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O-S Procurement\00 PEOPLE TEAM\00 Older People\05 Domiciliary\02 Contract Management\016 Live At Home\019 Live at Home 1038\Live at Home 2026-27\Ranked Lists\13-9-26 - 27-3-27\"/>
    </mc:Choice>
  </mc:AlternateContent>
  <xr:revisionPtr revIDLastSave="0" documentId="8_{D4655A90-F5DB-480C-9645-0678D036EBBF}" xr6:coauthVersionLast="47" xr6:coauthVersionMax="47" xr10:uidLastSave="{00000000-0000-0000-0000-000000000000}"/>
  <workbookProtection workbookAlgorithmName="SHA-512" workbookHashValue="UGumJp5A/r3UMUHgz5RJZfmIiqzAnhZljgEinHEdqLefveG3U1Ucw486dAOdJ3vW7H37XA5MOf4OZM0kKFGwNQ==" workbookSaltValue="kJ1GzJkqcPZVe+eDdqXEMw==" workbookSpinCount="100000" lockStructure="1"/>
  <bookViews>
    <workbookView xWindow="28680" yWindow="-120" windowWidth="29040" windowHeight="15720" xr2:uid="{44456012-1272-45C6-A93D-38288294E816}"/>
  </bookViews>
  <sheets>
    <sheet name="District Summary" sheetId="4" r:id="rId1"/>
    <sheet name="Provider Summary" sheetId="5" r:id="rId2"/>
    <sheet name="data" sheetId="1" state="veryHidden" r:id="rId3"/>
  </sheets>
  <definedNames>
    <definedName name="_xlnm._FilterDatabase" localSheetId="2" hidden="1">data!$A$1:$I$7582</definedName>
    <definedName name="_xlnm._FilterDatabase" localSheetId="0" hidden="1">'District Summary'!$C$8:$F$8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5" l="1"/>
  <c r="D19" i="5"/>
  <c r="D18" i="5"/>
  <c r="D17" i="5"/>
  <c r="D16" i="5"/>
  <c r="D15" i="5"/>
  <c r="D14" i="5"/>
  <c r="D13" i="5"/>
  <c r="D12" i="5"/>
  <c r="D11" i="5"/>
  <c r="D10" i="5"/>
  <c r="D9" i="5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C3" i="1"/>
  <c r="C4" i="1"/>
  <c r="C5" i="1"/>
  <c r="C6" i="1"/>
  <c r="C7" i="1"/>
  <c r="C8" i="1"/>
  <c r="C9" i="1"/>
  <c r="C245" i="1"/>
  <c r="C246" i="1"/>
  <c r="C247" i="1"/>
  <c r="C248" i="1"/>
  <c r="C249" i="1"/>
  <c r="C250" i="1"/>
  <c r="C251" i="1"/>
  <c r="C530" i="1"/>
  <c r="C531" i="1"/>
  <c r="C532" i="1"/>
  <c r="C533" i="1"/>
  <c r="C534" i="1"/>
  <c r="C535" i="1"/>
  <c r="C536" i="1"/>
  <c r="C259" i="1"/>
  <c r="C260" i="1"/>
  <c r="C261" i="1"/>
  <c r="C262" i="1"/>
  <c r="C263" i="1"/>
  <c r="C264" i="1"/>
  <c r="C265" i="1"/>
  <c r="C537" i="1"/>
  <c r="C538" i="1"/>
  <c r="C539" i="1"/>
  <c r="C540" i="1"/>
  <c r="C541" i="1"/>
  <c r="C542" i="1"/>
  <c r="C543" i="1"/>
  <c r="C273" i="1"/>
  <c r="C274" i="1"/>
  <c r="C275" i="1"/>
  <c r="C276" i="1"/>
  <c r="C277" i="1"/>
  <c r="C278" i="1"/>
  <c r="C279" i="1"/>
  <c r="C544" i="1"/>
  <c r="C545" i="1"/>
  <c r="C546" i="1"/>
  <c r="C547" i="1"/>
  <c r="C548" i="1"/>
  <c r="C549" i="1"/>
  <c r="C550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52" i="1"/>
  <c r="C253" i="1"/>
  <c r="C254" i="1"/>
  <c r="C255" i="1"/>
  <c r="C256" i="1"/>
  <c r="C257" i="1"/>
  <c r="C258" i="1"/>
  <c r="C266" i="1"/>
  <c r="C267" i="1"/>
  <c r="C268" i="1"/>
  <c r="C269" i="1"/>
  <c r="C270" i="1"/>
  <c r="C271" i="1"/>
  <c r="C272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989" i="1"/>
  <c r="C990" i="1"/>
  <c r="C991" i="1"/>
  <c r="C992" i="1"/>
  <c r="C993" i="1"/>
  <c r="C994" i="1"/>
  <c r="C995" i="1"/>
  <c r="C996" i="1"/>
  <c r="C997" i="1"/>
  <c r="C1213" i="1"/>
  <c r="C1214" i="1"/>
  <c r="C1215" i="1"/>
  <c r="C1216" i="1"/>
  <c r="C1217" i="1"/>
  <c r="C1218" i="1"/>
  <c r="C1219" i="1"/>
  <c r="C1220" i="1"/>
  <c r="C1221" i="1"/>
  <c r="C1007" i="1"/>
  <c r="C1008" i="1"/>
  <c r="C1009" i="1"/>
  <c r="C1010" i="1"/>
  <c r="C1011" i="1"/>
  <c r="C1012" i="1"/>
  <c r="C1013" i="1"/>
  <c r="C1014" i="1"/>
  <c r="C1015" i="1"/>
  <c r="C1222" i="1"/>
  <c r="C1223" i="1"/>
  <c r="C1224" i="1"/>
  <c r="C1225" i="1"/>
  <c r="C1226" i="1"/>
  <c r="C1227" i="1"/>
  <c r="C1228" i="1"/>
  <c r="C1229" i="1"/>
  <c r="C1230" i="1"/>
  <c r="C1025" i="1"/>
  <c r="C1026" i="1"/>
  <c r="C1027" i="1"/>
  <c r="C1028" i="1"/>
  <c r="C1029" i="1"/>
  <c r="C1030" i="1"/>
  <c r="C1031" i="1"/>
  <c r="C1032" i="1"/>
  <c r="C1033" i="1"/>
  <c r="C1231" i="1"/>
  <c r="C1232" i="1"/>
  <c r="C1233" i="1"/>
  <c r="C1234" i="1"/>
  <c r="C1235" i="1"/>
  <c r="C1236" i="1"/>
  <c r="C1237" i="1"/>
  <c r="C1238" i="1"/>
  <c r="C1239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98" i="1"/>
  <c r="C999" i="1"/>
  <c r="C1000" i="1"/>
  <c r="C1001" i="1"/>
  <c r="C1002" i="1"/>
  <c r="C1003" i="1"/>
  <c r="C1004" i="1"/>
  <c r="C1005" i="1"/>
  <c r="C1006" i="1"/>
  <c r="C1016" i="1"/>
  <c r="C1017" i="1"/>
  <c r="C1018" i="1"/>
  <c r="C1019" i="1"/>
  <c r="C1020" i="1"/>
  <c r="C1021" i="1"/>
  <c r="C1022" i="1"/>
  <c r="C1023" i="1"/>
  <c r="C1024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687" i="1"/>
  <c r="C1688" i="1"/>
  <c r="C1689" i="1"/>
  <c r="C1690" i="1"/>
  <c r="C1691" i="1"/>
  <c r="C1961" i="1"/>
  <c r="C1962" i="1"/>
  <c r="C1963" i="1"/>
  <c r="C1964" i="1"/>
  <c r="C1965" i="1"/>
  <c r="C1697" i="1"/>
  <c r="C1698" i="1"/>
  <c r="C1699" i="1"/>
  <c r="C1700" i="1"/>
  <c r="C1701" i="1"/>
  <c r="C1966" i="1"/>
  <c r="C1967" i="1"/>
  <c r="C1968" i="1"/>
  <c r="C1969" i="1"/>
  <c r="C1970" i="1"/>
  <c r="C1707" i="1"/>
  <c r="C1708" i="1"/>
  <c r="C1709" i="1"/>
  <c r="C1710" i="1"/>
  <c r="C1711" i="1"/>
  <c r="C1971" i="1"/>
  <c r="C1972" i="1"/>
  <c r="C1973" i="1"/>
  <c r="C1974" i="1"/>
  <c r="C1975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92" i="1"/>
  <c r="C1693" i="1"/>
  <c r="C1694" i="1"/>
  <c r="C1695" i="1"/>
  <c r="C1696" i="1"/>
  <c r="C1702" i="1"/>
  <c r="C1703" i="1"/>
  <c r="C1704" i="1"/>
  <c r="C1705" i="1"/>
  <c r="C1706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413" i="1"/>
  <c r="C2414" i="1"/>
  <c r="C2415" i="1"/>
  <c r="C2416" i="1"/>
  <c r="C2417" i="1"/>
  <c r="C2418" i="1"/>
  <c r="C2419" i="1"/>
  <c r="C2420" i="1"/>
  <c r="C2635" i="1"/>
  <c r="C2636" i="1"/>
  <c r="C2637" i="1"/>
  <c r="C2638" i="1"/>
  <c r="C2639" i="1"/>
  <c r="C2640" i="1"/>
  <c r="C2641" i="1"/>
  <c r="C2642" i="1"/>
  <c r="C2429" i="1"/>
  <c r="C2430" i="1"/>
  <c r="C2431" i="1"/>
  <c r="C2432" i="1"/>
  <c r="C2433" i="1"/>
  <c r="C2434" i="1"/>
  <c r="C2435" i="1"/>
  <c r="C2436" i="1"/>
  <c r="C2643" i="1"/>
  <c r="C2644" i="1"/>
  <c r="C2645" i="1"/>
  <c r="C2646" i="1"/>
  <c r="C2647" i="1"/>
  <c r="C2648" i="1"/>
  <c r="C2649" i="1"/>
  <c r="C2650" i="1"/>
  <c r="C2445" i="1"/>
  <c r="C2446" i="1"/>
  <c r="C2447" i="1"/>
  <c r="C2448" i="1"/>
  <c r="C2449" i="1"/>
  <c r="C2450" i="1"/>
  <c r="C2451" i="1"/>
  <c r="C2452" i="1"/>
  <c r="C2651" i="1"/>
  <c r="C2652" i="1"/>
  <c r="C2653" i="1"/>
  <c r="C2654" i="1"/>
  <c r="C2655" i="1"/>
  <c r="C2656" i="1"/>
  <c r="C2657" i="1"/>
  <c r="C2658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21" i="1"/>
  <c r="C2422" i="1"/>
  <c r="C2423" i="1"/>
  <c r="C2424" i="1"/>
  <c r="C2425" i="1"/>
  <c r="C2426" i="1"/>
  <c r="C2427" i="1"/>
  <c r="C2428" i="1"/>
  <c r="C2437" i="1"/>
  <c r="C2438" i="1"/>
  <c r="C2439" i="1"/>
  <c r="C2440" i="1"/>
  <c r="C2441" i="1"/>
  <c r="C2442" i="1"/>
  <c r="C2443" i="1"/>
  <c r="C2444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3114" i="1"/>
  <c r="C3115" i="1"/>
  <c r="C3116" i="1"/>
  <c r="C3117" i="1"/>
  <c r="C3118" i="1"/>
  <c r="C3397" i="1"/>
  <c r="C3398" i="1"/>
  <c r="C3399" i="1"/>
  <c r="C3400" i="1"/>
  <c r="C3401" i="1"/>
  <c r="C3124" i="1"/>
  <c r="C3125" i="1"/>
  <c r="C3126" i="1"/>
  <c r="C3127" i="1"/>
  <c r="C3128" i="1"/>
  <c r="C3402" i="1"/>
  <c r="C3403" i="1"/>
  <c r="C3404" i="1"/>
  <c r="C3405" i="1"/>
  <c r="C3406" i="1"/>
  <c r="C3134" i="1"/>
  <c r="C3135" i="1"/>
  <c r="C3136" i="1"/>
  <c r="C3137" i="1"/>
  <c r="C3138" i="1"/>
  <c r="C3407" i="1"/>
  <c r="C3408" i="1"/>
  <c r="C3409" i="1"/>
  <c r="C3410" i="1"/>
  <c r="C3411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9" i="1"/>
  <c r="C3120" i="1"/>
  <c r="C3121" i="1"/>
  <c r="C3122" i="1"/>
  <c r="C3123" i="1"/>
  <c r="C3129" i="1"/>
  <c r="C3130" i="1"/>
  <c r="C3131" i="1"/>
  <c r="C3132" i="1"/>
  <c r="C3133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846" i="1"/>
  <c r="C3847" i="1"/>
  <c r="C3848" i="1"/>
  <c r="C3849" i="1"/>
  <c r="C3850" i="1"/>
  <c r="C3851" i="1"/>
  <c r="C3852" i="1"/>
  <c r="C3853" i="1"/>
  <c r="C3854" i="1"/>
  <c r="C4062" i="1"/>
  <c r="C4063" i="1"/>
  <c r="C4064" i="1"/>
  <c r="C4065" i="1"/>
  <c r="C4066" i="1"/>
  <c r="C4067" i="1"/>
  <c r="C4068" i="1"/>
  <c r="C4069" i="1"/>
  <c r="C4070" i="1"/>
  <c r="C3864" i="1"/>
  <c r="C3865" i="1"/>
  <c r="C3866" i="1"/>
  <c r="C3867" i="1"/>
  <c r="C3868" i="1"/>
  <c r="C3869" i="1"/>
  <c r="C3870" i="1"/>
  <c r="C3871" i="1"/>
  <c r="C3872" i="1"/>
  <c r="C4071" i="1"/>
  <c r="C4072" i="1"/>
  <c r="C4073" i="1"/>
  <c r="C4074" i="1"/>
  <c r="C4075" i="1"/>
  <c r="C4076" i="1"/>
  <c r="C4077" i="1"/>
  <c r="C4078" i="1"/>
  <c r="C4079" i="1"/>
  <c r="C3882" i="1"/>
  <c r="C3883" i="1"/>
  <c r="C3884" i="1"/>
  <c r="C3885" i="1"/>
  <c r="C3886" i="1"/>
  <c r="C3887" i="1"/>
  <c r="C3888" i="1"/>
  <c r="C3889" i="1"/>
  <c r="C3890" i="1"/>
  <c r="C4080" i="1"/>
  <c r="C4081" i="1"/>
  <c r="C4082" i="1"/>
  <c r="C4083" i="1"/>
  <c r="C4084" i="1"/>
  <c r="C4085" i="1"/>
  <c r="C4086" i="1"/>
  <c r="C4087" i="1"/>
  <c r="C4088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55" i="1"/>
  <c r="C3856" i="1"/>
  <c r="C3857" i="1"/>
  <c r="C3858" i="1"/>
  <c r="C3859" i="1"/>
  <c r="C3860" i="1"/>
  <c r="C3861" i="1"/>
  <c r="C3862" i="1"/>
  <c r="C3863" i="1"/>
  <c r="C3873" i="1"/>
  <c r="C3874" i="1"/>
  <c r="C3875" i="1"/>
  <c r="C3876" i="1"/>
  <c r="C3877" i="1"/>
  <c r="C3878" i="1"/>
  <c r="C3879" i="1"/>
  <c r="C3880" i="1"/>
  <c r="C3881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465" i="1"/>
  <c r="C4466" i="1"/>
  <c r="C4467" i="1"/>
  <c r="C4468" i="1"/>
  <c r="C4469" i="1"/>
  <c r="C4470" i="1"/>
  <c r="C4471" i="1"/>
  <c r="C4472" i="1"/>
  <c r="C4694" i="1"/>
  <c r="C4695" i="1"/>
  <c r="C4696" i="1"/>
  <c r="C4697" i="1"/>
  <c r="C4698" i="1"/>
  <c r="C4699" i="1"/>
  <c r="C4700" i="1"/>
  <c r="C4701" i="1"/>
  <c r="C4481" i="1"/>
  <c r="C4482" i="1"/>
  <c r="C4483" i="1"/>
  <c r="C4484" i="1"/>
  <c r="C4485" i="1"/>
  <c r="C4486" i="1"/>
  <c r="C4487" i="1"/>
  <c r="C4488" i="1"/>
  <c r="C4702" i="1"/>
  <c r="C4703" i="1"/>
  <c r="C4704" i="1"/>
  <c r="C4705" i="1"/>
  <c r="C4706" i="1"/>
  <c r="C4707" i="1"/>
  <c r="C4708" i="1"/>
  <c r="C4709" i="1"/>
  <c r="C4497" i="1"/>
  <c r="C4498" i="1"/>
  <c r="C4499" i="1"/>
  <c r="C4500" i="1"/>
  <c r="C4501" i="1"/>
  <c r="C4502" i="1"/>
  <c r="C4503" i="1"/>
  <c r="C4504" i="1"/>
  <c r="C4710" i="1"/>
  <c r="C4711" i="1"/>
  <c r="C4712" i="1"/>
  <c r="C4713" i="1"/>
  <c r="C4714" i="1"/>
  <c r="C4715" i="1"/>
  <c r="C4716" i="1"/>
  <c r="C4717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73" i="1"/>
  <c r="C4474" i="1"/>
  <c r="C4475" i="1"/>
  <c r="C4476" i="1"/>
  <c r="C4477" i="1"/>
  <c r="C4478" i="1"/>
  <c r="C4479" i="1"/>
  <c r="C4480" i="1"/>
  <c r="C4489" i="1"/>
  <c r="C4490" i="1"/>
  <c r="C4491" i="1"/>
  <c r="C4492" i="1"/>
  <c r="C4493" i="1"/>
  <c r="C4494" i="1"/>
  <c r="C4495" i="1"/>
  <c r="C4496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5080" i="1"/>
  <c r="C5081" i="1"/>
  <c r="C5082" i="1"/>
  <c r="C5083" i="1"/>
  <c r="C5084" i="1"/>
  <c r="C5085" i="1"/>
  <c r="C5086" i="1"/>
  <c r="C5087" i="1"/>
  <c r="C5088" i="1"/>
  <c r="C5089" i="1"/>
  <c r="C5296" i="1"/>
  <c r="C5297" i="1"/>
  <c r="C5298" i="1"/>
  <c r="C5299" i="1"/>
  <c r="C5300" i="1"/>
  <c r="C5301" i="1"/>
  <c r="C5302" i="1"/>
  <c r="C5303" i="1"/>
  <c r="C5304" i="1"/>
  <c r="C5305" i="1"/>
  <c r="C5100" i="1"/>
  <c r="C5101" i="1"/>
  <c r="C5102" i="1"/>
  <c r="C5103" i="1"/>
  <c r="C5104" i="1"/>
  <c r="C5105" i="1"/>
  <c r="C5106" i="1"/>
  <c r="C5107" i="1"/>
  <c r="C5108" i="1"/>
  <c r="C5109" i="1"/>
  <c r="C5306" i="1"/>
  <c r="C5307" i="1"/>
  <c r="C5308" i="1"/>
  <c r="C5309" i="1"/>
  <c r="C5310" i="1"/>
  <c r="C5311" i="1"/>
  <c r="C5312" i="1"/>
  <c r="C5313" i="1"/>
  <c r="C5314" i="1"/>
  <c r="C5315" i="1"/>
  <c r="C5120" i="1"/>
  <c r="C5121" i="1"/>
  <c r="C5122" i="1"/>
  <c r="C5123" i="1"/>
  <c r="C5124" i="1"/>
  <c r="C5125" i="1"/>
  <c r="C5126" i="1"/>
  <c r="C5127" i="1"/>
  <c r="C5128" i="1"/>
  <c r="C5129" i="1"/>
  <c r="C5316" i="1"/>
  <c r="C5317" i="1"/>
  <c r="C5318" i="1"/>
  <c r="C5319" i="1"/>
  <c r="C5320" i="1"/>
  <c r="C5321" i="1"/>
  <c r="C5322" i="1"/>
  <c r="C5323" i="1"/>
  <c r="C5324" i="1"/>
  <c r="C5325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90" i="1"/>
  <c r="C5091" i="1"/>
  <c r="C5092" i="1"/>
  <c r="C5093" i="1"/>
  <c r="C5094" i="1"/>
  <c r="C5095" i="1"/>
  <c r="C5096" i="1"/>
  <c r="C5097" i="1"/>
  <c r="C5098" i="1"/>
  <c r="C5099" i="1"/>
  <c r="C5110" i="1"/>
  <c r="C5111" i="1"/>
  <c r="C5112" i="1"/>
  <c r="C5113" i="1"/>
  <c r="C5114" i="1"/>
  <c r="C5115" i="1"/>
  <c r="C5116" i="1"/>
  <c r="C5117" i="1"/>
  <c r="C5118" i="1"/>
  <c r="C511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673" i="1"/>
  <c r="C5674" i="1"/>
  <c r="C5675" i="1"/>
  <c r="C5676" i="1"/>
  <c r="C5677" i="1"/>
  <c r="C5678" i="1"/>
  <c r="C5679" i="1"/>
  <c r="C5680" i="1"/>
  <c r="C5681" i="1"/>
  <c r="C5883" i="1"/>
  <c r="C5884" i="1"/>
  <c r="C5885" i="1"/>
  <c r="C5886" i="1"/>
  <c r="C5887" i="1"/>
  <c r="C5888" i="1"/>
  <c r="C5889" i="1"/>
  <c r="C5890" i="1"/>
  <c r="C5891" i="1"/>
  <c r="C5691" i="1"/>
  <c r="C5692" i="1"/>
  <c r="C5693" i="1"/>
  <c r="C5694" i="1"/>
  <c r="C5695" i="1"/>
  <c r="C5696" i="1"/>
  <c r="C5697" i="1"/>
  <c r="C5698" i="1"/>
  <c r="C5699" i="1"/>
  <c r="C5892" i="1"/>
  <c r="C5893" i="1"/>
  <c r="C5894" i="1"/>
  <c r="C5895" i="1"/>
  <c r="C5896" i="1"/>
  <c r="C5897" i="1"/>
  <c r="C5898" i="1"/>
  <c r="C5899" i="1"/>
  <c r="C5900" i="1"/>
  <c r="C5709" i="1"/>
  <c r="C5710" i="1"/>
  <c r="C5711" i="1"/>
  <c r="C5712" i="1"/>
  <c r="C5713" i="1"/>
  <c r="C5714" i="1"/>
  <c r="C5715" i="1"/>
  <c r="C5716" i="1"/>
  <c r="C5717" i="1"/>
  <c r="C5901" i="1"/>
  <c r="C5902" i="1"/>
  <c r="C5903" i="1"/>
  <c r="C5904" i="1"/>
  <c r="C5905" i="1"/>
  <c r="C5906" i="1"/>
  <c r="C5907" i="1"/>
  <c r="C5908" i="1"/>
  <c r="C5909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82" i="1"/>
  <c r="C5683" i="1"/>
  <c r="C5684" i="1"/>
  <c r="C5685" i="1"/>
  <c r="C5686" i="1"/>
  <c r="C5687" i="1"/>
  <c r="C5688" i="1"/>
  <c r="C5689" i="1"/>
  <c r="C5690" i="1"/>
  <c r="C5700" i="1"/>
  <c r="C5701" i="1"/>
  <c r="C5702" i="1"/>
  <c r="C5703" i="1"/>
  <c r="C5704" i="1"/>
  <c r="C5705" i="1"/>
  <c r="C5706" i="1"/>
  <c r="C5707" i="1"/>
  <c r="C5708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255" i="1"/>
  <c r="C6256" i="1"/>
  <c r="C6257" i="1"/>
  <c r="C6258" i="1"/>
  <c r="C6259" i="1"/>
  <c r="C6260" i="1"/>
  <c r="C6261" i="1"/>
  <c r="C6262" i="1"/>
  <c r="C6263" i="1"/>
  <c r="C6264" i="1"/>
  <c r="C6475" i="1"/>
  <c r="C6476" i="1"/>
  <c r="C6477" i="1"/>
  <c r="C6478" i="1"/>
  <c r="C6479" i="1"/>
  <c r="C6480" i="1"/>
  <c r="C6481" i="1"/>
  <c r="C6482" i="1"/>
  <c r="C6483" i="1"/>
  <c r="C6484" i="1"/>
  <c r="C6275" i="1"/>
  <c r="C6276" i="1"/>
  <c r="C6277" i="1"/>
  <c r="C6278" i="1"/>
  <c r="C6279" i="1"/>
  <c r="C6280" i="1"/>
  <c r="C6281" i="1"/>
  <c r="C6282" i="1"/>
  <c r="C6283" i="1"/>
  <c r="C6284" i="1"/>
  <c r="C6485" i="1"/>
  <c r="C6486" i="1"/>
  <c r="C6487" i="1"/>
  <c r="C6488" i="1"/>
  <c r="C6489" i="1"/>
  <c r="C6490" i="1"/>
  <c r="C6491" i="1"/>
  <c r="C6492" i="1"/>
  <c r="C6493" i="1"/>
  <c r="C6494" i="1"/>
  <c r="C6295" i="1"/>
  <c r="C6296" i="1"/>
  <c r="C6297" i="1"/>
  <c r="C6298" i="1"/>
  <c r="C6299" i="1"/>
  <c r="C6300" i="1"/>
  <c r="C6301" i="1"/>
  <c r="C6302" i="1"/>
  <c r="C6303" i="1"/>
  <c r="C6304" i="1"/>
  <c r="C6495" i="1"/>
  <c r="C6496" i="1"/>
  <c r="C6497" i="1"/>
  <c r="C6498" i="1"/>
  <c r="C6499" i="1"/>
  <c r="C6500" i="1"/>
  <c r="C6501" i="1"/>
  <c r="C6502" i="1"/>
  <c r="C6503" i="1"/>
  <c r="C6504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65" i="1"/>
  <c r="C6266" i="1"/>
  <c r="C6267" i="1"/>
  <c r="C6268" i="1"/>
  <c r="C6269" i="1"/>
  <c r="C6270" i="1"/>
  <c r="C6271" i="1"/>
  <c r="C6272" i="1"/>
  <c r="C6273" i="1"/>
  <c r="C6274" i="1"/>
  <c r="C6285" i="1"/>
  <c r="C6286" i="1"/>
  <c r="C6287" i="1"/>
  <c r="C6288" i="1"/>
  <c r="C6289" i="1"/>
  <c r="C6290" i="1"/>
  <c r="C6291" i="1"/>
  <c r="C6292" i="1"/>
  <c r="C6293" i="1"/>
  <c r="C629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821" i="1"/>
  <c r="C6822" i="1"/>
  <c r="C6823" i="1"/>
  <c r="C6824" i="1"/>
  <c r="C6825" i="1"/>
  <c r="C6826" i="1"/>
  <c r="C6827" i="1"/>
  <c r="C6987" i="1"/>
  <c r="C6988" i="1"/>
  <c r="C6989" i="1"/>
  <c r="C6990" i="1"/>
  <c r="C6991" i="1"/>
  <c r="C6992" i="1"/>
  <c r="C6993" i="1"/>
  <c r="C6835" i="1"/>
  <c r="C6836" i="1"/>
  <c r="C6837" i="1"/>
  <c r="C6838" i="1"/>
  <c r="C6839" i="1"/>
  <c r="C6840" i="1"/>
  <c r="C6841" i="1"/>
  <c r="C6994" i="1"/>
  <c r="C6995" i="1"/>
  <c r="C6996" i="1"/>
  <c r="C6997" i="1"/>
  <c r="C6998" i="1"/>
  <c r="C6999" i="1"/>
  <c r="C7000" i="1"/>
  <c r="C6849" i="1"/>
  <c r="C6850" i="1"/>
  <c r="C6851" i="1"/>
  <c r="C6852" i="1"/>
  <c r="C6853" i="1"/>
  <c r="C6854" i="1"/>
  <c r="C6855" i="1"/>
  <c r="C7001" i="1"/>
  <c r="C7002" i="1"/>
  <c r="C7003" i="1"/>
  <c r="C7004" i="1"/>
  <c r="C7005" i="1"/>
  <c r="C7006" i="1"/>
  <c r="C7007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8" i="1"/>
  <c r="C6829" i="1"/>
  <c r="C6830" i="1"/>
  <c r="C6831" i="1"/>
  <c r="C6832" i="1"/>
  <c r="C6833" i="1"/>
  <c r="C6834" i="1"/>
  <c r="C6842" i="1"/>
  <c r="C6843" i="1"/>
  <c r="C6844" i="1"/>
  <c r="C6845" i="1"/>
  <c r="C6846" i="1"/>
  <c r="C6847" i="1"/>
  <c r="C6848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273" i="1"/>
  <c r="C7274" i="1"/>
  <c r="C7275" i="1"/>
  <c r="C7276" i="1"/>
  <c r="C7277" i="1"/>
  <c r="C7278" i="1"/>
  <c r="C7424" i="1"/>
  <c r="C7425" i="1"/>
  <c r="C7426" i="1"/>
  <c r="C7427" i="1"/>
  <c r="C7428" i="1"/>
  <c r="C7429" i="1"/>
  <c r="C7430" i="1"/>
  <c r="C7286" i="1"/>
  <c r="C7287" i="1"/>
  <c r="C7288" i="1"/>
  <c r="C7289" i="1"/>
  <c r="C7290" i="1"/>
  <c r="C7291" i="1"/>
  <c r="C7431" i="1"/>
  <c r="C7432" i="1"/>
  <c r="C7433" i="1"/>
  <c r="C7434" i="1"/>
  <c r="C7435" i="1"/>
  <c r="C7436" i="1"/>
  <c r="C7437" i="1"/>
  <c r="C7299" i="1"/>
  <c r="C7300" i="1"/>
  <c r="C7301" i="1"/>
  <c r="C7302" i="1"/>
  <c r="C7303" i="1"/>
  <c r="C7304" i="1"/>
  <c r="C7438" i="1"/>
  <c r="C7439" i="1"/>
  <c r="C7440" i="1"/>
  <c r="C7441" i="1"/>
  <c r="C7442" i="1"/>
  <c r="C7443" i="1"/>
  <c r="C744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9" i="1"/>
  <c r="C7280" i="1"/>
  <c r="C7281" i="1"/>
  <c r="C7282" i="1"/>
  <c r="C7283" i="1"/>
  <c r="C7284" i="1"/>
  <c r="C7285" i="1"/>
  <c r="C7292" i="1"/>
  <c r="C7293" i="1"/>
  <c r="C7294" i="1"/>
  <c r="C7295" i="1"/>
  <c r="C7296" i="1"/>
  <c r="C7297" i="1"/>
  <c r="C7298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2" i="1"/>
  <c r="D9" i="4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3114" i="1"/>
  <c r="F3115" i="1"/>
  <c r="F3116" i="1"/>
  <c r="F3117" i="1"/>
  <c r="F3118" i="1"/>
  <c r="F3397" i="1"/>
  <c r="F3398" i="1"/>
  <c r="F3399" i="1"/>
  <c r="F3400" i="1"/>
  <c r="F3401" i="1"/>
  <c r="F3124" i="1"/>
  <c r="F3125" i="1"/>
  <c r="F3126" i="1"/>
  <c r="F3127" i="1"/>
  <c r="F3128" i="1"/>
  <c r="F3402" i="1"/>
  <c r="F3403" i="1"/>
  <c r="F3404" i="1"/>
  <c r="F3405" i="1"/>
  <c r="F3406" i="1"/>
  <c r="F3134" i="1"/>
  <c r="F3135" i="1"/>
  <c r="F3136" i="1"/>
  <c r="F3137" i="1"/>
  <c r="F3138" i="1"/>
  <c r="F3407" i="1"/>
  <c r="F3408" i="1"/>
  <c r="F3409" i="1"/>
  <c r="F3410" i="1"/>
  <c r="F3411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9" i="1"/>
  <c r="F3120" i="1"/>
  <c r="F3121" i="1"/>
  <c r="F3122" i="1"/>
  <c r="F3123" i="1"/>
  <c r="F3129" i="1"/>
  <c r="F3130" i="1"/>
  <c r="F3131" i="1"/>
  <c r="F3132" i="1"/>
  <c r="F3133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846" i="1"/>
  <c r="F3847" i="1"/>
  <c r="F3848" i="1"/>
  <c r="F3849" i="1"/>
  <c r="F3850" i="1"/>
  <c r="F3851" i="1"/>
  <c r="F3852" i="1"/>
  <c r="F3853" i="1"/>
  <c r="F3854" i="1"/>
  <c r="F4062" i="1"/>
  <c r="F4063" i="1"/>
  <c r="F4064" i="1"/>
  <c r="F4065" i="1"/>
  <c r="F4066" i="1"/>
  <c r="F4067" i="1"/>
  <c r="F4068" i="1"/>
  <c r="F4069" i="1"/>
  <c r="F4070" i="1"/>
  <c r="F3864" i="1"/>
  <c r="F3865" i="1"/>
  <c r="F3866" i="1"/>
  <c r="F3867" i="1"/>
  <c r="F3868" i="1"/>
  <c r="F3869" i="1"/>
  <c r="F3870" i="1"/>
  <c r="F3871" i="1"/>
  <c r="F3872" i="1"/>
  <c r="F4071" i="1"/>
  <c r="F4072" i="1"/>
  <c r="F4073" i="1"/>
  <c r="F4074" i="1"/>
  <c r="F4075" i="1"/>
  <c r="F4076" i="1"/>
  <c r="F4077" i="1"/>
  <c r="F4078" i="1"/>
  <c r="F4079" i="1"/>
  <c r="F3882" i="1"/>
  <c r="F3883" i="1"/>
  <c r="F3884" i="1"/>
  <c r="F3885" i="1"/>
  <c r="F3886" i="1"/>
  <c r="F3887" i="1"/>
  <c r="F3888" i="1"/>
  <c r="F3889" i="1"/>
  <c r="F3890" i="1"/>
  <c r="F4080" i="1"/>
  <c r="F4081" i="1"/>
  <c r="F4082" i="1"/>
  <c r="F4083" i="1"/>
  <c r="F4084" i="1"/>
  <c r="F4085" i="1"/>
  <c r="F4086" i="1"/>
  <c r="F4087" i="1"/>
  <c r="F4088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55" i="1"/>
  <c r="F3856" i="1"/>
  <c r="F3857" i="1"/>
  <c r="F3858" i="1"/>
  <c r="F3859" i="1"/>
  <c r="F3860" i="1"/>
  <c r="F3861" i="1"/>
  <c r="F3862" i="1"/>
  <c r="F3863" i="1"/>
  <c r="F3873" i="1"/>
  <c r="F3874" i="1"/>
  <c r="F3875" i="1"/>
  <c r="F3876" i="1"/>
  <c r="F3877" i="1"/>
  <c r="F3878" i="1"/>
  <c r="F3879" i="1"/>
  <c r="F3880" i="1"/>
  <c r="F3881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465" i="1"/>
  <c r="F4466" i="1"/>
  <c r="F4467" i="1"/>
  <c r="F4468" i="1"/>
  <c r="F4469" i="1"/>
  <c r="F4470" i="1"/>
  <c r="F4471" i="1"/>
  <c r="F4472" i="1"/>
  <c r="F4694" i="1"/>
  <c r="F4695" i="1"/>
  <c r="F4696" i="1"/>
  <c r="F4697" i="1"/>
  <c r="F4698" i="1"/>
  <c r="F4699" i="1"/>
  <c r="F4700" i="1"/>
  <c r="F4701" i="1"/>
  <c r="F4481" i="1"/>
  <c r="F4482" i="1"/>
  <c r="F4483" i="1"/>
  <c r="F4484" i="1"/>
  <c r="F4485" i="1"/>
  <c r="F4486" i="1"/>
  <c r="F4487" i="1"/>
  <c r="F4488" i="1"/>
  <c r="F4702" i="1"/>
  <c r="F4703" i="1"/>
  <c r="F4704" i="1"/>
  <c r="F4705" i="1"/>
  <c r="F4706" i="1"/>
  <c r="F4707" i="1"/>
  <c r="F4708" i="1"/>
  <c r="F4709" i="1"/>
  <c r="F4497" i="1"/>
  <c r="F4498" i="1"/>
  <c r="F4499" i="1"/>
  <c r="F4500" i="1"/>
  <c r="F4501" i="1"/>
  <c r="F4502" i="1"/>
  <c r="F4503" i="1"/>
  <c r="F4504" i="1"/>
  <c r="F4710" i="1"/>
  <c r="F4711" i="1"/>
  <c r="F4712" i="1"/>
  <c r="F4713" i="1"/>
  <c r="F4714" i="1"/>
  <c r="F4715" i="1"/>
  <c r="F4716" i="1"/>
  <c r="F4717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73" i="1"/>
  <c r="F4474" i="1"/>
  <c r="F4475" i="1"/>
  <c r="F4476" i="1"/>
  <c r="F4477" i="1"/>
  <c r="F4478" i="1"/>
  <c r="F4479" i="1"/>
  <c r="F4480" i="1"/>
  <c r="F4489" i="1"/>
  <c r="F4490" i="1"/>
  <c r="F4491" i="1"/>
  <c r="F4492" i="1"/>
  <c r="F4493" i="1"/>
  <c r="F4494" i="1"/>
  <c r="F4495" i="1"/>
  <c r="F4496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5080" i="1"/>
  <c r="F5081" i="1"/>
  <c r="F5082" i="1"/>
  <c r="F5083" i="1"/>
  <c r="F5084" i="1"/>
  <c r="F5085" i="1"/>
  <c r="F5086" i="1"/>
  <c r="F5087" i="1"/>
  <c r="F5088" i="1"/>
  <c r="F5089" i="1"/>
  <c r="F5296" i="1"/>
  <c r="F5297" i="1"/>
  <c r="F5298" i="1"/>
  <c r="F5299" i="1"/>
  <c r="F5300" i="1"/>
  <c r="F5301" i="1"/>
  <c r="F5302" i="1"/>
  <c r="F5303" i="1"/>
  <c r="F5304" i="1"/>
  <c r="F5305" i="1"/>
  <c r="F5100" i="1"/>
  <c r="F5101" i="1"/>
  <c r="F5102" i="1"/>
  <c r="F5103" i="1"/>
  <c r="F5104" i="1"/>
  <c r="F5105" i="1"/>
  <c r="F5106" i="1"/>
  <c r="F5107" i="1"/>
  <c r="F5108" i="1"/>
  <c r="F5109" i="1"/>
  <c r="F5306" i="1"/>
  <c r="F5307" i="1"/>
  <c r="F5308" i="1"/>
  <c r="F5309" i="1"/>
  <c r="F5310" i="1"/>
  <c r="F5311" i="1"/>
  <c r="F5312" i="1"/>
  <c r="F5313" i="1"/>
  <c r="F5314" i="1"/>
  <c r="F5315" i="1"/>
  <c r="F5120" i="1"/>
  <c r="F5121" i="1"/>
  <c r="F5122" i="1"/>
  <c r="F5123" i="1"/>
  <c r="F5124" i="1"/>
  <c r="F5125" i="1"/>
  <c r="F5126" i="1"/>
  <c r="F5127" i="1"/>
  <c r="F5128" i="1"/>
  <c r="F5129" i="1"/>
  <c r="F5316" i="1"/>
  <c r="F5317" i="1"/>
  <c r="F5318" i="1"/>
  <c r="F5319" i="1"/>
  <c r="F5320" i="1"/>
  <c r="F5321" i="1"/>
  <c r="F5322" i="1"/>
  <c r="F5323" i="1"/>
  <c r="F5324" i="1"/>
  <c r="F5325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90" i="1"/>
  <c r="F5091" i="1"/>
  <c r="F5092" i="1"/>
  <c r="F5093" i="1"/>
  <c r="F5094" i="1"/>
  <c r="F5095" i="1"/>
  <c r="F5096" i="1"/>
  <c r="F5097" i="1"/>
  <c r="F5098" i="1"/>
  <c r="F5099" i="1"/>
  <c r="F5110" i="1"/>
  <c r="F5111" i="1"/>
  <c r="F5112" i="1"/>
  <c r="F5113" i="1"/>
  <c r="F5114" i="1"/>
  <c r="F5115" i="1"/>
  <c r="F5116" i="1"/>
  <c r="F5117" i="1"/>
  <c r="F5118" i="1"/>
  <c r="F511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673" i="1"/>
  <c r="F5674" i="1"/>
  <c r="F5675" i="1"/>
  <c r="F5676" i="1"/>
  <c r="F5677" i="1"/>
  <c r="F5678" i="1"/>
  <c r="F5679" i="1"/>
  <c r="F5680" i="1"/>
  <c r="F5681" i="1"/>
  <c r="F5883" i="1"/>
  <c r="F5884" i="1"/>
  <c r="F5885" i="1"/>
  <c r="F5886" i="1"/>
  <c r="F5887" i="1"/>
  <c r="F5888" i="1"/>
  <c r="F5889" i="1"/>
  <c r="F5890" i="1"/>
  <c r="F5891" i="1"/>
  <c r="F5691" i="1"/>
  <c r="F5692" i="1"/>
  <c r="F5693" i="1"/>
  <c r="F5694" i="1"/>
  <c r="F5695" i="1"/>
  <c r="F5696" i="1"/>
  <c r="F5697" i="1"/>
  <c r="F5698" i="1"/>
  <c r="F5699" i="1"/>
  <c r="F5892" i="1"/>
  <c r="F5893" i="1"/>
  <c r="F5894" i="1"/>
  <c r="F5895" i="1"/>
  <c r="F5896" i="1"/>
  <c r="F5897" i="1"/>
  <c r="F5898" i="1"/>
  <c r="F5899" i="1"/>
  <c r="F5900" i="1"/>
  <c r="F5709" i="1"/>
  <c r="F5710" i="1"/>
  <c r="F5711" i="1"/>
  <c r="F5712" i="1"/>
  <c r="F5713" i="1"/>
  <c r="F5714" i="1"/>
  <c r="F5715" i="1"/>
  <c r="F5716" i="1"/>
  <c r="F5717" i="1"/>
  <c r="F5901" i="1"/>
  <c r="F5902" i="1"/>
  <c r="F5903" i="1"/>
  <c r="F5904" i="1"/>
  <c r="F5905" i="1"/>
  <c r="F5906" i="1"/>
  <c r="F5907" i="1"/>
  <c r="F5908" i="1"/>
  <c r="F5909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82" i="1"/>
  <c r="F5683" i="1"/>
  <c r="F5684" i="1"/>
  <c r="F5685" i="1"/>
  <c r="F5686" i="1"/>
  <c r="F5687" i="1"/>
  <c r="F5688" i="1"/>
  <c r="F5689" i="1"/>
  <c r="F5690" i="1"/>
  <c r="F5700" i="1"/>
  <c r="F5701" i="1"/>
  <c r="F5702" i="1"/>
  <c r="F5703" i="1"/>
  <c r="F5704" i="1"/>
  <c r="F5705" i="1"/>
  <c r="F5706" i="1"/>
  <c r="F5707" i="1"/>
  <c r="F5708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255" i="1"/>
  <c r="F6256" i="1"/>
  <c r="F6257" i="1"/>
  <c r="F6258" i="1"/>
  <c r="F6259" i="1"/>
  <c r="F6260" i="1"/>
  <c r="F6261" i="1"/>
  <c r="F6262" i="1"/>
  <c r="F6263" i="1"/>
  <c r="F6264" i="1"/>
  <c r="F6475" i="1"/>
  <c r="F6476" i="1"/>
  <c r="F6477" i="1"/>
  <c r="F6478" i="1"/>
  <c r="F6479" i="1"/>
  <c r="F6480" i="1"/>
  <c r="F6481" i="1"/>
  <c r="F6482" i="1"/>
  <c r="F6483" i="1"/>
  <c r="F6484" i="1"/>
  <c r="F6275" i="1"/>
  <c r="F6276" i="1"/>
  <c r="F6277" i="1"/>
  <c r="F6278" i="1"/>
  <c r="F6279" i="1"/>
  <c r="F6280" i="1"/>
  <c r="F6281" i="1"/>
  <c r="F6282" i="1"/>
  <c r="F6283" i="1"/>
  <c r="F6284" i="1"/>
  <c r="F6485" i="1"/>
  <c r="F6486" i="1"/>
  <c r="F6487" i="1"/>
  <c r="F6488" i="1"/>
  <c r="F6489" i="1"/>
  <c r="F6490" i="1"/>
  <c r="F6491" i="1"/>
  <c r="F6492" i="1"/>
  <c r="F6493" i="1"/>
  <c r="F6494" i="1"/>
  <c r="F6295" i="1"/>
  <c r="F6296" i="1"/>
  <c r="F6297" i="1"/>
  <c r="F6298" i="1"/>
  <c r="F6299" i="1"/>
  <c r="F6300" i="1"/>
  <c r="F6301" i="1"/>
  <c r="F6302" i="1"/>
  <c r="F6303" i="1"/>
  <c r="F6304" i="1"/>
  <c r="F6495" i="1"/>
  <c r="F6496" i="1"/>
  <c r="F6497" i="1"/>
  <c r="F6498" i="1"/>
  <c r="F6499" i="1"/>
  <c r="F6500" i="1"/>
  <c r="F6501" i="1"/>
  <c r="F6502" i="1"/>
  <c r="F6503" i="1"/>
  <c r="F6504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65" i="1"/>
  <c r="F6266" i="1"/>
  <c r="F6267" i="1"/>
  <c r="F6268" i="1"/>
  <c r="F6269" i="1"/>
  <c r="F6270" i="1"/>
  <c r="F6271" i="1"/>
  <c r="F6272" i="1"/>
  <c r="F6273" i="1"/>
  <c r="F6274" i="1"/>
  <c r="F6285" i="1"/>
  <c r="F6286" i="1"/>
  <c r="F6287" i="1"/>
  <c r="F6288" i="1"/>
  <c r="F6289" i="1"/>
  <c r="F6290" i="1"/>
  <c r="F6291" i="1"/>
  <c r="F6292" i="1"/>
  <c r="F6293" i="1"/>
  <c r="F629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821" i="1"/>
  <c r="F6822" i="1"/>
  <c r="F6823" i="1"/>
  <c r="F6824" i="1"/>
  <c r="F6825" i="1"/>
  <c r="F6826" i="1"/>
  <c r="F6827" i="1"/>
  <c r="F6987" i="1"/>
  <c r="F6988" i="1"/>
  <c r="F6989" i="1"/>
  <c r="F6990" i="1"/>
  <c r="F6991" i="1"/>
  <c r="F6992" i="1"/>
  <c r="F6993" i="1"/>
  <c r="F6835" i="1"/>
  <c r="F6836" i="1"/>
  <c r="F6837" i="1"/>
  <c r="F6838" i="1"/>
  <c r="F6839" i="1"/>
  <c r="F6840" i="1"/>
  <c r="F6841" i="1"/>
  <c r="F6994" i="1"/>
  <c r="F6995" i="1"/>
  <c r="F6996" i="1"/>
  <c r="F6997" i="1"/>
  <c r="F6998" i="1"/>
  <c r="F6999" i="1"/>
  <c r="F7000" i="1"/>
  <c r="F6849" i="1"/>
  <c r="F6850" i="1"/>
  <c r="F6851" i="1"/>
  <c r="F6852" i="1"/>
  <c r="F6853" i="1"/>
  <c r="F6854" i="1"/>
  <c r="F6855" i="1"/>
  <c r="F7001" i="1"/>
  <c r="F7002" i="1"/>
  <c r="F7003" i="1"/>
  <c r="F7004" i="1"/>
  <c r="F7005" i="1"/>
  <c r="F7006" i="1"/>
  <c r="F7007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8" i="1"/>
  <c r="F6829" i="1"/>
  <c r="F6830" i="1"/>
  <c r="F6831" i="1"/>
  <c r="F6832" i="1"/>
  <c r="F6833" i="1"/>
  <c r="F6834" i="1"/>
  <c r="F6842" i="1"/>
  <c r="F6843" i="1"/>
  <c r="F6844" i="1"/>
  <c r="F6845" i="1"/>
  <c r="F6846" i="1"/>
  <c r="F6847" i="1"/>
  <c r="F6848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273" i="1"/>
  <c r="F7274" i="1"/>
  <c r="F7275" i="1"/>
  <c r="F7276" i="1"/>
  <c r="F7277" i="1"/>
  <c r="F7278" i="1"/>
  <c r="F7424" i="1"/>
  <c r="F7425" i="1"/>
  <c r="F7426" i="1"/>
  <c r="F7427" i="1"/>
  <c r="F7428" i="1"/>
  <c r="F7429" i="1"/>
  <c r="F7430" i="1"/>
  <c r="F7286" i="1"/>
  <c r="F7287" i="1"/>
  <c r="F7288" i="1"/>
  <c r="F7289" i="1"/>
  <c r="F7290" i="1"/>
  <c r="F7291" i="1"/>
  <c r="F7431" i="1"/>
  <c r="F7432" i="1"/>
  <c r="F7433" i="1"/>
  <c r="F7434" i="1"/>
  <c r="F7435" i="1"/>
  <c r="F7436" i="1"/>
  <c r="F7437" i="1"/>
  <c r="F7299" i="1"/>
  <c r="F7300" i="1"/>
  <c r="F7301" i="1"/>
  <c r="F7302" i="1"/>
  <c r="F7303" i="1"/>
  <c r="F7304" i="1"/>
  <c r="F7438" i="1"/>
  <c r="F7439" i="1"/>
  <c r="F7440" i="1"/>
  <c r="F7441" i="1"/>
  <c r="F7442" i="1"/>
  <c r="F7443" i="1"/>
  <c r="F744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9" i="1"/>
  <c r="F7280" i="1"/>
  <c r="F7281" i="1"/>
  <c r="F7282" i="1"/>
  <c r="F7283" i="1"/>
  <c r="F7284" i="1"/>
  <c r="F7285" i="1"/>
  <c r="F7292" i="1"/>
  <c r="F7293" i="1"/>
  <c r="F7294" i="1"/>
  <c r="F7295" i="1"/>
  <c r="F7296" i="1"/>
  <c r="F7297" i="1"/>
  <c r="F7298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3" i="1"/>
  <c r="F4" i="1"/>
  <c r="F5" i="1"/>
  <c r="F6" i="1"/>
  <c r="F7" i="1"/>
  <c r="F8" i="1"/>
  <c r="F9" i="1"/>
  <c r="F245" i="1"/>
  <c r="F246" i="1"/>
  <c r="F247" i="1"/>
  <c r="F248" i="1"/>
  <c r="F249" i="1"/>
  <c r="F250" i="1"/>
  <c r="F251" i="1"/>
  <c r="F530" i="1"/>
  <c r="F531" i="1"/>
  <c r="F532" i="1"/>
  <c r="F533" i="1"/>
  <c r="F534" i="1"/>
  <c r="F535" i="1"/>
  <c r="F536" i="1"/>
  <c r="F259" i="1"/>
  <c r="F260" i="1"/>
  <c r="F261" i="1"/>
  <c r="F262" i="1"/>
  <c r="F263" i="1"/>
  <c r="F264" i="1"/>
  <c r="F265" i="1"/>
  <c r="F537" i="1"/>
  <c r="F538" i="1"/>
  <c r="F539" i="1"/>
  <c r="F540" i="1"/>
  <c r="F541" i="1"/>
  <c r="F542" i="1"/>
  <c r="F543" i="1"/>
  <c r="F273" i="1"/>
  <c r="F274" i="1"/>
  <c r="F275" i="1"/>
  <c r="F276" i="1"/>
  <c r="F277" i="1"/>
  <c r="F278" i="1"/>
  <c r="F279" i="1"/>
  <c r="F544" i="1"/>
  <c r="F545" i="1"/>
  <c r="F546" i="1"/>
  <c r="F547" i="1"/>
  <c r="F548" i="1"/>
  <c r="F549" i="1"/>
  <c r="F55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52" i="1"/>
  <c r="F253" i="1"/>
  <c r="F254" i="1"/>
  <c r="F255" i="1"/>
  <c r="F256" i="1"/>
  <c r="F257" i="1"/>
  <c r="F258" i="1"/>
  <c r="F266" i="1"/>
  <c r="F267" i="1"/>
  <c r="F268" i="1"/>
  <c r="F269" i="1"/>
  <c r="F270" i="1"/>
  <c r="F271" i="1"/>
  <c r="F272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989" i="1"/>
  <c r="F990" i="1"/>
  <c r="F991" i="1"/>
  <c r="F992" i="1"/>
  <c r="F993" i="1"/>
  <c r="F994" i="1"/>
  <c r="F995" i="1"/>
  <c r="F996" i="1"/>
  <c r="F997" i="1"/>
  <c r="F1213" i="1"/>
  <c r="F1214" i="1"/>
  <c r="F1215" i="1"/>
  <c r="F1216" i="1"/>
  <c r="F1217" i="1"/>
  <c r="F1218" i="1"/>
  <c r="F1219" i="1"/>
  <c r="F1220" i="1"/>
  <c r="F1221" i="1"/>
  <c r="F1007" i="1"/>
  <c r="F1008" i="1"/>
  <c r="F1009" i="1"/>
  <c r="F1010" i="1"/>
  <c r="F1011" i="1"/>
  <c r="F1012" i="1"/>
  <c r="F1013" i="1"/>
  <c r="F1014" i="1"/>
  <c r="F1015" i="1"/>
  <c r="F1222" i="1"/>
  <c r="F1223" i="1"/>
  <c r="F1224" i="1"/>
  <c r="F1225" i="1"/>
  <c r="F1226" i="1"/>
  <c r="F1227" i="1"/>
  <c r="F1228" i="1"/>
  <c r="F1229" i="1"/>
  <c r="F1230" i="1"/>
  <c r="F1025" i="1"/>
  <c r="F1026" i="1"/>
  <c r="F1027" i="1"/>
  <c r="F1028" i="1"/>
  <c r="F1029" i="1"/>
  <c r="F1030" i="1"/>
  <c r="F1031" i="1"/>
  <c r="F1032" i="1"/>
  <c r="F1033" i="1"/>
  <c r="F1231" i="1"/>
  <c r="F1232" i="1"/>
  <c r="F1233" i="1"/>
  <c r="F1234" i="1"/>
  <c r="F1235" i="1"/>
  <c r="F1236" i="1"/>
  <c r="F1237" i="1"/>
  <c r="F1238" i="1"/>
  <c r="F1239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98" i="1"/>
  <c r="F999" i="1"/>
  <c r="F1000" i="1"/>
  <c r="F1001" i="1"/>
  <c r="F1002" i="1"/>
  <c r="F1003" i="1"/>
  <c r="F1004" i="1"/>
  <c r="F1005" i="1"/>
  <c r="F1006" i="1"/>
  <c r="F1016" i="1"/>
  <c r="F1017" i="1"/>
  <c r="F1018" i="1"/>
  <c r="F1019" i="1"/>
  <c r="F1020" i="1"/>
  <c r="F1021" i="1"/>
  <c r="F1022" i="1"/>
  <c r="F1023" i="1"/>
  <c r="F1024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687" i="1"/>
  <c r="F1688" i="1"/>
  <c r="F1689" i="1"/>
  <c r="F1690" i="1"/>
  <c r="F1691" i="1"/>
  <c r="F1961" i="1"/>
  <c r="F1962" i="1"/>
  <c r="F1963" i="1"/>
  <c r="F1964" i="1"/>
  <c r="F1965" i="1"/>
  <c r="F1697" i="1"/>
  <c r="F1698" i="1"/>
  <c r="F1699" i="1"/>
  <c r="F1700" i="1"/>
  <c r="F1701" i="1"/>
  <c r="F1966" i="1"/>
  <c r="F1967" i="1"/>
  <c r="F1968" i="1"/>
  <c r="F1969" i="1"/>
  <c r="F1970" i="1"/>
  <c r="F1707" i="1"/>
  <c r="F1708" i="1"/>
  <c r="F1709" i="1"/>
  <c r="F1710" i="1"/>
  <c r="F1711" i="1"/>
  <c r="F1971" i="1"/>
  <c r="F1972" i="1"/>
  <c r="F1973" i="1"/>
  <c r="F1974" i="1"/>
  <c r="F1975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92" i="1"/>
  <c r="F1693" i="1"/>
  <c r="F1694" i="1"/>
  <c r="F1695" i="1"/>
  <c r="F1696" i="1"/>
  <c r="F1702" i="1"/>
  <c r="F1703" i="1"/>
  <c r="F1704" i="1"/>
  <c r="F1705" i="1"/>
  <c r="F1706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413" i="1"/>
  <c r="F2414" i="1"/>
  <c r="F2415" i="1"/>
  <c r="F2416" i="1"/>
  <c r="F2417" i="1"/>
  <c r="F2418" i="1"/>
  <c r="F2419" i="1"/>
  <c r="F2420" i="1"/>
  <c r="F2635" i="1"/>
  <c r="F2636" i="1"/>
  <c r="F2637" i="1"/>
  <c r="F2638" i="1"/>
  <c r="F2639" i="1"/>
  <c r="F2640" i="1"/>
  <c r="F2641" i="1"/>
  <c r="F2642" i="1"/>
  <c r="F2429" i="1"/>
  <c r="F2430" i="1"/>
  <c r="F2431" i="1"/>
  <c r="F2432" i="1"/>
  <c r="F2433" i="1"/>
  <c r="F2434" i="1"/>
  <c r="F2435" i="1"/>
  <c r="F2436" i="1"/>
  <c r="F2643" i="1"/>
  <c r="F2644" i="1"/>
  <c r="F2645" i="1"/>
  <c r="F2646" i="1"/>
  <c r="F2647" i="1"/>
  <c r="F2648" i="1"/>
  <c r="F2649" i="1"/>
  <c r="F2650" i="1"/>
  <c r="F2445" i="1"/>
  <c r="F2446" i="1"/>
  <c r="F2447" i="1"/>
  <c r="F2448" i="1"/>
  <c r="F2449" i="1"/>
  <c r="F2450" i="1"/>
  <c r="F2451" i="1"/>
  <c r="F2452" i="1"/>
  <c r="F2651" i="1"/>
  <c r="F2652" i="1"/>
  <c r="F2653" i="1"/>
  <c r="F2654" i="1"/>
  <c r="F2655" i="1"/>
  <c r="F2656" i="1"/>
  <c r="F2657" i="1"/>
  <c r="F2658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21" i="1"/>
  <c r="F2422" i="1"/>
  <c r="F2423" i="1"/>
  <c r="F2424" i="1"/>
  <c r="F2425" i="1"/>
  <c r="F2426" i="1"/>
  <c r="F2427" i="1"/>
  <c r="F2428" i="1"/>
  <c r="F2437" i="1"/>
  <c r="F2438" i="1"/>
  <c r="F2439" i="1"/>
  <c r="F2440" i="1"/>
  <c r="F2441" i="1"/>
  <c r="F2442" i="1"/>
  <c r="F2443" i="1"/>
  <c r="F2444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" i="1"/>
  <c r="C35" i="4" l="1"/>
  <c r="C156" i="4"/>
  <c r="C12" i="4"/>
  <c r="C293" i="4"/>
  <c r="C285" i="4"/>
  <c r="C277" i="4"/>
  <c r="C269" i="4"/>
  <c r="C261" i="4"/>
  <c r="C253" i="4"/>
  <c r="C245" i="4"/>
  <c r="C237" i="4"/>
  <c r="C229" i="4"/>
  <c r="C221" i="4"/>
  <c r="C213" i="4"/>
  <c r="C205" i="4"/>
  <c r="C197" i="4"/>
  <c r="C189" i="4"/>
  <c r="C181" i="4"/>
  <c r="C173" i="4"/>
  <c r="C165" i="4"/>
  <c r="C149" i="4"/>
  <c r="C141" i="4"/>
  <c r="C133" i="4"/>
  <c r="C125" i="4"/>
  <c r="C117" i="4"/>
  <c r="C109" i="4"/>
  <c r="C101" i="4"/>
  <c r="C93" i="4"/>
  <c r="C77" i="4"/>
  <c r="C69" i="4"/>
  <c r="C53" i="4"/>
  <c r="C45" i="4"/>
  <c r="C37" i="4"/>
  <c r="C29" i="4"/>
  <c r="C21" i="4"/>
  <c r="C13" i="4"/>
  <c r="F9" i="4"/>
  <c r="C155" i="4"/>
  <c r="C300" i="4"/>
  <c r="C292" i="4"/>
  <c r="C284" i="4"/>
  <c r="C276" i="4"/>
  <c r="C268" i="4"/>
  <c r="C260" i="4"/>
  <c r="C252" i="4"/>
  <c r="C244" i="4"/>
  <c r="C236" i="4"/>
  <c r="C228" i="4"/>
  <c r="C220" i="4"/>
  <c r="C212" i="4"/>
  <c r="C204" i="4"/>
  <c r="C196" i="4"/>
  <c r="C188" i="4"/>
  <c r="C180" i="4"/>
  <c r="C172" i="4"/>
  <c r="C164" i="4"/>
  <c r="C148" i="4"/>
  <c r="C140" i="4"/>
  <c r="C132" i="4"/>
  <c r="C124" i="4"/>
  <c r="C116" i="4"/>
  <c r="C108" i="4"/>
  <c r="C100" i="4"/>
  <c r="C92" i="4"/>
  <c r="C84" i="4"/>
  <c r="C76" i="4"/>
  <c r="C68" i="4"/>
  <c r="C52" i="4"/>
  <c r="C44" i="4"/>
  <c r="C36" i="4"/>
  <c r="C28" i="4"/>
  <c r="C20" i="4"/>
  <c r="C241" i="4"/>
  <c r="C95" i="4"/>
  <c r="C299" i="4"/>
  <c r="C291" i="4"/>
  <c r="C283" i="4"/>
  <c r="C275" i="4"/>
  <c r="C267" i="4"/>
  <c r="C259" i="4"/>
  <c r="C251" i="4"/>
  <c r="C243" i="4"/>
  <c r="C235" i="4"/>
  <c r="C227" i="4"/>
  <c r="C219" i="4"/>
  <c r="C211" i="4"/>
  <c r="C203" i="4"/>
  <c r="C195" i="4"/>
  <c r="C187" i="4"/>
  <c r="C179" i="4"/>
  <c r="C171" i="4"/>
  <c r="C163" i="4"/>
  <c r="C147" i="4"/>
  <c r="C139" i="4"/>
  <c r="C131" i="4"/>
  <c r="C123" i="4"/>
  <c r="C115" i="4"/>
  <c r="C107" i="4"/>
  <c r="C99" i="4"/>
  <c r="C91" i="4"/>
  <c r="C83" i="4"/>
  <c r="C75" i="4"/>
  <c r="C67" i="4"/>
  <c r="C59" i="4"/>
  <c r="C51" i="4"/>
  <c r="C43" i="4"/>
  <c r="C27" i="4"/>
  <c r="C19" i="4"/>
  <c r="C11" i="4"/>
  <c r="C240" i="4"/>
  <c r="C85" i="4"/>
  <c r="C298" i="4"/>
  <c r="C290" i="4"/>
  <c r="C282" i="4"/>
  <c r="C274" i="4"/>
  <c r="C266" i="4"/>
  <c r="C258" i="4"/>
  <c r="C250" i="4"/>
  <c r="C242" i="4"/>
  <c r="C234" i="4"/>
  <c r="C226" i="4"/>
  <c r="C218" i="4"/>
  <c r="C210" i="4"/>
  <c r="C202" i="4"/>
  <c r="C194" i="4"/>
  <c r="C186" i="4"/>
  <c r="C178" i="4"/>
  <c r="C170" i="4"/>
  <c r="C162" i="4"/>
  <c r="C154" i="4"/>
  <c r="C146" i="4"/>
  <c r="C138" i="4"/>
  <c r="C130" i="4"/>
  <c r="C122" i="4"/>
  <c r="C114" i="4"/>
  <c r="C106" i="4"/>
  <c r="C98" i="4"/>
  <c r="C90" i="4"/>
  <c r="C82" i="4"/>
  <c r="C74" i="4"/>
  <c r="C66" i="4"/>
  <c r="C58" i="4"/>
  <c r="C50" i="4"/>
  <c r="C42" i="4"/>
  <c r="C34" i="4"/>
  <c r="C26" i="4"/>
  <c r="C18" i="4"/>
  <c r="C10" i="4"/>
  <c r="C215" i="4"/>
  <c r="C72" i="4"/>
  <c r="C297" i="4"/>
  <c r="C289" i="4"/>
  <c r="C281" i="4"/>
  <c r="C273" i="4"/>
  <c r="C265" i="4"/>
  <c r="C257" i="4"/>
  <c r="C249" i="4"/>
  <c r="C233" i="4"/>
  <c r="C225" i="4"/>
  <c r="C217" i="4"/>
  <c r="C209" i="4"/>
  <c r="C201" i="4"/>
  <c r="C193" i="4"/>
  <c r="C185" i="4"/>
  <c r="C177" i="4"/>
  <c r="C161" i="4"/>
  <c r="C153" i="4"/>
  <c r="C145" i="4"/>
  <c r="C137" i="4"/>
  <c r="C129" i="4"/>
  <c r="C121" i="4"/>
  <c r="C113" i="4"/>
  <c r="C105" i="4"/>
  <c r="C97" i="4"/>
  <c r="C89" i="4"/>
  <c r="C81" i="4"/>
  <c r="C73" i="4"/>
  <c r="C65" i="4"/>
  <c r="C57" i="4"/>
  <c r="C49" i="4"/>
  <c r="C41" i="4"/>
  <c r="C33" i="4"/>
  <c r="C25" i="4"/>
  <c r="C17" i="4"/>
  <c r="C169" i="4"/>
  <c r="C61" i="4"/>
  <c r="C296" i="4"/>
  <c r="C288" i="4"/>
  <c r="C280" i="4"/>
  <c r="C272" i="4"/>
  <c r="C264" i="4"/>
  <c r="C256" i="4"/>
  <c r="C248" i="4"/>
  <c r="C232" i="4"/>
  <c r="C224" i="4"/>
  <c r="C216" i="4"/>
  <c r="C208" i="4"/>
  <c r="C200" i="4"/>
  <c r="C192" i="4"/>
  <c r="C184" i="4"/>
  <c r="C176" i="4"/>
  <c r="C160" i="4"/>
  <c r="C152" i="4"/>
  <c r="C144" i="4"/>
  <c r="C136" i="4"/>
  <c r="C128" i="4"/>
  <c r="C120" i="4"/>
  <c r="C112" i="4"/>
  <c r="C104" i="4"/>
  <c r="C96" i="4"/>
  <c r="C88" i="4"/>
  <c r="C80" i="4"/>
  <c r="C64" i="4"/>
  <c r="C56" i="4"/>
  <c r="C48" i="4"/>
  <c r="C40" i="4"/>
  <c r="C32" i="4"/>
  <c r="C24" i="4"/>
  <c r="C16" i="4"/>
  <c r="F10" i="5"/>
  <c r="C168" i="4"/>
  <c r="C60" i="4"/>
  <c r="C295" i="4"/>
  <c r="C287" i="4"/>
  <c r="C279" i="4"/>
  <c r="C271" i="4"/>
  <c r="C263" i="4"/>
  <c r="C255" i="4"/>
  <c r="C247" i="4"/>
  <c r="C239" i="4"/>
  <c r="C231" i="4"/>
  <c r="C223" i="4"/>
  <c r="C207" i="4"/>
  <c r="C199" i="4"/>
  <c r="C191" i="4"/>
  <c r="C183" i="4"/>
  <c r="C175" i="4"/>
  <c r="C167" i="4"/>
  <c r="C159" i="4"/>
  <c r="C151" i="4"/>
  <c r="C143" i="4"/>
  <c r="C135" i="4"/>
  <c r="C127" i="4"/>
  <c r="C119" i="4"/>
  <c r="C111" i="4"/>
  <c r="C103" i="4"/>
  <c r="C87" i="4"/>
  <c r="C79" i="4"/>
  <c r="C71" i="4"/>
  <c r="C63" i="4"/>
  <c r="C55" i="4"/>
  <c r="C47" i="4"/>
  <c r="C39" i="4"/>
  <c r="C31" i="4"/>
  <c r="C23" i="4"/>
  <c r="C15" i="4"/>
  <c r="F11" i="5"/>
  <c r="C157" i="4"/>
  <c r="C294" i="4"/>
  <c r="C286" i="4"/>
  <c r="C278" i="4"/>
  <c r="C270" i="4"/>
  <c r="C262" i="4"/>
  <c r="C254" i="4"/>
  <c r="C246" i="4"/>
  <c r="C238" i="4"/>
  <c r="C230" i="4"/>
  <c r="C222" i="4"/>
  <c r="C214" i="4"/>
  <c r="C206" i="4"/>
  <c r="C198" i="4"/>
  <c r="C190" i="4"/>
  <c r="C182" i="4"/>
  <c r="C174" i="4"/>
  <c r="C166" i="4"/>
  <c r="C158" i="4"/>
  <c r="C150" i="4"/>
  <c r="C142" i="4"/>
  <c r="C134" i="4"/>
  <c r="C126" i="4"/>
  <c r="C118" i="4"/>
  <c r="C110" i="4"/>
  <c r="C102" i="4"/>
  <c r="C94" i="4"/>
  <c r="C86" i="4"/>
  <c r="C78" i="4"/>
  <c r="C70" i="4"/>
  <c r="C62" i="4"/>
  <c r="C54" i="4"/>
  <c r="C46" i="4"/>
  <c r="C38" i="4"/>
  <c r="C30" i="4"/>
  <c r="C22" i="4"/>
  <c r="C14" i="4"/>
  <c r="F12" i="5"/>
  <c r="E16" i="5"/>
  <c r="F16" i="5"/>
  <c r="E12" i="5"/>
  <c r="F17" i="5"/>
  <c r="E14" i="5"/>
  <c r="F14" i="5"/>
  <c r="E20" i="5"/>
  <c r="F20" i="5"/>
  <c r="E10" i="5"/>
  <c r="E17" i="5"/>
  <c r="E13" i="5"/>
  <c r="E9" i="5"/>
  <c r="E19" i="5"/>
  <c r="F19" i="5"/>
  <c r="E15" i="5"/>
  <c r="F13" i="5"/>
  <c r="F9" i="5"/>
  <c r="F15" i="5"/>
  <c r="E11" i="5"/>
  <c r="E18" i="5"/>
  <c r="F18" i="5"/>
  <c r="C9" i="4"/>
  <c r="E9" i="4"/>
  <c r="E272" i="4" l="1"/>
  <c r="F272" i="4"/>
  <c r="E212" i="4"/>
  <c r="F212" i="4"/>
  <c r="E128" i="4"/>
  <c r="F128" i="4"/>
  <c r="E187" i="4"/>
  <c r="F187" i="4"/>
  <c r="E91" i="4"/>
  <c r="F91" i="4"/>
  <c r="E282" i="4"/>
  <c r="F282" i="4"/>
  <c r="E210" i="4"/>
  <c r="F210" i="4"/>
  <c r="E114" i="4"/>
  <c r="F114" i="4"/>
  <c r="F293" i="4"/>
  <c r="E293" i="4"/>
  <c r="F197" i="4"/>
  <c r="E197" i="4"/>
  <c r="E77" i="4"/>
  <c r="F77" i="4"/>
  <c r="E256" i="4"/>
  <c r="F256" i="4"/>
  <c r="E196" i="4"/>
  <c r="F196" i="4"/>
  <c r="E148" i="4"/>
  <c r="F148" i="4"/>
  <c r="E112" i="4"/>
  <c r="F112" i="4"/>
  <c r="E64" i="4"/>
  <c r="F64" i="4"/>
  <c r="E52" i="4"/>
  <c r="F52" i="4"/>
  <c r="E291" i="4"/>
  <c r="F291" i="4"/>
  <c r="E279" i="4"/>
  <c r="F279" i="4"/>
  <c r="E267" i="4"/>
  <c r="F267" i="4"/>
  <c r="E255" i="4"/>
  <c r="F255" i="4"/>
  <c r="E243" i="4"/>
  <c r="F243" i="4"/>
  <c r="E231" i="4"/>
  <c r="F231" i="4"/>
  <c r="E219" i="4"/>
  <c r="F219" i="4"/>
  <c r="E207" i="4"/>
  <c r="F207" i="4"/>
  <c r="E195" i="4"/>
  <c r="F195" i="4"/>
  <c r="E183" i="4"/>
  <c r="F183" i="4"/>
  <c r="E171" i="4"/>
  <c r="F171" i="4"/>
  <c r="E159" i="4"/>
  <c r="F159" i="4"/>
  <c r="E147" i="4"/>
  <c r="F147" i="4"/>
  <c r="E135" i="4"/>
  <c r="F135" i="4"/>
  <c r="E123" i="4"/>
  <c r="F123" i="4"/>
  <c r="E111" i="4"/>
  <c r="F111" i="4"/>
  <c r="E99" i="4"/>
  <c r="F99" i="4"/>
  <c r="E87" i="4"/>
  <c r="F87" i="4"/>
  <c r="E75" i="4"/>
  <c r="F75" i="4"/>
  <c r="E63" i="4"/>
  <c r="F63" i="4"/>
  <c r="E51" i="4"/>
  <c r="F51" i="4"/>
  <c r="E296" i="4"/>
  <c r="F296" i="4"/>
  <c r="E176" i="4"/>
  <c r="F176" i="4"/>
  <c r="E92" i="4"/>
  <c r="F92" i="4"/>
  <c r="E283" i="4"/>
  <c r="F283" i="4"/>
  <c r="E211" i="4"/>
  <c r="F211" i="4"/>
  <c r="E115" i="4"/>
  <c r="F115" i="4"/>
  <c r="E198" i="4"/>
  <c r="F198" i="4"/>
  <c r="E66" i="4"/>
  <c r="F66" i="4"/>
  <c r="F269" i="4"/>
  <c r="E269" i="4"/>
  <c r="F185" i="4"/>
  <c r="E185" i="4"/>
  <c r="E89" i="4"/>
  <c r="F89" i="4"/>
  <c r="E244" i="4"/>
  <c r="F244" i="4"/>
  <c r="E136" i="4"/>
  <c r="F136" i="4"/>
  <c r="E290" i="4"/>
  <c r="F290" i="4"/>
  <c r="E218" i="4"/>
  <c r="F218" i="4"/>
  <c r="E146" i="4"/>
  <c r="F146" i="4"/>
  <c r="E50" i="4"/>
  <c r="F50" i="4"/>
  <c r="E284" i="4"/>
  <c r="F284" i="4"/>
  <c r="E248" i="4"/>
  <c r="F248" i="4"/>
  <c r="E200" i="4"/>
  <c r="F200" i="4"/>
  <c r="E140" i="4"/>
  <c r="F140" i="4"/>
  <c r="E56" i="4"/>
  <c r="F56" i="4"/>
  <c r="E295" i="4"/>
  <c r="F295" i="4"/>
  <c r="E235" i="4"/>
  <c r="F235" i="4"/>
  <c r="E199" i="4"/>
  <c r="F199" i="4"/>
  <c r="E151" i="4"/>
  <c r="F151" i="4"/>
  <c r="E103" i="4"/>
  <c r="F103" i="4"/>
  <c r="E270" i="4"/>
  <c r="F270" i="4"/>
  <c r="E222" i="4"/>
  <c r="F222" i="4"/>
  <c r="E174" i="4"/>
  <c r="F174" i="4"/>
  <c r="E138" i="4"/>
  <c r="F138" i="4"/>
  <c r="E102" i="4"/>
  <c r="F102" i="4"/>
  <c r="F257" i="4"/>
  <c r="E257" i="4"/>
  <c r="F209" i="4"/>
  <c r="E209" i="4"/>
  <c r="E137" i="4"/>
  <c r="F137" i="4"/>
  <c r="E53" i="4"/>
  <c r="F53" i="4"/>
  <c r="E292" i="4"/>
  <c r="F292" i="4"/>
  <c r="E232" i="4"/>
  <c r="F232" i="4"/>
  <c r="E160" i="4"/>
  <c r="F160" i="4"/>
  <c r="E100" i="4"/>
  <c r="F100" i="4"/>
  <c r="E254" i="4"/>
  <c r="F254" i="4"/>
  <c r="E206" i="4"/>
  <c r="F206" i="4"/>
  <c r="E182" i="4"/>
  <c r="F182" i="4"/>
  <c r="E170" i="4"/>
  <c r="F170" i="4"/>
  <c r="E158" i="4"/>
  <c r="F158" i="4"/>
  <c r="E134" i="4"/>
  <c r="F134" i="4"/>
  <c r="E122" i="4"/>
  <c r="F122" i="4"/>
  <c r="E110" i="4"/>
  <c r="F110" i="4"/>
  <c r="E98" i="4"/>
  <c r="F98" i="4"/>
  <c r="E86" i="4"/>
  <c r="F86" i="4"/>
  <c r="E74" i="4"/>
  <c r="F74" i="4"/>
  <c r="E62" i="4"/>
  <c r="F62" i="4"/>
  <c r="F289" i="4"/>
  <c r="E289" i="4"/>
  <c r="F277" i="4"/>
  <c r="E277" i="4"/>
  <c r="F265" i="4"/>
  <c r="E265" i="4"/>
  <c r="F253" i="4"/>
  <c r="E253" i="4"/>
  <c r="F241" i="4"/>
  <c r="E241" i="4"/>
  <c r="F229" i="4"/>
  <c r="E229" i="4"/>
  <c r="F217" i="4"/>
  <c r="E217" i="4"/>
  <c r="F205" i="4"/>
  <c r="E205" i="4"/>
  <c r="F193" i="4"/>
  <c r="E193" i="4"/>
  <c r="F181" i="4"/>
  <c r="E181" i="4"/>
  <c r="E169" i="4"/>
  <c r="F169" i="4"/>
  <c r="F157" i="4"/>
  <c r="E157" i="4"/>
  <c r="E145" i="4"/>
  <c r="F145" i="4"/>
  <c r="E133" i="4"/>
  <c r="F133" i="4"/>
  <c r="E121" i="4"/>
  <c r="F121" i="4"/>
  <c r="E109" i="4"/>
  <c r="F109" i="4"/>
  <c r="E97" i="4"/>
  <c r="F97" i="4"/>
  <c r="E85" i="4"/>
  <c r="F85" i="4"/>
  <c r="E73" i="4"/>
  <c r="F73" i="4"/>
  <c r="E61" i="4"/>
  <c r="F61" i="4"/>
  <c r="E49" i="4"/>
  <c r="F49" i="4"/>
  <c r="E224" i="4"/>
  <c r="F224" i="4"/>
  <c r="E80" i="4"/>
  <c r="F80" i="4"/>
  <c r="E127" i="4"/>
  <c r="F127" i="4"/>
  <c r="E101" i="4"/>
  <c r="F101" i="4"/>
  <c r="E260" i="4"/>
  <c r="F260" i="4"/>
  <c r="E164" i="4"/>
  <c r="F164" i="4"/>
  <c r="E104" i="4"/>
  <c r="F104" i="4"/>
  <c r="E271" i="4"/>
  <c r="F271" i="4"/>
  <c r="E175" i="4"/>
  <c r="F175" i="4"/>
  <c r="E67" i="4"/>
  <c r="F67" i="4"/>
  <c r="E258" i="4"/>
  <c r="F258" i="4"/>
  <c r="E162" i="4"/>
  <c r="F162" i="4"/>
  <c r="E78" i="4"/>
  <c r="F78" i="4"/>
  <c r="F245" i="4"/>
  <c r="E245" i="4"/>
  <c r="F161" i="4"/>
  <c r="E161" i="4"/>
  <c r="E65" i="4"/>
  <c r="F65" i="4"/>
  <c r="E208" i="4"/>
  <c r="F208" i="4"/>
  <c r="E124" i="4"/>
  <c r="F124" i="4"/>
  <c r="E278" i="4"/>
  <c r="F278" i="4"/>
  <c r="E194" i="4"/>
  <c r="F194" i="4"/>
  <c r="E276" i="4"/>
  <c r="F276" i="4"/>
  <c r="E228" i="4"/>
  <c r="F228" i="4"/>
  <c r="E180" i="4"/>
  <c r="F180" i="4"/>
  <c r="E132" i="4"/>
  <c r="F132" i="4"/>
  <c r="E96" i="4"/>
  <c r="F96" i="4"/>
  <c r="E72" i="4"/>
  <c r="F72" i="4"/>
  <c r="E299" i="4"/>
  <c r="F299" i="4"/>
  <c r="E287" i="4"/>
  <c r="F287" i="4"/>
  <c r="E275" i="4"/>
  <c r="F275" i="4"/>
  <c r="E263" i="4"/>
  <c r="F263" i="4"/>
  <c r="E251" i="4"/>
  <c r="F251" i="4"/>
  <c r="E239" i="4"/>
  <c r="F239" i="4"/>
  <c r="E227" i="4"/>
  <c r="F227" i="4"/>
  <c r="E215" i="4"/>
  <c r="F215" i="4"/>
  <c r="E203" i="4"/>
  <c r="F203" i="4"/>
  <c r="E191" i="4"/>
  <c r="F191" i="4"/>
  <c r="E179" i="4"/>
  <c r="F179" i="4"/>
  <c r="E167" i="4"/>
  <c r="F167" i="4"/>
  <c r="E155" i="4"/>
  <c r="F155" i="4"/>
  <c r="E143" i="4"/>
  <c r="F143" i="4"/>
  <c r="E131" i="4"/>
  <c r="F131" i="4"/>
  <c r="E119" i="4"/>
  <c r="F119" i="4"/>
  <c r="E107" i="4"/>
  <c r="F107" i="4"/>
  <c r="E95" i="4"/>
  <c r="F95" i="4"/>
  <c r="E83" i="4"/>
  <c r="F83" i="4"/>
  <c r="E71" i="4"/>
  <c r="F71" i="4"/>
  <c r="E59" i="4"/>
  <c r="F59" i="4"/>
  <c r="E47" i="4"/>
  <c r="F47" i="4"/>
  <c r="E236" i="4"/>
  <c r="F236" i="4"/>
  <c r="E152" i="4"/>
  <c r="F152" i="4"/>
  <c r="E116" i="4"/>
  <c r="F116" i="4"/>
  <c r="E259" i="4"/>
  <c r="F259" i="4"/>
  <c r="E223" i="4"/>
  <c r="F223" i="4"/>
  <c r="E139" i="4"/>
  <c r="F139" i="4"/>
  <c r="E55" i="4"/>
  <c r="F55" i="4"/>
  <c r="E294" i="4"/>
  <c r="F294" i="4"/>
  <c r="E234" i="4"/>
  <c r="F234" i="4"/>
  <c r="E186" i="4"/>
  <c r="F186" i="4"/>
  <c r="E126" i="4"/>
  <c r="F126" i="4"/>
  <c r="E90" i="4"/>
  <c r="F90" i="4"/>
  <c r="F281" i="4"/>
  <c r="E281" i="4"/>
  <c r="F221" i="4"/>
  <c r="E221" i="4"/>
  <c r="E149" i="4"/>
  <c r="F149" i="4"/>
  <c r="E125" i="4"/>
  <c r="F125" i="4"/>
  <c r="E268" i="4"/>
  <c r="F268" i="4"/>
  <c r="E220" i="4"/>
  <c r="F220" i="4"/>
  <c r="E172" i="4"/>
  <c r="F172" i="4"/>
  <c r="E88" i="4"/>
  <c r="F88" i="4"/>
  <c r="E266" i="4"/>
  <c r="F266" i="4"/>
  <c r="E230" i="4"/>
  <c r="F230" i="4"/>
  <c r="E288" i="4"/>
  <c r="F288" i="4"/>
  <c r="E264" i="4"/>
  <c r="F264" i="4"/>
  <c r="E240" i="4"/>
  <c r="F240" i="4"/>
  <c r="E204" i="4"/>
  <c r="F204" i="4"/>
  <c r="E168" i="4"/>
  <c r="F168" i="4"/>
  <c r="E144" i="4"/>
  <c r="F144" i="4"/>
  <c r="E120" i="4"/>
  <c r="F120" i="4"/>
  <c r="E84" i="4"/>
  <c r="F84" i="4"/>
  <c r="E60" i="4"/>
  <c r="F60" i="4"/>
  <c r="E298" i="4"/>
  <c r="F298" i="4"/>
  <c r="E286" i="4"/>
  <c r="F286" i="4"/>
  <c r="E274" i="4"/>
  <c r="F274" i="4"/>
  <c r="E262" i="4"/>
  <c r="F262" i="4"/>
  <c r="E250" i="4"/>
  <c r="F250" i="4"/>
  <c r="E238" i="4"/>
  <c r="F238" i="4"/>
  <c r="E226" i="4"/>
  <c r="F226" i="4"/>
  <c r="E214" i="4"/>
  <c r="F214" i="4"/>
  <c r="E202" i="4"/>
  <c r="F202" i="4"/>
  <c r="E190" i="4"/>
  <c r="F190" i="4"/>
  <c r="E178" i="4"/>
  <c r="F178" i="4"/>
  <c r="E166" i="4"/>
  <c r="F166" i="4"/>
  <c r="E154" i="4"/>
  <c r="F154" i="4"/>
  <c r="E142" i="4"/>
  <c r="F142" i="4"/>
  <c r="E130" i="4"/>
  <c r="F130" i="4"/>
  <c r="E118" i="4"/>
  <c r="F118" i="4"/>
  <c r="E106" i="4"/>
  <c r="F106" i="4"/>
  <c r="E94" i="4"/>
  <c r="F94" i="4"/>
  <c r="E82" i="4"/>
  <c r="F82" i="4"/>
  <c r="E70" i="4"/>
  <c r="F70" i="4"/>
  <c r="E58" i="4"/>
  <c r="F58" i="4"/>
  <c r="E46" i="4"/>
  <c r="F46" i="4"/>
  <c r="E188" i="4"/>
  <c r="F188" i="4"/>
  <c r="E68" i="4"/>
  <c r="F68" i="4"/>
  <c r="E247" i="4"/>
  <c r="F247" i="4"/>
  <c r="E163" i="4"/>
  <c r="F163" i="4"/>
  <c r="E79" i="4"/>
  <c r="F79" i="4"/>
  <c r="E246" i="4"/>
  <c r="F246" i="4"/>
  <c r="E150" i="4"/>
  <c r="F150" i="4"/>
  <c r="E54" i="4"/>
  <c r="F54" i="4"/>
  <c r="F233" i="4"/>
  <c r="E233" i="4"/>
  <c r="F173" i="4"/>
  <c r="E173" i="4"/>
  <c r="E113" i="4"/>
  <c r="F113" i="4"/>
  <c r="E280" i="4"/>
  <c r="F280" i="4"/>
  <c r="E184" i="4"/>
  <c r="F184" i="4"/>
  <c r="E76" i="4"/>
  <c r="F76" i="4"/>
  <c r="E242" i="4"/>
  <c r="F242" i="4"/>
  <c r="E300" i="4"/>
  <c r="F300" i="4"/>
  <c r="E252" i="4"/>
  <c r="F252" i="4"/>
  <c r="E216" i="4"/>
  <c r="F216" i="4"/>
  <c r="E192" i="4"/>
  <c r="F192" i="4"/>
  <c r="E156" i="4"/>
  <c r="F156" i="4"/>
  <c r="E108" i="4"/>
  <c r="F108" i="4"/>
  <c r="E48" i="4"/>
  <c r="F48" i="4"/>
  <c r="F297" i="4"/>
  <c r="E297" i="4"/>
  <c r="F285" i="4"/>
  <c r="E285" i="4"/>
  <c r="F273" i="4"/>
  <c r="E273" i="4"/>
  <c r="F261" i="4"/>
  <c r="E261" i="4"/>
  <c r="F249" i="4"/>
  <c r="E249" i="4"/>
  <c r="F237" i="4"/>
  <c r="E237" i="4"/>
  <c r="F225" i="4"/>
  <c r="E225" i="4"/>
  <c r="F213" i="4"/>
  <c r="E213" i="4"/>
  <c r="F201" i="4"/>
  <c r="E201" i="4"/>
  <c r="F189" i="4"/>
  <c r="E189" i="4"/>
  <c r="F177" i="4"/>
  <c r="E177" i="4"/>
  <c r="E165" i="4"/>
  <c r="F165" i="4"/>
  <c r="E153" i="4"/>
  <c r="F153" i="4"/>
  <c r="E141" i="4"/>
  <c r="F141" i="4"/>
  <c r="E129" i="4"/>
  <c r="F129" i="4"/>
  <c r="E117" i="4"/>
  <c r="F117" i="4"/>
  <c r="E105" i="4"/>
  <c r="F105" i="4"/>
  <c r="E93" i="4"/>
  <c r="F93" i="4"/>
  <c r="E81" i="4"/>
  <c r="F81" i="4"/>
  <c r="E69" i="4"/>
  <c r="F69" i="4"/>
  <c r="E57" i="4"/>
  <c r="F57" i="4"/>
  <c r="E45" i="4"/>
  <c r="F45" i="4"/>
  <c r="E18" i="4" l="1"/>
  <c r="F18" i="4"/>
  <c r="E37" i="4"/>
  <c r="F37" i="4"/>
  <c r="E36" i="4"/>
  <c r="F36" i="4"/>
  <c r="E12" i="4"/>
  <c r="F12" i="4"/>
  <c r="E35" i="4"/>
  <c r="F35" i="4"/>
  <c r="E23" i="4"/>
  <c r="F23" i="4"/>
  <c r="E11" i="4"/>
  <c r="F11" i="4"/>
  <c r="E34" i="4"/>
  <c r="F34" i="4"/>
  <c r="E22" i="4"/>
  <c r="F22" i="4"/>
  <c r="E10" i="4"/>
  <c r="F10" i="4"/>
  <c r="E33" i="4"/>
  <c r="F33" i="4"/>
  <c r="E21" i="4"/>
  <c r="F21" i="4"/>
  <c r="E44" i="4"/>
  <c r="F44" i="4"/>
  <c r="E32" i="4"/>
  <c r="F32" i="4"/>
  <c r="E20" i="4"/>
  <c r="F20" i="4"/>
  <c r="E43" i="4"/>
  <c r="F43" i="4"/>
  <c r="E31" i="4"/>
  <c r="F31" i="4"/>
  <c r="E19" i="4"/>
  <c r="F19" i="4"/>
  <c r="E42" i="4"/>
  <c r="F42" i="4"/>
  <c r="E30" i="4"/>
  <c r="F30" i="4"/>
  <c r="E41" i="4"/>
  <c r="F41" i="4"/>
  <c r="F29" i="4"/>
  <c r="E29" i="4"/>
  <c r="E17" i="4"/>
  <c r="F17" i="4"/>
  <c r="E40" i="4"/>
  <c r="F40" i="4"/>
  <c r="E28" i="4"/>
  <c r="F28" i="4"/>
  <c r="E16" i="4"/>
  <c r="F16" i="4"/>
  <c r="E13" i="4"/>
  <c r="F13" i="4"/>
  <c r="E24" i="4"/>
  <c r="F24" i="4"/>
  <c r="E39" i="4"/>
  <c r="F39" i="4"/>
  <c r="E27" i="4"/>
  <c r="F27" i="4"/>
  <c r="E15" i="4"/>
  <c r="F15" i="4"/>
  <c r="E38" i="4"/>
  <c r="F38" i="4"/>
  <c r="E26" i="4"/>
  <c r="F26" i="4"/>
  <c r="E14" i="4"/>
  <c r="F14" i="4"/>
  <c r="F25" i="4"/>
  <c r="E25" i="4"/>
</calcChain>
</file>

<file path=xl/sharedStrings.xml><?xml version="1.0" encoding="utf-8"?>
<sst xmlns="http://schemas.openxmlformats.org/spreadsheetml/2006/main" count="23188" uniqueCount="424">
  <si>
    <t>Tier</t>
  </si>
  <si>
    <t>Provider</t>
  </si>
  <si>
    <t>Chinite Resourcing Limited (t/a Chinite Home Care)</t>
  </si>
  <si>
    <t>Butterfly's Care Homes Ltd</t>
  </si>
  <si>
    <t>Eden Brook Home Care Ltd</t>
  </si>
  <si>
    <t>PCM Homecare LTD</t>
  </si>
  <si>
    <t>TREAL CARE UK LIMITED</t>
  </si>
  <si>
    <t>MD CARE LTD</t>
  </si>
  <si>
    <t>London Care Limited</t>
  </si>
  <si>
    <t xml:space="preserve">Nema Home Care Limited </t>
  </si>
  <si>
    <t>Clover Support Group Ltd</t>
  </si>
  <si>
    <t>North London Homecare and Support Ltd</t>
  </si>
  <si>
    <t>Colchester</t>
  </si>
  <si>
    <t>Tendring</t>
  </si>
  <si>
    <t>Area</t>
  </si>
  <si>
    <t>Chelmsford</t>
  </si>
  <si>
    <t>Basildon</t>
  </si>
  <si>
    <t>Brentwood</t>
  </si>
  <si>
    <t>Castle Point</t>
  </si>
  <si>
    <t>Rochford</t>
  </si>
  <si>
    <t>Harlow</t>
  </si>
  <si>
    <t>Uttlesford</t>
  </si>
  <si>
    <t>Braintree</t>
  </si>
  <si>
    <t>Maldon</t>
  </si>
  <si>
    <t>Ranking</t>
  </si>
  <si>
    <t>Provider Name</t>
  </si>
  <si>
    <t>District</t>
  </si>
  <si>
    <t>concatenate</t>
  </si>
  <si>
    <t>Concatenate</t>
  </si>
  <si>
    <t>number</t>
  </si>
  <si>
    <t>1 Stop Rec Limited</t>
  </si>
  <si>
    <t>3HA LIMITED</t>
  </si>
  <si>
    <t>Abundant Care and Recruitment Int Ltd</t>
  </si>
  <si>
    <t>Ace 24 Healthcare Limited</t>
  </si>
  <si>
    <t>Agincare UK LTD</t>
  </si>
  <si>
    <t>ALLFOR CARE SERVICES LTD</t>
  </si>
  <si>
    <t>Anglian Care Limited</t>
  </si>
  <si>
    <t>BK SOCIAL CARE LIMITED</t>
  </si>
  <si>
    <t>Bloomscare Ltd</t>
  </si>
  <si>
    <t>BRISCA HEALTHCARE LIMITED</t>
  </si>
  <si>
    <t xml:space="preserve">Care Givers Limited </t>
  </si>
  <si>
    <t>Care Nexus Ltd t/a Kare plus Redbridge</t>
  </si>
  <si>
    <t>Care Quality Services</t>
  </si>
  <si>
    <t>CARONNE CARE LTD</t>
  </si>
  <si>
    <t>Cera Care Operations</t>
  </si>
  <si>
    <t>Cherish Social Care Limited</t>
  </si>
  <si>
    <t>Colchester HomeCare LTD North Essex Branch</t>
  </si>
  <si>
    <t>Connect Nursing Limited</t>
  </si>
  <si>
    <t xml:space="preserve">Cornerstone Care Services Professionals Ltd
</t>
  </si>
  <si>
    <t>Crown46 company ltd</t>
  </si>
  <si>
    <t>Damorcare Ltd</t>
  </si>
  <si>
    <t>De Vere Care Partnership Ltd t/a DVCP</t>
  </si>
  <si>
    <t>Denise Quality care Services</t>
  </si>
  <si>
    <t>Divine Community Care Limited</t>
  </si>
  <si>
    <t>D-Triumph Care Limited</t>
  </si>
  <si>
    <t>Dynamic People Ltd t/a Dynamic People Homecare Services</t>
  </si>
  <si>
    <t>Efficiency-For Care Limited</t>
  </si>
  <si>
    <t>Estuary Housing Association</t>
  </si>
  <si>
    <t>EVJ Health Care Ltd</t>
  </si>
  <si>
    <t>Excellence Care Ltd</t>
  </si>
  <si>
    <t>Faith Home Care Ltd</t>
  </si>
  <si>
    <t>Faiths Care Ltd</t>
  </si>
  <si>
    <t xml:space="preserve">FILCARE LTD </t>
  </si>
  <si>
    <t>First Choice Medical Solutions Ltd</t>
  </si>
  <si>
    <t>First Point 24 Ltd</t>
  </si>
  <si>
    <t>GILEAD COMPLETE CARE GROUP LIMITED</t>
  </si>
  <si>
    <t>Glenavon Care Limited</t>
  </si>
  <si>
    <t>Good Life Care Ltd</t>
  </si>
  <si>
    <t>Green Care Contracts Limited</t>
  </si>
  <si>
    <t>H.O.P.E Superjobs Limited</t>
  </si>
  <si>
    <t>Here to Care Home Care Services LTD</t>
  </si>
  <si>
    <t>Home Support Services (Havering &amp; Essex) Limited</t>
  </si>
  <si>
    <t>Home Sweet Home Care Limited</t>
  </si>
  <si>
    <t>Hope Homecare Services Limited</t>
  </si>
  <si>
    <t>InfiniteLife</t>
  </si>
  <si>
    <t>Integrated Kare Solutions Limited</t>
  </si>
  <si>
    <t>Ixceed Health UK Ltd</t>
  </si>
  <si>
    <t>JOHN STANLEY'S CARE AGENCY LIMITED</t>
  </si>
  <si>
    <t>KAF HEALTHCARE TRAINING CENTRE LTD</t>
  </si>
  <si>
    <t xml:space="preserve">KASE Care Limited </t>
  </si>
  <si>
    <t>Kindherts Care Ltd</t>
  </si>
  <si>
    <t>Linmar Care</t>
  </si>
  <si>
    <t>M &amp; T Healthcare Ltd T/A Caremark Chemsford &amp; Uttlesford</t>
  </si>
  <si>
    <t>MAXXICARE LTD</t>
  </si>
  <si>
    <t>Meeting The Needs Limited</t>
  </si>
  <si>
    <t>MERCURY CARE SERVICES</t>
  </si>
  <si>
    <t>Metro Homecare Ltd</t>
  </si>
  <si>
    <t>MICHAEL RGIS'CARE LTD</t>
  </si>
  <si>
    <t>Mike Riglin Nursing Ltd</t>
  </si>
  <si>
    <t>MITENDER CARE LIMITED</t>
  </si>
  <si>
    <t>Morah Services Limited</t>
  </si>
  <si>
    <t>Nayland Care Agency Limited</t>
  </si>
  <si>
    <t>OptimalCarePlus Limited</t>
  </si>
  <si>
    <t>Oval Care Services UK Ltd</t>
  </si>
  <si>
    <t>PARADISE CARE LTD</t>
  </si>
  <si>
    <t>PASSION TREE CARE SERVICES LTD</t>
  </si>
  <si>
    <t>PERSONAL CARE SUPPORT LTD</t>
  </si>
  <si>
    <t>Premald Care</t>
  </si>
  <si>
    <t>Proactive Medicare Limited</t>
  </si>
  <si>
    <t xml:space="preserve">Prompt Healthcare Staffing limited </t>
  </si>
  <si>
    <t>Restcare Ltd</t>
  </si>
  <si>
    <t xml:space="preserve">Ronti Care Solutions Limited </t>
  </si>
  <si>
    <t>RUMAX LIMITED</t>
  </si>
  <si>
    <t>Servoca Nursing and Care Ltd trading as Servoca Complex Care</t>
  </si>
  <si>
    <t>Sharing Healthcare Limited</t>
  </si>
  <si>
    <t xml:space="preserve">Stivic Care Services Ltd </t>
  </si>
  <si>
    <t>SUPREME CARE SERVICES LIMITED</t>
  </si>
  <si>
    <t>Top-Notch Healthcare services Limited</t>
  </si>
  <si>
    <t>Trends Healthcare Ltd</t>
  </si>
  <si>
    <t>Trust Care Solutions Ltd</t>
  </si>
  <si>
    <t xml:space="preserve">WE CARE 4 YOU SERVICES LTD </t>
  </si>
  <si>
    <t>You &amp; I Care Ltd</t>
  </si>
  <si>
    <t>Epping Forest</t>
  </si>
  <si>
    <t>1 Oak Group Limited</t>
  </si>
  <si>
    <t>1ST CENTRAL CARE LTD</t>
  </si>
  <si>
    <t>4Q Healthcare Ltd</t>
  </si>
  <si>
    <t>A &amp; D Homecare Ltd</t>
  </si>
  <si>
    <t>A Medin Care Service Limited</t>
  </si>
  <si>
    <t>A.C Sika Limited</t>
  </si>
  <si>
    <t>A1 Home Care Ltd</t>
  </si>
  <si>
    <t>Abbey Care Solutions Limited</t>
  </si>
  <si>
    <t>Ablecross Limited</t>
  </si>
  <si>
    <t>Aboutme Care Services Ltd</t>
  </si>
  <si>
    <t>Accentoire Ltd</t>
  </si>
  <si>
    <t xml:space="preserve">Access Dignity Care Limited </t>
  </si>
  <si>
    <t>ACH HEALTHCARE LTD</t>
  </si>
  <si>
    <t>Acrux Support Services Limited</t>
  </si>
  <si>
    <t>Adams Care Ltd</t>
  </si>
  <si>
    <t>Ador Health-Care Services</t>
  </si>
  <si>
    <t>Advance Careprovider Limited</t>
  </si>
  <si>
    <t>Aeon Nursing LTD</t>
  </si>
  <si>
    <t>AKVENTURES BRENTWOOD LTD</t>
  </si>
  <si>
    <t>All Care Plus Ltd</t>
  </si>
  <si>
    <t>Alternative Smart Solutions Ltd</t>
  </si>
  <si>
    <t>ALWDO ASSIST LTD</t>
  </si>
  <si>
    <t>Amazing Grace Personnel Limited</t>
  </si>
  <si>
    <t>Amazingly Care Ltd</t>
  </si>
  <si>
    <t>Ambar Care Ltd</t>
  </si>
  <si>
    <t xml:space="preserve">Angel Care Staffing Ltd </t>
  </si>
  <si>
    <t>Angels Care Solutions</t>
  </si>
  <si>
    <t>Anika Care Limited</t>
  </si>
  <si>
    <t>Annie's Homecare Services Ltd</t>
  </si>
  <si>
    <t>Apasen</t>
  </si>
  <si>
    <t>Ashwood Care LTD</t>
  </si>
  <si>
    <t>Aspire Community Care &amp; Support Ltd</t>
  </si>
  <si>
    <t>Astar Homecare Ltd</t>
  </si>
  <si>
    <t xml:space="preserve">AT HOME SUPPORT SERVICES LTD </t>
  </si>
  <si>
    <t>AVIBID LIMITED</t>
  </si>
  <si>
    <t>Banquo Limited</t>
  </si>
  <si>
    <t>Be Care Limited</t>
  </si>
  <si>
    <t>Beaumont Home Care Limited</t>
  </si>
  <si>
    <t>Bersim Care Ltd</t>
  </si>
  <si>
    <t>Best2 Care Ltd.</t>
  </si>
  <si>
    <t>Bhawacare</t>
  </si>
  <si>
    <t>Bloompage Consulting Limited t/a Access for Care</t>
  </si>
  <si>
    <t>BLOOMSBURY HOME CARE LTD</t>
  </si>
  <si>
    <t>Blossom Healthcare Solutions</t>
  </si>
  <si>
    <t>Blossom High Limited</t>
  </si>
  <si>
    <t>BLUEBELL HOMECARE LTD</t>
  </si>
  <si>
    <t>Blueboard Care Services Ltd</t>
  </si>
  <si>
    <t>BPro Care Agency</t>
  </si>
  <si>
    <t>Brooks Care and Nursing Services</t>
  </si>
  <si>
    <t>BS CARE MANAGEMENT SERVICES LIMITED</t>
  </si>
  <si>
    <t>Buckingham Home Care ltd</t>
  </si>
  <si>
    <t>CANLEY LTD.</t>
  </si>
  <si>
    <t>Care at Hand Ltd</t>
  </si>
  <si>
    <t>Care By Us Limited</t>
  </si>
  <si>
    <t>Care Individual Limited</t>
  </si>
  <si>
    <t>CARE JUST 4U LIMITED</t>
  </si>
  <si>
    <t>Care Package Plus Limited</t>
  </si>
  <si>
    <t>Careaid Limited</t>
  </si>
  <si>
    <t>CARELAND HEALTHCARE SERVICES LTD</t>
  </si>
  <si>
    <t xml:space="preserve">CareMax Homecare Services Limited </t>
  </si>
  <si>
    <t>CareRose Cares Ltd.</t>
  </si>
  <si>
    <t>Carers Hive Limited</t>
  </si>
  <si>
    <t>Caring Direct Ltd</t>
  </si>
  <si>
    <t>CARING HANDS EAST LONDON LTD</t>
  </si>
  <si>
    <t>Caring Hearts (Essex) Ltd t/a Fuchsia Homecare Colchester</t>
  </si>
  <si>
    <t>CC Health Care Ltd</t>
  </si>
  <si>
    <t>CCGA HEALTHCARE GROUP LIMITED</t>
  </si>
  <si>
    <t>Central Care Recruitment Limited</t>
  </si>
  <si>
    <t>Certified Care</t>
  </si>
  <si>
    <t>Chime Care</t>
  </si>
  <si>
    <t>CHOICES HEALTHCARE LIMITED</t>
  </si>
  <si>
    <t>Christies Care LTD Suffolk and Essex</t>
  </si>
  <si>
    <t xml:space="preserve">CK2Care </t>
  </si>
  <si>
    <t xml:space="preserve">CKM Care Ltd </t>
  </si>
  <si>
    <t>Clarion Homecare LTD</t>
  </si>
  <si>
    <t xml:space="preserve">Clay Brook Healthcare Limited </t>
  </si>
  <si>
    <t>Cloud 9 Care Ltd</t>
  </si>
  <si>
    <t>Concept Care Solutions Ltd</t>
  </si>
  <si>
    <t>Constable Care Ltd</t>
  </si>
  <si>
    <t>COURAGE LIMITED</t>
  </si>
  <si>
    <t>Crosspath Care LTD</t>
  </si>
  <si>
    <t>Darem Healthcare Ltd</t>
  </si>
  <si>
    <t>Dayspring Care Ltd.</t>
  </si>
  <si>
    <t>Delight Supported Living Ltd</t>
  </si>
  <si>
    <t>Deway Care Limited</t>
  </si>
  <si>
    <t>DIAMOND GATE CARE SERVICES LIMITED</t>
  </si>
  <si>
    <t xml:space="preserve">Diamond Unique Care Limited </t>
  </si>
  <si>
    <t>Diana's Quality Care Ltd.</t>
  </si>
  <si>
    <t>Dion Care Services Limited</t>
  </si>
  <si>
    <t>Distinguished.world LTD</t>
  </si>
  <si>
    <t>Divine Care Connections Ltd</t>
  </si>
  <si>
    <t>DIVINE CARE GROUP LTD</t>
  </si>
  <si>
    <t xml:space="preserve">Divine Care Provider Ltd </t>
  </si>
  <si>
    <t>Divine Comfort Care Services Ltd</t>
  </si>
  <si>
    <t>Dovecross Health Care Ltd</t>
  </si>
  <si>
    <t>Dritewyse Care and Support Ltd</t>
  </si>
  <si>
    <t>Drury Healthcare Ltd</t>
  </si>
  <si>
    <t xml:space="preserve">E2k Care Agency </t>
  </si>
  <si>
    <t>EAGLES RECRUITMENT AND HEALTHCARE</t>
  </si>
  <si>
    <t>Ecare Ltd</t>
  </si>
  <si>
    <t>ELEVEN SISTERS HEALTHCARE LIMITED</t>
  </si>
  <si>
    <t>Elixonn</t>
  </si>
  <si>
    <t>Ency Care Ltd</t>
  </si>
  <si>
    <t>ENS Recruitment Limited</t>
  </si>
  <si>
    <t>Enterprise Care Support Ltd</t>
  </si>
  <si>
    <t xml:space="preserve">Essex &amp; Suffolk quality Care Ltd </t>
  </si>
  <si>
    <t xml:space="preserve">EXTRA CARE LIMITED </t>
  </si>
  <si>
    <t>EZZE HEALTHCARE LTD</t>
  </si>
  <si>
    <t>FAMILYA CARE SERVICES LTD</t>
  </si>
  <si>
    <t>FASTRACK RESOURCES LIMITED</t>
  </si>
  <si>
    <t>Favour Care Limited</t>
  </si>
  <si>
    <t>Feligrace Ltd</t>
  </si>
  <si>
    <t>Fenovy UK Limited</t>
  </si>
  <si>
    <t>FIRST CHOICE CONSULTANCY LIMITED</t>
  </si>
  <si>
    <t>Firstpoint Homecare Ltd</t>
  </si>
  <si>
    <t>FOREST HOMECARE LIMITED</t>
  </si>
  <si>
    <t>FOREVER UNIQUE CARE LIMITED</t>
  </si>
  <si>
    <t>Fortune Smiles Service Limited.</t>
  </si>
  <si>
    <t>FOUNTAIN CARE SERVICES LIMITED</t>
  </si>
  <si>
    <t>Frantec</t>
  </si>
  <si>
    <t>FRIDEL CARE LIMITED</t>
  </si>
  <si>
    <t>Frontisti Services  Limited</t>
  </si>
  <si>
    <t>Gateway Care Services Limited</t>
  </si>
  <si>
    <t>Glee Care Ltd</t>
  </si>
  <si>
    <t>GLOW DOMICILIARY HEALTHCARE LTD</t>
  </si>
  <si>
    <t>GOLDSMITH PERSONNEL LTD</t>
  </si>
  <si>
    <t>Graceage Care Ltd</t>
  </si>
  <si>
    <t>GRACEFUL HANDS CARE LTD</t>
  </si>
  <si>
    <t>Haig Park Healthcare Limited</t>
  </si>
  <si>
    <t>Hales Group Ltd</t>
  </si>
  <si>
    <t>Harmonize Care Ltd</t>
  </si>
  <si>
    <t>Health Care Hut Ltd</t>
  </si>
  <si>
    <t>Health Tech Services Group Limited T/A Care Safe</t>
  </si>
  <si>
    <t>HEHEALS PHARMACEUTICAL SERVICES LTD T/A CHRISTCHURCH CARES</t>
  </si>
  <si>
    <t>HERE-TO-SERVE (HTS) CARE LTD</t>
  </si>
  <si>
    <t>Heritage Care Place</t>
  </si>
  <si>
    <t>Heritage Staffing Services Limited</t>
  </si>
  <si>
    <t>HG Health Limited</t>
  </si>
  <si>
    <t>Holistic Healthcare Southend on Sea Ltd</t>
  </si>
  <si>
    <t>Home Care Essex</t>
  </si>
  <si>
    <t>Homelium Care Ltd</t>
  </si>
  <si>
    <t>Hope Homecare (Harlow) Ltd</t>
  </si>
  <si>
    <t xml:space="preserve">Immediate Medical Solutions Ltd </t>
  </si>
  <si>
    <t>INDEPENDANT COMMUNITY SUPPORT LIMITED</t>
  </si>
  <si>
    <t>Infigo Care Limited</t>
  </si>
  <si>
    <t>INNA CARE LTD</t>
  </si>
  <si>
    <t>Integrated Smile Care T/A SureCare Southend</t>
  </si>
  <si>
    <t>INTEGRATED SUPPORT SERVICES LTD</t>
  </si>
  <si>
    <t>J. C. Michael Groups Ltd</t>
  </si>
  <si>
    <t>Jankan Enterprise trading as Jankan Care</t>
  </si>
  <si>
    <t>Jason Consulting Limited t/a Fresh Tree Care Services</t>
  </si>
  <si>
    <t>JCM CARE SERVICES LIMITED</t>
  </si>
  <si>
    <t>JEGA CARE LTD</t>
  </si>
  <si>
    <t>Jireh Care and Recruitment Services</t>
  </si>
  <si>
    <t>JS CONSULT LIMITED</t>
  </si>
  <si>
    <t>Jurichez Ltd</t>
  </si>
  <si>
    <t>Karia Befriending Care Agency Limited</t>
  </si>
  <si>
    <t>Kayoski Care Ltd</t>
  </si>
  <si>
    <t>KEY POINT AGENCY LTD</t>
  </si>
  <si>
    <t>KIND CARE AGENCY LIMITED</t>
  </si>
  <si>
    <t>Kinect Services Limited</t>
  </si>
  <si>
    <t xml:space="preserve">KKD HEALTHCARE AND RECRUITMENT LIMITED </t>
  </si>
  <si>
    <t>KNICE CARE LIMITED</t>
  </si>
  <si>
    <t>KOME CARE LTD.</t>
  </si>
  <si>
    <t>L &amp; K Care Limited t/a Right at Home Brentwood</t>
  </si>
  <si>
    <t xml:space="preserve">Learning and Support Services Limited </t>
  </si>
  <si>
    <t>Lehope Care Limited</t>
  </si>
  <si>
    <t>Lets Care All</t>
  </si>
  <si>
    <t>Liv Healthy Care Limited</t>
  </si>
  <si>
    <t>Living Ambitions Ltd</t>
  </si>
  <si>
    <t>Livingstone Healthcare Services</t>
  </si>
  <si>
    <t>LORDGRACE DELIGHT HEALTHCARE LTD</t>
  </si>
  <si>
    <t>MAGIC HELPING HANDS</t>
  </si>
  <si>
    <t>Manifolds Care</t>
  </si>
  <si>
    <t>MANORCOURT CARE (NORFOLK) LIMITED</t>
  </si>
  <si>
    <t>Maplewood Independent Living Limited</t>
  </si>
  <si>
    <t>Marlyn Recruitment Ltd</t>
  </si>
  <si>
    <t>Matti</t>
  </si>
  <si>
    <t>MAVIN RECRUITMENT LTD</t>
  </si>
  <si>
    <t>Mayfair Care Services Ltd</t>
  </si>
  <si>
    <t xml:space="preserve">Meraki Unique Care Ltd </t>
  </si>
  <si>
    <t>Mersea Homecare Ltd</t>
  </si>
  <si>
    <t>Metropolitan Care Services Limited</t>
  </si>
  <si>
    <t>Mevtec360 Locum Limited</t>
  </si>
  <si>
    <t>MNS Consul Limited t/a In Homecare Chelmsford</t>
  </si>
  <si>
    <t>MOREGLO CARE LTD</t>
  </si>
  <si>
    <t>Mother's Touch Care Limited</t>
  </si>
  <si>
    <t xml:space="preserve">Mount Hill Care Limited </t>
  </si>
  <si>
    <t>NaidCare Ltd</t>
  </si>
  <si>
    <t>Nightingales Services Ltd</t>
  </si>
  <si>
    <t>Nomase Care Ltd</t>
  </si>
  <si>
    <t>Novus Care Limited</t>
  </si>
  <si>
    <t>NuPath Care Services Ltd</t>
  </si>
  <si>
    <t>Nurse Plus and Carer Plus (UK) Limited</t>
  </si>
  <si>
    <t xml:space="preserve">Oasis care-Uk Ltd </t>
  </si>
  <si>
    <t>Odesti Care Services Ltd T/A Heritage Healthcare Basildon</t>
  </si>
  <si>
    <t>Onward Connections Limited</t>
  </si>
  <si>
    <t>PALM 2 PALM LTD</t>
  </si>
  <si>
    <t>PALS Ltd</t>
  </si>
  <si>
    <t>Peabody Trust</t>
  </si>
  <si>
    <t xml:space="preserve">Peace of Mind Home Support Limited </t>
  </si>
  <si>
    <t>Percurra Chelmsford West and Brentwood</t>
  </si>
  <si>
    <t>PharmEng Ltd t/a PE Global Care Connect</t>
  </si>
  <si>
    <t>PHOENIX CARE (HAVERING) LIMITED</t>
  </si>
  <si>
    <t>Pineapple Care Services Ltd</t>
  </si>
  <si>
    <t>PINNACLE CARE AND SUPPORT SERVICES LTD</t>
  </si>
  <si>
    <t>Platinum Homecare 4U Limited</t>
  </si>
  <si>
    <t>Portfolio Homecare Ltd</t>
  </si>
  <si>
    <t>Premier Care Partners Limited</t>
  </si>
  <si>
    <t>Premier23 Care Services Ltd</t>
  </si>
  <si>
    <t xml:space="preserve">Prestige Health &amp; Social Care Ltd </t>
  </si>
  <si>
    <t>Prestige Homecare 24/7 Ltd</t>
  </si>
  <si>
    <t>Prime Care Domiciliary Ltd</t>
  </si>
  <si>
    <t>ProtectHand Care Limited</t>
  </si>
  <si>
    <t>Provide Care Solutions</t>
  </si>
  <si>
    <t>PTSmartcare Services</t>
  </si>
  <si>
    <t>Pure Health Care Pvt Ltd</t>
  </si>
  <si>
    <t>QCM healthcare Ltd</t>
  </si>
  <si>
    <t>Quality Care Resourcing Limited</t>
  </si>
  <si>
    <t>RAYNET RECRUITMENT AGENCY LTD</t>
  </si>
  <si>
    <t>Ready Care Services Limited</t>
  </si>
  <si>
    <t>Real People Ltd</t>
  </si>
  <si>
    <t xml:space="preserve">Remaj Care Recruitment Services Limited </t>
  </si>
  <si>
    <t>REN Caring Ltd</t>
  </si>
  <si>
    <t>Resilient Healthcare Limited</t>
  </si>
  <si>
    <t>Retons Care and Training Services Ltd</t>
  </si>
  <si>
    <t>REVIVERISE LTD</t>
  </si>
  <si>
    <t>Rhesus Care</t>
  </si>
  <si>
    <t>Rhythmic Care UK Ltd</t>
  </si>
  <si>
    <t>RNJ HOMECARE LIMITED</t>
  </si>
  <si>
    <t>Romis care services LTD</t>
  </si>
  <si>
    <t>Ros and Mos House Support Ltd</t>
  </si>
  <si>
    <t>Roseberry Kare Limited</t>
  </si>
  <si>
    <t>Ross Nursing Services Ltd</t>
  </si>
  <si>
    <t>ROSSYCARE  LTD</t>
  </si>
  <si>
    <t>SAFESIDE SUPPORTED LIVING SERVICES LTD</t>
  </si>
  <si>
    <t>Satellite Health Care Limited</t>
  </si>
  <si>
    <t>SAWBRIDGE PRIMECARE LTD</t>
  </si>
  <si>
    <t>Saxon Healthcare Limited</t>
  </si>
  <si>
    <t>Secaplus Limited T/A SecCare+</t>
  </si>
  <si>
    <t>ServeSoul Limited</t>
  </si>
  <si>
    <t>SGE Care &amp; Recruitment Ltd</t>
  </si>
  <si>
    <t>SHELAGH CARE SERVICES LTD</t>
  </si>
  <si>
    <t>SHINDORE LIMITED T/A SYLVIAN CARE HAVERING SOUTH</t>
  </si>
  <si>
    <t>Sierra Homecare Ltd</t>
  </si>
  <si>
    <t>Sihara Care Ltd</t>
  </si>
  <si>
    <t>Social Care Consortium</t>
  </si>
  <si>
    <t>SOPLAR CARE LIMITED</t>
  </si>
  <si>
    <t>South Essex Special Needs Housing Assoication (SESNHA Care)</t>
  </si>
  <si>
    <t xml:space="preserve">Southend Care Ltd </t>
  </si>
  <si>
    <t>SPRING SUCCESS HOMECARE LIMITED</t>
  </si>
  <si>
    <t>SRP Homecare Ltd</t>
  </si>
  <si>
    <t xml:space="preserve">St Helena Hospice/St Helena Care Services Limited </t>
  </si>
  <si>
    <t>STAR ANGEL CARE LIMITED</t>
  </si>
  <si>
    <t>STARZ CARE LTD</t>
  </si>
  <si>
    <t>SUPPORT HAVEN LTD</t>
  </si>
  <si>
    <t>SWL Care Haven</t>
  </si>
  <si>
    <t>Tcou at Home LTD</t>
  </si>
  <si>
    <t>Teamwork Healthcare Limited</t>
  </si>
  <si>
    <t>Teebollz Consulting Limited</t>
  </si>
  <si>
    <t>Tehy Care Group Ltd</t>
  </si>
  <si>
    <t>Tenda Hands Homecare Ltd</t>
  </si>
  <si>
    <t>Tendring Care</t>
  </si>
  <si>
    <t>The Colne Valley care Company Limted T/a SureCare Colchester &amp; Braintree</t>
  </si>
  <si>
    <t>THE CORNHILL GROUP SERVICES LTD  T/A Cornhill Care</t>
  </si>
  <si>
    <t>The Good Care Agency</t>
  </si>
  <si>
    <t>Thera East</t>
  </si>
  <si>
    <t>Thorough Care Corporation Limited</t>
  </si>
  <si>
    <t>TLS CARE LTD</t>
  </si>
  <si>
    <t>Together Care Ltd</t>
  </si>
  <si>
    <t>Treasure Vince LTD</t>
  </si>
  <si>
    <t>Trimage Care and Cleaning  Limited</t>
  </si>
  <si>
    <t>Tring Care Limited</t>
  </si>
  <si>
    <t xml:space="preserve">TrinityPlus Health Care Services </t>
  </si>
  <si>
    <t>Trust Homecare Solution South Suffolk Limited</t>
  </si>
  <si>
    <t>Unique Option Healthcare Limited</t>
  </si>
  <si>
    <t>Unique Personnel (UK) Ltd</t>
  </si>
  <si>
    <t>Unique Step UK Ltd.</t>
  </si>
  <si>
    <t>UNIVERSAL COMPLEX CARE LTD</t>
  </si>
  <si>
    <t>Universal Point Of Care Ltd</t>
  </si>
  <si>
    <t>VERITY HEALTHCARE LIMITED</t>
  </si>
  <si>
    <t>Vida Supported Living Limited</t>
  </si>
  <si>
    <t>Violet care agency</t>
  </si>
  <si>
    <t>Voyage 1 Ltd</t>
  </si>
  <si>
    <t>Warren Homecare Limited</t>
  </si>
  <si>
    <t>Waterside Home Care LTD</t>
  </si>
  <si>
    <t xml:space="preserve">We Care4Care </t>
  </si>
  <si>
    <t>Westminster Homecare Limited</t>
  </si>
  <si>
    <t>WHITNEL CARE UK LTD</t>
  </si>
  <si>
    <t>Wideway Care Limited</t>
  </si>
  <si>
    <t>Woodward Healthcare Limited</t>
  </si>
  <si>
    <t>XERUS CARE LTD</t>
  </si>
  <si>
    <t>YEMLISTER CARE LIMITED</t>
  </si>
  <si>
    <t>Yucca Recuitment Agency Limited</t>
  </si>
  <si>
    <t>ZAMSS Ltd</t>
  </si>
  <si>
    <t>ZUBULUKE LIMITED</t>
  </si>
  <si>
    <t>Sylyve Homecare Basildon</t>
  </si>
  <si>
    <t>Agape Medical Health Care Ltd.</t>
  </si>
  <si>
    <t>Status</t>
  </si>
  <si>
    <t>Service Type</t>
  </si>
  <si>
    <t>Personal Care</t>
  </si>
  <si>
    <t>Night Awake</t>
  </si>
  <si>
    <t>Night Sleep</t>
  </si>
  <si>
    <t>District  Summary</t>
  </si>
  <si>
    <t>Provider Summary</t>
  </si>
  <si>
    <t>Thera Trust</t>
  </si>
  <si>
    <t>True Nest Care Limited</t>
  </si>
  <si>
    <t>ANAISA SERVICES LTD</t>
  </si>
  <si>
    <t>Data valid as at: 13/9/26</t>
  </si>
  <si>
    <r>
      <t xml:space="preserve">To view District by Rank and Tier, </t>
    </r>
    <r>
      <rPr>
        <b/>
        <sz val="11"/>
        <color theme="1"/>
        <rFont val="Aptos Narrow"/>
        <family val="2"/>
        <scheme val="minor"/>
      </rPr>
      <t xml:space="preserve">select both District Name in cell C6 and Service type in cell E6. </t>
    </r>
  </si>
  <si>
    <r>
      <t xml:space="preserve">To view a Provider by District, Rank and Tier, </t>
    </r>
    <r>
      <rPr>
        <b/>
        <sz val="11"/>
        <color theme="1"/>
        <rFont val="Aptos Narrow"/>
        <family val="2"/>
        <scheme val="minor"/>
      </rPr>
      <t xml:space="preserve">select both Provider Name in cell C6 and Service type in cell E6.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</si>
</sst>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4" fontId="0" fillId="0" borderId="0" xfId="1" applyFont="1" applyProtection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 indent="1"/>
    </xf>
    <xf numFmtId="0" fontId="2" fillId="3" borderId="0" xfId="0" applyFont="1" applyFill="1" applyAlignment="1">
      <alignment horizontal="center" vertical="center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0" xfId="0" applyFill="1"/>
    <xf numFmtId="0" fontId="0" fillId="3" borderId="11" xfId="0" applyFill="1" applyBorder="1"/>
    <xf numFmtId="0" fontId="2" fillId="3" borderId="5" xfId="0" applyFont="1" applyFill="1" applyBorder="1"/>
    <xf numFmtId="0" fontId="0" fillId="2" borderId="1" xfId="0" applyFill="1" applyBorder="1" applyAlignment="1">
      <alignment horizontal="right" indent="1"/>
    </xf>
    <xf numFmtId="0" fontId="2" fillId="3" borderId="0" xfId="0" applyFont="1" applyFill="1"/>
    <xf numFmtId="0" fontId="0" fillId="2" borderId="4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5" fillId="0" borderId="0" xfId="0" applyFont="1"/>
    <xf numFmtId="0" fontId="0" fillId="2" borderId="1" xfId="0" applyFill="1" applyBorder="1" applyAlignment="1">
      <alignment horizontal="left" vertical="center" indent="1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left" vertical="center" wrapText="1" indent="1"/>
    </xf>
    <xf numFmtId="0" fontId="0" fillId="2" borderId="2" xfId="0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6354-391F-415B-8820-3CE0DC5B8A6D}">
  <sheetPr codeName="Sheet1">
    <tabColor theme="9" tint="0.39997558519241921"/>
  </sheetPr>
  <dimension ref="B1:J301"/>
  <sheetViews>
    <sheetView tabSelected="1" zoomScaleNormal="100" workbookViewId="0">
      <pane xSplit="10" ySplit="8" topLeftCell="K9" activePane="bottomRight" state="frozen"/>
      <selection pane="topRight" activeCell="L1" sqref="L1"/>
      <selection pane="bottomLeft" activeCell="A9" sqref="A9"/>
      <selection pane="bottomRight" activeCell="C6" sqref="C6"/>
    </sheetView>
  </sheetViews>
  <sheetFormatPr defaultColWidth="8.7265625" defaultRowHeight="14.5" x14ac:dyDescent="0.35"/>
  <cols>
    <col min="1" max="1" width="0.54296875" style="7" customWidth="1"/>
    <col min="2" max="2" width="1.54296875" style="7" customWidth="1"/>
    <col min="3" max="3" width="61.453125" style="7" bestFit="1" customWidth="1"/>
    <col min="4" max="4" width="1.54296875" style="7" customWidth="1"/>
    <col min="5" max="6" width="8.7265625" style="7"/>
    <col min="7" max="7" width="1.54296875" style="7" customWidth="1"/>
    <col min="8" max="8" width="40.81640625" style="7" customWidth="1"/>
    <col min="9" max="9" width="1" style="7" customWidth="1"/>
    <col min="10" max="10" width="1.54296875" style="7" customWidth="1"/>
    <col min="11" max="16384" width="8.7265625" style="7"/>
  </cols>
  <sheetData>
    <row r="1" spans="2:10" ht="2.5" customHeight="1" x14ac:dyDescent="0.35"/>
    <row r="2" spans="2:10" ht="10" customHeight="1" x14ac:dyDescent="0.35">
      <c r="B2" s="4"/>
      <c r="C2" s="5"/>
      <c r="D2" s="5"/>
      <c r="E2" s="5"/>
      <c r="F2" s="5"/>
      <c r="G2" s="5"/>
      <c r="H2" s="5"/>
      <c r="I2" s="5"/>
      <c r="J2" s="6"/>
    </row>
    <row r="3" spans="2:10" ht="42.65" customHeight="1" x14ac:dyDescent="0.35">
      <c r="B3" s="8"/>
      <c r="C3" s="27" t="s">
        <v>416</v>
      </c>
      <c r="D3" s="28"/>
      <c r="E3" s="28"/>
      <c r="F3" s="29"/>
      <c r="G3" s="18"/>
      <c r="H3" s="35" t="s">
        <v>422</v>
      </c>
      <c r="I3" s="23"/>
      <c r="J3" s="9"/>
    </row>
    <row r="4" spans="2:10" ht="10" customHeight="1" x14ac:dyDescent="0.35">
      <c r="B4" s="8"/>
      <c r="C4" s="18"/>
      <c r="D4" s="18"/>
      <c r="E4" s="18"/>
      <c r="F4" s="18"/>
      <c r="G4" s="18"/>
      <c r="H4" s="34"/>
      <c r="I4" s="24"/>
      <c r="J4" s="9"/>
    </row>
    <row r="5" spans="2:10" ht="24" customHeight="1" x14ac:dyDescent="0.35">
      <c r="B5" s="8"/>
      <c r="C5" s="11" t="s">
        <v>26</v>
      </c>
      <c r="D5" s="18"/>
      <c r="E5" s="30" t="s">
        <v>412</v>
      </c>
      <c r="F5" s="31"/>
      <c r="G5" s="18"/>
      <c r="H5" s="18"/>
      <c r="I5" s="18"/>
      <c r="J5" s="9"/>
    </row>
    <row r="6" spans="2:10" ht="39.65" customHeight="1" x14ac:dyDescent="0.35">
      <c r="B6" s="8"/>
      <c r="C6" s="2"/>
      <c r="D6" s="18"/>
      <c r="E6" s="32"/>
      <c r="F6" s="33"/>
      <c r="G6" s="18"/>
      <c r="H6" s="26" t="s">
        <v>421</v>
      </c>
      <c r="I6" s="26"/>
      <c r="J6" s="9"/>
    </row>
    <row r="7" spans="2:10" ht="10" customHeight="1" x14ac:dyDescent="0.35">
      <c r="B7" s="8"/>
      <c r="C7" s="18"/>
      <c r="D7" s="18"/>
      <c r="E7" s="18"/>
      <c r="F7" s="18"/>
      <c r="G7" s="18"/>
      <c r="H7" s="18"/>
      <c r="I7" s="18"/>
      <c r="J7" s="9"/>
    </row>
    <row r="8" spans="2:10" ht="24" customHeight="1" x14ac:dyDescent="0.35">
      <c r="B8" s="8"/>
      <c r="C8" s="11" t="s">
        <v>25</v>
      </c>
      <c r="D8" s="18"/>
      <c r="E8" s="12" t="s">
        <v>24</v>
      </c>
      <c r="F8" s="12" t="s">
        <v>0</v>
      </c>
      <c r="G8" s="18"/>
      <c r="H8" s="18"/>
      <c r="I8" s="18"/>
      <c r="J8" s="18"/>
    </row>
    <row r="9" spans="2:10" x14ac:dyDescent="0.35">
      <c r="B9" s="20">
        <v>1</v>
      </c>
      <c r="C9" s="21" t="str">
        <f>IFERROR(IF($C$6="","",IF($E$6="","",VLOOKUP(D9,data!$C$1:$I$7582,3,FALSE))),"")</f>
        <v/>
      </c>
      <c r="D9" s="22" t="str">
        <f>CONCATENATE($C$6," ",B9," ",$E$6)</f>
        <v xml:space="preserve"> 1 </v>
      </c>
      <c r="E9" s="12" t="str">
        <f>IFERROR(IF($C$6="","",VLOOKUP(D9,data!$C$1:$I$7582,5,FALSE)),"")</f>
        <v/>
      </c>
      <c r="F9" s="12" t="str">
        <f>IFERROR(IF($C$6="","",VLOOKUP(D9,data!$C$1:$I$7582,6,FALSE)),"")</f>
        <v/>
      </c>
      <c r="G9" s="18"/>
      <c r="H9" s="18"/>
      <c r="I9" s="18"/>
      <c r="J9" s="9"/>
    </row>
    <row r="10" spans="2:10" x14ac:dyDescent="0.35">
      <c r="B10" s="20">
        <v>2</v>
      </c>
      <c r="C10" s="21" t="str">
        <f>IFERROR(IF($C$6="","",IF($E$6="","",VLOOKUP(D10,data!$C$1:$I$7582,3,FALSE))),"")</f>
        <v/>
      </c>
      <c r="D10" s="22" t="str">
        <f t="shared" ref="D10:D73" si="0">CONCATENATE($C$6," ",B10," ",$E$6)</f>
        <v xml:space="preserve"> 2 </v>
      </c>
      <c r="E10" s="12" t="str">
        <f>IFERROR(IF($C$6="","",VLOOKUP(D10,data!$C$1:$I$7582,5,FALSE)),"")</f>
        <v/>
      </c>
      <c r="F10" s="12" t="str">
        <f>IFERROR(IF($C$6="","",VLOOKUP(D10,data!$C$1:$I$7582,6,FALSE)),"")</f>
        <v/>
      </c>
      <c r="G10" s="18"/>
      <c r="H10" s="18"/>
      <c r="I10" s="18"/>
      <c r="J10" s="9"/>
    </row>
    <row r="11" spans="2:10" x14ac:dyDescent="0.35">
      <c r="B11" s="20">
        <v>3</v>
      </c>
      <c r="C11" s="21" t="str">
        <f>IFERROR(IF($C$6="","",IF($E$6="","",VLOOKUP(D11,data!$C$1:$I$7582,3,FALSE))),"")</f>
        <v/>
      </c>
      <c r="D11" s="22" t="str">
        <f t="shared" si="0"/>
        <v xml:space="preserve"> 3 </v>
      </c>
      <c r="E11" s="12" t="str">
        <f>IFERROR(IF($C$6="","",VLOOKUP(D11,data!$C$1:$I$7582,5,FALSE)),"")</f>
        <v/>
      </c>
      <c r="F11" s="12" t="str">
        <f>IFERROR(IF($C$6="","",VLOOKUP(D11,data!$C$1:$I$7582,6,FALSE)),"")</f>
        <v/>
      </c>
      <c r="G11" s="18"/>
      <c r="H11" s="18"/>
      <c r="I11" s="18"/>
      <c r="J11" s="9"/>
    </row>
    <row r="12" spans="2:10" x14ac:dyDescent="0.35">
      <c r="B12" s="20">
        <v>4</v>
      </c>
      <c r="C12" s="21" t="str">
        <f>IFERROR(IF($C$6="","",IF($E$6="","",VLOOKUP(D12,data!$C$1:$I$7582,3,FALSE))),"")</f>
        <v/>
      </c>
      <c r="D12" s="22" t="str">
        <f t="shared" si="0"/>
        <v xml:space="preserve"> 4 </v>
      </c>
      <c r="E12" s="12" t="str">
        <f>IFERROR(IF($C$6="","",VLOOKUP(D12,data!$C$1:$I$7582,5,FALSE)),"")</f>
        <v/>
      </c>
      <c r="F12" s="12" t="str">
        <f>IFERROR(IF($C$6="","",VLOOKUP(D12,data!$C$1:$I$7582,6,FALSE)),"")</f>
        <v/>
      </c>
      <c r="G12" s="18"/>
      <c r="H12" s="18"/>
      <c r="I12" s="18"/>
      <c r="J12" s="9"/>
    </row>
    <row r="13" spans="2:10" x14ac:dyDescent="0.35">
      <c r="B13" s="20">
        <v>5</v>
      </c>
      <c r="C13" s="21" t="str">
        <f>IFERROR(IF($C$6="","",IF($E$6="","",VLOOKUP(D13,data!$C$1:$I$7582,3,FALSE))),"")</f>
        <v/>
      </c>
      <c r="D13" s="22" t="str">
        <f t="shared" si="0"/>
        <v xml:space="preserve"> 5 </v>
      </c>
      <c r="E13" s="12" t="str">
        <f>IFERROR(IF($C$6="","",VLOOKUP(D13,data!$C$1:$I$7582,5,FALSE)),"")</f>
        <v/>
      </c>
      <c r="F13" s="12" t="str">
        <f>IFERROR(IF($C$6="","",VLOOKUP(D13,data!$C$1:$I$7582,6,FALSE)),"")</f>
        <v/>
      </c>
      <c r="G13" s="18"/>
      <c r="H13" s="18"/>
      <c r="I13" s="18"/>
      <c r="J13" s="9"/>
    </row>
    <row r="14" spans="2:10" x14ac:dyDescent="0.35">
      <c r="B14" s="20">
        <v>6</v>
      </c>
      <c r="C14" s="21" t="str">
        <f>IFERROR(IF($C$6="","",IF($E$6="","",VLOOKUP(D14,data!$C$1:$I$7582,3,FALSE))),"")</f>
        <v/>
      </c>
      <c r="D14" s="22" t="str">
        <f t="shared" si="0"/>
        <v xml:space="preserve"> 6 </v>
      </c>
      <c r="E14" s="12" t="str">
        <f>IFERROR(IF($C$6="","",VLOOKUP(D14,data!$C$1:$I$7582,5,FALSE)),"")</f>
        <v/>
      </c>
      <c r="F14" s="12" t="str">
        <f>IFERROR(IF($C$6="","",VLOOKUP(D14,data!$C$1:$I$7582,6,FALSE)),"")</f>
        <v/>
      </c>
      <c r="G14" s="18"/>
      <c r="H14" s="18"/>
      <c r="I14" s="18"/>
      <c r="J14" s="9"/>
    </row>
    <row r="15" spans="2:10" x14ac:dyDescent="0.35">
      <c r="B15" s="20">
        <v>7</v>
      </c>
      <c r="C15" s="21" t="str">
        <f>IFERROR(IF($C$6="","",IF($E$6="","",VLOOKUP(D15,data!$C$1:$I$7582,3,FALSE))),"")</f>
        <v/>
      </c>
      <c r="D15" s="22" t="str">
        <f t="shared" si="0"/>
        <v xml:space="preserve"> 7 </v>
      </c>
      <c r="E15" s="12" t="str">
        <f>IFERROR(IF($C$6="","",VLOOKUP(D15,data!$C$1:$I$7582,5,FALSE)),"")</f>
        <v/>
      </c>
      <c r="F15" s="12" t="str">
        <f>IFERROR(IF($C$6="","",VLOOKUP(D15,data!$C$1:$I$7582,6,FALSE)),"")</f>
        <v/>
      </c>
      <c r="G15" s="18"/>
      <c r="H15" s="18"/>
      <c r="I15" s="18"/>
      <c r="J15" s="9"/>
    </row>
    <row r="16" spans="2:10" x14ac:dyDescent="0.35">
      <c r="B16" s="20">
        <v>8</v>
      </c>
      <c r="C16" s="21" t="str">
        <f>IFERROR(IF($C$6="","",IF($E$6="","",VLOOKUP(D16,data!$C$1:$I$7582,3,FALSE))),"")</f>
        <v/>
      </c>
      <c r="D16" s="22" t="str">
        <f t="shared" si="0"/>
        <v xml:space="preserve"> 8 </v>
      </c>
      <c r="E16" s="12" t="str">
        <f>IFERROR(IF($C$6="","",VLOOKUP(D16,data!$C$1:$I$7582,5,FALSE)),"")</f>
        <v/>
      </c>
      <c r="F16" s="12" t="str">
        <f>IFERROR(IF($C$6="","",VLOOKUP(D16,data!$C$1:$I$7582,6,FALSE)),"")</f>
        <v/>
      </c>
      <c r="G16" s="18"/>
      <c r="H16" s="18"/>
      <c r="I16" s="18"/>
      <c r="J16" s="9"/>
    </row>
    <row r="17" spans="2:10" x14ac:dyDescent="0.35">
      <c r="B17" s="20">
        <v>9</v>
      </c>
      <c r="C17" s="21" t="str">
        <f>IFERROR(IF($C$6="","",IF($E$6="","",VLOOKUP(D17,data!$C$1:$I$7582,3,FALSE))),"")</f>
        <v/>
      </c>
      <c r="D17" s="22" t="str">
        <f t="shared" si="0"/>
        <v xml:space="preserve"> 9 </v>
      </c>
      <c r="E17" s="12" t="str">
        <f>IFERROR(IF($C$6="","",VLOOKUP(D17,data!$C$1:$I$7582,5,FALSE)),"")</f>
        <v/>
      </c>
      <c r="F17" s="12" t="str">
        <f>IFERROR(IF($C$6="","",VLOOKUP(D17,data!$C$1:$I$7582,6,FALSE)),"")</f>
        <v/>
      </c>
      <c r="G17" s="18"/>
      <c r="H17" s="18"/>
      <c r="I17" s="18"/>
      <c r="J17" s="9"/>
    </row>
    <row r="18" spans="2:10" x14ac:dyDescent="0.35">
      <c r="B18" s="20">
        <v>10</v>
      </c>
      <c r="C18" s="21" t="str">
        <f>IFERROR(IF($C$6="","",IF($E$6="","",VLOOKUP(D18,data!$C$1:$I$7582,3,FALSE))),"")</f>
        <v/>
      </c>
      <c r="D18" s="22" t="str">
        <f t="shared" si="0"/>
        <v xml:space="preserve"> 10 </v>
      </c>
      <c r="E18" s="12" t="str">
        <f>IFERROR(IF($C$6="","",VLOOKUP(D18,data!$C$1:$I$7582,5,FALSE)),"")</f>
        <v/>
      </c>
      <c r="F18" s="12" t="str">
        <f>IFERROR(IF($C$6="","",VLOOKUP(D18,data!$C$1:$I$7582,6,FALSE)),"")</f>
        <v/>
      </c>
      <c r="G18" s="18"/>
      <c r="H18" s="18"/>
      <c r="I18" s="18"/>
      <c r="J18" s="9"/>
    </row>
    <row r="19" spans="2:10" x14ac:dyDescent="0.35">
      <c r="B19" s="20">
        <v>11</v>
      </c>
      <c r="C19" s="21" t="str">
        <f>IFERROR(IF($C$6="","",IF($E$6="","",VLOOKUP(D19,data!$C$1:$I$7582,3,FALSE))),"")</f>
        <v/>
      </c>
      <c r="D19" s="22" t="str">
        <f t="shared" si="0"/>
        <v xml:space="preserve"> 11 </v>
      </c>
      <c r="E19" s="12" t="str">
        <f>IFERROR(IF($C$6="","",VLOOKUP(D19,data!$C$1:$I$7582,5,FALSE)),"")</f>
        <v/>
      </c>
      <c r="F19" s="12" t="str">
        <f>IFERROR(IF($C$6="","",VLOOKUP(D19,data!$C$1:$I$7582,6,FALSE)),"")</f>
        <v/>
      </c>
      <c r="G19" s="18"/>
      <c r="H19" s="18"/>
      <c r="I19" s="18"/>
      <c r="J19" s="9"/>
    </row>
    <row r="20" spans="2:10" x14ac:dyDescent="0.35">
      <c r="B20" s="20">
        <v>12</v>
      </c>
      <c r="C20" s="21" t="str">
        <f>IFERROR(IF($C$6="","",IF($E$6="","",VLOOKUP(D20,data!$C$1:$I$7582,3,FALSE))),"")</f>
        <v/>
      </c>
      <c r="D20" s="22" t="str">
        <f t="shared" si="0"/>
        <v xml:space="preserve"> 12 </v>
      </c>
      <c r="E20" s="12" t="str">
        <f>IFERROR(IF($C$6="","",VLOOKUP(D20,data!$C$1:$I$7582,5,FALSE)),"")</f>
        <v/>
      </c>
      <c r="F20" s="12" t="str">
        <f>IFERROR(IF($C$6="","",VLOOKUP(D20,data!$C$1:$I$7582,6,FALSE)),"")</f>
        <v/>
      </c>
      <c r="G20" s="18"/>
      <c r="H20" s="18"/>
      <c r="I20" s="18"/>
      <c r="J20" s="9"/>
    </row>
    <row r="21" spans="2:10" ht="14.15" customHeight="1" x14ac:dyDescent="0.35">
      <c r="B21" s="20">
        <v>13</v>
      </c>
      <c r="C21" s="21" t="str">
        <f>IFERROR(IF($C$6="","",IF($E$6="","",VLOOKUP(D21,data!$C$1:$I$7582,3,FALSE))),"")</f>
        <v/>
      </c>
      <c r="D21" s="22" t="str">
        <f t="shared" si="0"/>
        <v xml:space="preserve"> 13 </v>
      </c>
      <c r="E21" s="12" t="str">
        <f>IFERROR(IF($C$6="","",VLOOKUP(D21,data!$C$1:$I$7582,5,FALSE)),"")</f>
        <v/>
      </c>
      <c r="F21" s="12" t="str">
        <f>IFERROR(IF($C$6="","",VLOOKUP(D21,data!$C$1:$I$7582,6,FALSE)),"")</f>
        <v/>
      </c>
      <c r="G21" s="18"/>
      <c r="H21" s="18"/>
      <c r="I21" s="18"/>
      <c r="J21" s="9"/>
    </row>
    <row r="22" spans="2:10" x14ac:dyDescent="0.35">
      <c r="B22" s="20">
        <v>14</v>
      </c>
      <c r="C22" s="21" t="str">
        <f>IFERROR(IF($C$6="","",IF($E$6="","",VLOOKUP(D22,data!$C$1:$I$7582,3,FALSE))),"")</f>
        <v/>
      </c>
      <c r="D22" s="22" t="str">
        <f t="shared" si="0"/>
        <v xml:space="preserve"> 14 </v>
      </c>
      <c r="E22" s="12" t="str">
        <f>IFERROR(IF($C$6="","",VLOOKUP(D22,data!$C$1:$I$7582,5,FALSE)),"")</f>
        <v/>
      </c>
      <c r="F22" s="12" t="str">
        <f>IFERROR(IF($C$6="","",VLOOKUP(D22,data!$C$1:$I$7582,6,FALSE)),"")</f>
        <v/>
      </c>
      <c r="G22" s="18"/>
      <c r="H22" s="18"/>
      <c r="I22" s="18"/>
      <c r="J22" s="9"/>
    </row>
    <row r="23" spans="2:10" x14ac:dyDescent="0.35">
      <c r="B23" s="20">
        <v>15</v>
      </c>
      <c r="C23" s="21" t="str">
        <f>IFERROR(IF($C$6="","",IF($E$6="","",VLOOKUP(D23,data!$C$1:$I$7582,3,FALSE))),"")</f>
        <v/>
      </c>
      <c r="D23" s="22" t="str">
        <f t="shared" si="0"/>
        <v xml:space="preserve"> 15 </v>
      </c>
      <c r="E23" s="12" t="str">
        <f>IFERROR(IF($C$6="","",VLOOKUP(D23,data!$C$1:$I$7582,5,FALSE)),"")</f>
        <v/>
      </c>
      <c r="F23" s="12" t="str">
        <f>IFERROR(IF($C$6="","",VLOOKUP(D23,data!$C$1:$I$7582,6,FALSE)),"")</f>
        <v/>
      </c>
      <c r="G23" s="18"/>
      <c r="H23" s="18"/>
      <c r="I23" s="18"/>
      <c r="J23" s="9"/>
    </row>
    <row r="24" spans="2:10" x14ac:dyDescent="0.35">
      <c r="B24" s="20">
        <v>16</v>
      </c>
      <c r="C24" s="21" t="str">
        <f>IFERROR(IF($C$6="","",IF($E$6="","",VLOOKUP(D24,data!$C$1:$I$7582,3,FALSE))),"")</f>
        <v/>
      </c>
      <c r="D24" s="22" t="str">
        <f t="shared" si="0"/>
        <v xml:space="preserve"> 16 </v>
      </c>
      <c r="E24" s="12" t="str">
        <f>IFERROR(IF($C$6="","",VLOOKUP(D24,data!$C$1:$I$7582,5,FALSE)),"")</f>
        <v/>
      </c>
      <c r="F24" s="12" t="str">
        <f>IFERROR(IF($C$6="","",VLOOKUP(D24,data!$C$1:$I$7582,6,FALSE)),"")</f>
        <v/>
      </c>
      <c r="G24" s="18"/>
      <c r="H24" s="18"/>
      <c r="I24" s="18"/>
      <c r="J24" s="9"/>
    </row>
    <row r="25" spans="2:10" x14ac:dyDescent="0.35">
      <c r="B25" s="20">
        <v>17</v>
      </c>
      <c r="C25" s="21" t="str">
        <f>IFERROR(IF($C$6="","",IF($E$6="","",VLOOKUP(D25,data!$C$1:$I$7582,3,FALSE))),"")</f>
        <v/>
      </c>
      <c r="D25" s="22" t="str">
        <f t="shared" si="0"/>
        <v xml:space="preserve"> 17 </v>
      </c>
      <c r="E25" s="12" t="str">
        <f>IFERROR(IF($C$6="","",VLOOKUP(D25,data!$C$1:$I$7582,5,FALSE)),"")</f>
        <v/>
      </c>
      <c r="F25" s="12" t="str">
        <f>IFERROR(IF($C$6="","",VLOOKUP(D25,data!$C$1:$I$7582,6,FALSE)),"")</f>
        <v/>
      </c>
      <c r="G25" s="18"/>
      <c r="H25" s="18"/>
      <c r="I25" s="18"/>
      <c r="J25" s="9"/>
    </row>
    <row r="26" spans="2:10" x14ac:dyDescent="0.35">
      <c r="B26" s="20">
        <v>18</v>
      </c>
      <c r="C26" s="21" t="str">
        <f>IFERROR(IF($C$6="","",IF($E$6="","",VLOOKUP(D26,data!$C$1:$I$7582,3,FALSE))),"")</f>
        <v/>
      </c>
      <c r="D26" s="22" t="str">
        <f t="shared" si="0"/>
        <v xml:space="preserve"> 18 </v>
      </c>
      <c r="E26" s="12" t="str">
        <f>IFERROR(IF($C$6="","",VLOOKUP(D26,data!$C$1:$I$7582,5,FALSE)),"")</f>
        <v/>
      </c>
      <c r="F26" s="12" t="str">
        <f>IFERROR(IF($C$6="","",VLOOKUP(D26,data!$C$1:$I$7582,6,FALSE)),"")</f>
        <v/>
      </c>
      <c r="G26" s="18"/>
      <c r="H26" s="18"/>
      <c r="I26" s="18"/>
      <c r="J26" s="9"/>
    </row>
    <row r="27" spans="2:10" x14ac:dyDescent="0.35">
      <c r="B27" s="20">
        <v>19</v>
      </c>
      <c r="C27" s="21" t="str">
        <f>IFERROR(IF($C$6="","",IF($E$6="","",VLOOKUP(D27,data!$C$1:$I$7582,3,FALSE))),"")</f>
        <v/>
      </c>
      <c r="D27" s="22" t="str">
        <f t="shared" si="0"/>
        <v xml:space="preserve"> 19 </v>
      </c>
      <c r="E27" s="12" t="str">
        <f>IFERROR(IF($C$6="","",VLOOKUP(D27,data!$C$1:$I$7582,5,FALSE)),"")</f>
        <v/>
      </c>
      <c r="F27" s="12" t="str">
        <f>IFERROR(IF($C$6="","",VLOOKUP(D27,data!$C$1:$I$7582,6,FALSE)),"")</f>
        <v/>
      </c>
      <c r="G27" s="18"/>
      <c r="H27" s="18"/>
      <c r="I27" s="18"/>
      <c r="J27" s="9"/>
    </row>
    <row r="28" spans="2:10" x14ac:dyDescent="0.35">
      <c r="B28" s="20">
        <v>20</v>
      </c>
      <c r="C28" s="21" t="str">
        <f>IFERROR(IF($C$6="","",IF($E$6="","",VLOOKUP(D28,data!$C$1:$I$7582,3,FALSE))),"")</f>
        <v/>
      </c>
      <c r="D28" s="22" t="str">
        <f t="shared" si="0"/>
        <v xml:space="preserve"> 20 </v>
      </c>
      <c r="E28" s="12" t="str">
        <f>IFERROR(IF($C$6="","",VLOOKUP(D28,data!$C$1:$I$7582,5,FALSE)),"")</f>
        <v/>
      </c>
      <c r="F28" s="12" t="str">
        <f>IFERROR(IF($C$6="","",VLOOKUP(D28,data!$C$1:$I$7582,6,FALSE)),"")</f>
        <v/>
      </c>
      <c r="G28" s="18"/>
      <c r="H28" s="18"/>
      <c r="I28" s="18"/>
      <c r="J28" s="9"/>
    </row>
    <row r="29" spans="2:10" x14ac:dyDescent="0.35">
      <c r="B29" s="20">
        <v>21</v>
      </c>
      <c r="C29" s="21" t="str">
        <f>IFERROR(IF($C$6="","",IF($E$6="","",VLOOKUP(D29,data!$C$1:$I$7582,3,FALSE))),"")</f>
        <v/>
      </c>
      <c r="D29" s="22" t="str">
        <f t="shared" si="0"/>
        <v xml:space="preserve"> 21 </v>
      </c>
      <c r="E29" s="12" t="str">
        <f>IFERROR(IF($C$6="","",VLOOKUP(D29,data!$C$1:$I$7582,5,FALSE)),"")</f>
        <v/>
      </c>
      <c r="F29" s="12" t="str">
        <f>IFERROR(IF($C$6="","",VLOOKUP(D29,data!$C$1:$I$7582,6,FALSE)),"")</f>
        <v/>
      </c>
      <c r="G29" s="18"/>
      <c r="H29" s="18"/>
      <c r="I29" s="18"/>
      <c r="J29" s="9"/>
    </row>
    <row r="30" spans="2:10" x14ac:dyDescent="0.35">
      <c r="B30" s="20">
        <v>22</v>
      </c>
      <c r="C30" s="21" t="str">
        <f>IFERROR(IF($C$6="","",IF($E$6="","",VLOOKUP(D30,data!$C$1:$I$7582,3,FALSE))),"")</f>
        <v/>
      </c>
      <c r="D30" s="22" t="str">
        <f t="shared" si="0"/>
        <v xml:space="preserve"> 22 </v>
      </c>
      <c r="E30" s="12" t="str">
        <f>IFERROR(IF($C$6="","",VLOOKUP(D30,data!$C$1:$I$7582,5,FALSE)),"")</f>
        <v/>
      </c>
      <c r="F30" s="12" t="str">
        <f>IFERROR(IF($C$6="","",VLOOKUP(D30,data!$C$1:$I$7582,6,FALSE)),"")</f>
        <v/>
      </c>
      <c r="G30" s="18"/>
      <c r="H30" s="18"/>
      <c r="I30" s="18"/>
      <c r="J30" s="9"/>
    </row>
    <row r="31" spans="2:10" x14ac:dyDescent="0.35">
      <c r="B31" s="20">
        <v>23</v>
      </c>
      <c r="C31" s="21" t="str">
        <f>IFERROR(IF($C$6="","",IF($E$6="","",VLOOKUP(D31,data!$C$1:$I$7582,3,FALSE))),"")</f>
        <v/>
      </c>
      <c r="D31" s="22" t="str">
        <f t="shared" si="0"/>
        <v xml:space="preserve"> 23 </v>
      </c>
      <c r="E31" s="12" t="str">
        <f>IFERROR(IF($C$6="","",VLOOKUP(D31,data!$C$1:$I$7582,5,FALSE)),"")</f>
        <v/>
      </c>
      <c r="F31" s="12" t="str">
        <f>IFERROR(IF($C$6="","",VLOOKUP(D31,data!$C$1:$I$7582,6,FALSE)),"")</f>
        <v/>
      </c>
      <c r="G31" s="18"/>
      <c r="H31" s="18"/>
      <c r="I31" s="18"/>
      <c r="J31" s="9"/>
    </row>
    <row r="32" spans="2:10" x14ac:dyDescent="0.35">
      <c r="B32" s="20">
        <v>24</v>
      </c>
      <c r="C32" s="21" t="str">
        <f>IFERROR(IF($C$6="","",IF($E$6="","",VLOOKUP(D32,data!$C$1:$I$7582,3,FALSE))),"")</f>
        <v/>
      </c>
      <c r="D32" s="22" t="str">
        <f t="shared" si="0"/>
        <v xml:space="preserve"> 24 </v>
      </c>
      <c r="E32" s="12" t="str">
        <f>IFERROR(IF($C$6="","",VLOOKUP(D32,data!$C$1:$I$7582,5,FALSE)),"")</f>
        <v/>
      </c>
      <c r="F32" s="12" t="str">
        <f>IFERROR(IF($C$6="","",VLOOKUP(D32,data!$C$1:$I$7582,6,FALSE)),"")</f>
        <v/>
      </c>
      <c r="G32" s="18"/>
      <c r="H32" s="18"/>
      <c r="I32" s="18"/>
      <c r="J32" s="9"/>
    </row>
    <row r="33" spans="2:10" x14ac:dyDescent="0.35">
      <c r="B33" s="20">
        <v>25</v>
      </c>
      <c r="C33" s="21" t="str">
        <f>IFERROR(IF($C$6="","",IF($E$6="","",VLOOKUP(D33,data!$C$1:$I$7582,3,FALSE))),"")</f>
        <v/>
      </c>
      <c r="D33" s="22" t="str">
        <f t="shared" si="0"/>
        <v xml:space="preserve"> 25 </v>
      </c>
      <c r="E33" s="12" t="str">
        <f>IFERROR(IF($C$6="","",VLOOKUP(D33,data!$C$1:$I$7582,5,FALSE)),"")</f>
        <v/>
      </c>
      <c r="F33" s="12" t="str">
        <f>IFERROR(IF($C$6="","",VLOOKUP(D33,data!$C$1:$I$7582,6,FALSE)),"")</f>
        <v/>
      </c>
      <c r="G33" s="18"/>
      <c r="H33" s="18"/>
      <c r="I33" s="18"/>
      <c r="J33" s="9"/>
    </row>
    <row r="34" spans="2:10" x14ac:dyDescent="0.35">
      <c r="B34" s="20">
        <v>26</v>
      </c>
      <c r="C34" s="21" t="str">
        <f>IFERROR(IF($C$6="","",IF($E$6="","",VLOOKUP(D34,data!$C$1:$I$7582,3,FALSE))),"")</f>
        <v/>
      </c>
      <c r="D34" s="22" t="str">
        <f t="shared" si="0"/>
        <v xml:space="preserve"> 26 </v>
      </c>
      <c r="E34" s="12" t="str">
        <f>IFERROR(IF($C$6="","",VLOOKUP(D34,data!$C$1:$I$7582,5,FALSE)),"")</f>
        <v/>
      </c>
      <c r="F34" s="12" t="str">
        <f>IFERROR(IF($C$6="","",VLOOKUP(D34,data!$C$1:$I$7582,6,FALSE)),"")</f>
        <v/>
      </c>
      <c r="G34" s="18"/>
      <c r="H34" s="18"/>
      <c r="I34" s="18"/>
      <c r="J34" s="9"/>
    </row>
    <row r="35" spans="2:10" x14ac:dyDescent="0.35">
      <c r="B35" s="20">
        <v>27</v>
      </c>
      <c r="C35" s="21" t="str">
        <f>IFERROR(IF($C$6="","",IF($E$6="","",VLOOKUP(D35,data!$C$1:$I$7582,3,FALSE))),"")</f>
        <v/>
      </c>
      <c r="D35" s="22" t="str">
        <f t="shared" si="0"/>
        <v xml:space="preserve"> 27 </v>
      </c>
      <c r="E35" s="12" t="str">
        <f>IFERROR(IF($C$6="","",VLOOKUP(D35,data!$C$1:$I$7582,5,FALSE)),"")</f>
        <v/>
      </c>
      <c r="F35" s="12" t="str">
        <f>IFERROR(IF($C$6="","",VLOOKUP(D35,data!$C$1:$I$7582,6,FALSE)),"")</f>
        <v/>
      </c>
      <c r="G35" s="18"/>
      <c r="H35" s="18"/>
      <c r="I35" s="18"/>
      <c r="J35" s="9"/>
    </row>
    <row r="36" spans="2:10" x14ac:dyDescent="0.35">
      <c r="B36" s="20">
        <v>28</v>
      </c>
      <c r="C36" s="21" t="str">
        <f>IFERROR(IF($C$6="","",IF($E$6="","",VLOOKUP(D36,data!$C$1:$I$7582,3,FALSE))),"")</f>
        <v/>
      </c>
      <c r="D36" s="22" t="str">
        <f t="shared" si="0"/>
        <v xml:space="preserve"> 28 </v>
      </c>
      <c r="E36" s="12" t="str">
        <f>IFERROR(IF($C$6="","",VLOOKUP(D36,data!$C$1:$I$7582,5,FALSE)),"")</f>
        <v/>
      </c>
      <c r="F36" s="12" t="str">
        <f>IFERROR(IF($C$6="","",VLOOKUP(D36,data!$C$1:$I$7582,6,FALSE)),"")</f>
        <v/>
      </c>
      <c r="G36" s="18"/>
      <c r="H36" s="18"/>
      <c r="I36" s="18"/>
      <c r="J36" s="9"/>
    </row>
    <row r="37" spans="2:10" x14ac:dyDescent="0.35">
      <c r="B37" s="20">
        <v>29</v>
      </c>
      <c r="C37" s="21" t="str">
        <f>IFERROR(IF($C$6="","",IF($E$6="","",VLOOKUP(D37,data!$C$1:$I$7582,3,FALSE))),"")</f>
        <v/>
      </c>
      <c r="D37" s="22" t="str">
        <f t="shared" si="0"/>
        <v xml:space="preserve"> 29 </v>
      </c>
      <c r="E37" s="12" t="str">
        <f>IFERROR(IF($C$6="","",VLOOKUP(D37,data!$C$1:$I$7582,5,FALSE)),"")</f>
        <v/>
      </c>
      <c r="F37" s="12" t="str">
        <f>IFERROR(IF($C$6="","",VLOOKUP(D37,data!$C$1:$I$7582,6,FALSE)),"")</f>
        <v/>
      </c>
      <c r="G37" s="18"/>
      <c r="H37" s="18"/>
      <c r="I37" s="18"/>
      <c r="J37" s="9"/>
    </row>
    <row r="38" spans="2:10" x14ac:dyDescent="0.35">
      <c r="B38" s="20">
        <v>30</v>
      </c>
      <c r="C38" s="21" t="str">
        <f>IFERROR(IF($C$6="","",IF($E$6="","",VLOOKUP(D38,data!$C$1:$I$7582,3,FALSE))),"")</f>
        <v/>
      </c>
      <c r="D38" s="22" t="str">
        <f t="shared" si="0"/>
        <v xml:space="preserve"> 30 </v>
      </c>
      <c r="E38" s="12" t="str">
        <f>IFERROR(IF($C$6="","",VLOOKUP(D38,data!$C$1:$I$7582,5,FALSE)),"")</f>
        <v/>
      </c>
      <c r="F38" s="12" t="str">
        <f>IFERROR(IF($C$6="","",VLOOKUP(D38,data!$C$1:$I$7582,6,FALSE)),"")</f>
        <v/>
      </c>
      <c r="G38" s="18"/>
      <c r="H38" s="18"/>
      <c r="I38" s="18"/>
      <c r="J38" s="9"/>
    </row>
    <row r="39" spans="2:10" x14ac:dyDescent="0.35">
      <c r="B39" s="20">
        <v>31</v>
      </c>
      <c r="C39" s="21" t="str">
        <f>IFERROR(IF($C$6="","",IF($E$6="","",VLOOKUP(D39,data!$C$1:$I$7582,3,FALSE))),"")</f>
        <v/>
      </c>
      <c r="D39" s="22" t="str">
        <f t="shared" si="0"/>
        <v xml:space="preserve"> 31 </v>
      </c>
      <c r="E39" s="12" t="str">
        <f>IFERROR(IF($C$6="","",VLOOKUP(D39,data!$C$1:$I$7582,5,FALSE)),"")</f>
        <v/>
      </c>
      <c r="F39" s="12" t="str">
        <f>IFERROR(IF($C$6="","",VLOOKUP(D39,data!$C$1:$I$7582,6,FALSE)),"")</f>
        <v/>
      </c>
      <c r="G39" s="18"/>
      <c r="H39" s="18"/>
      <c r="I39" s="18"/>
      <c r="J39" s="9"/>
    </row>
    <row r="40" spans="2:10" x14ac:dyDescent="0.35">
      <c r="B40" s="20">
        <v>32</v>
      </c>
      <c r="C40" s="21" t="str">
        <f>IFERROR(IF($C$6="","",IF($E$6="","",VLOOKUP(D40,data!$C$1:$I$7582,3,FALSE))),"")</f>
        <v/>
      </c>
      <c r="D40" s="22" t="str">
        <f t="shared" si="0"/>
        <v xml:space="preserve"> 32 </v>
      </c>
      <c r="E40" s="12" t="str">
        <f>IFERROR(IF($C$6="","",VLOOKUP(D40,data!$C$1:$I$7582,5,FALSE)),"")</f>
        <v/>
      </c>
      <c r="F40" s="12" t="str">
        <f>IFERROR(IF($C$6="","",VLOOKUP(D40,data!$C$1:$I$7582,6,FALSE)),"")</f>
        <v/>
      </c>
      <c r="G40" s="18"/>
      <c r="H40" s="18"/>
      <c r="I40" s="18"/>
      <c r="J40" s="9"/>
    </row>
    <row r="41" spans="2:10" x14ac:dyDescent="0.35">
      <c r="B41" s="20">
        <v>33</v>
      </c>
      <c r="C41" s="21" t="str">
        <f>IFERROR(IF($C$6="","",IF($E$6="","",VLOOKUP(D41,data!$C$1:$I$7582,3,FALSE))),"")</f>
        <v/>
      </c>
      <c r="D41" s="22" t="str">
        <f t="shared" si="0"/>
        <v xml:space="preserve"> 33 </v>
      </c>
      <c r="E41" s="12" t="str">
        <f>IFERROR(IF($C$6="","",VLOOKUP(D41,data!$C$1:$I$7582,5,FALSE)),"")</f>
        <v/>
      </c>
      <c r="F41" s="12" t="str">
        <f>IFERROR(IF($C$6="","",VLOOKUP(D41,data!$C$1:$I$7582,6,FALSE)),"")</f>
        <v/>
      </c>
      <c r="G41" s="18"/>
      <c r="H41" s="18"/>
      <c r="I41" s="18"/>
      <c r="J41" s="9"/>
    </row>
    <row r="42" spans="2:10" x14ac:dyDescent="0.35">
      <c r="B42" s="20">
        <v>34</v>
      </c>
      <c r="C42" s="21" t="str">
        <f>IFERROR(IF($C$6="","",IF($E$6="","",VLOOKUP(D42,data!$C$1:$I$7582,3,FALSE))),"")</f>
        <v/>
      </c>
      <c r="D42" s="22" t="str">
        <f t="shared" si="0"/>
        <v xml:space="preserve"> 34 </v>
      </c>
      <c r="E42" s="12" t="str">
        <f>IFERROR(IF($C$6="","",VLOOKUP(D42,data!$C$1:$I$7582,5,FALSE)),"")</f>
        <v/>
      </c>
      <c r="F42" s="12" t="str">
        <f>IFERROR(IF($C$6="","",VLOOKUP(D42,data!$C$1:$I$7582,6,FALSE)),"")</f>
        <v/>
      </c>
      <c r="G42" s="18"/>
      <c r="H42" s="18"/>
      <c r="I42" s="18"/>
      <c r="J42" s="9"/>
    </row>
    <row r="43" spans="2:10" x14ac:dyDescent="0.35">
      <c r="B43" s="20">
        <v>35</v>
      </c>
      <c r="C43" s="21" t="str">
        <f>IFERROR(IF($C$6="","",IF($E$6="","",VLOOKUP(D43,data!$C$1:$I$7582,3,FALSE))),"")</f>
        <v/>
      </c>
      <c r="D43" s="22" t="str">
        <f t="shared" si="0"/>
        <v xml:space="preserve"> 35 </v>
      </c>
      <c r="E43" s="12" t="str">
        <f>IFERROR(IF($C$6="","",VLOOKUP(D43,data!$C$1:$I$7582,5,FALSE)),"")</f>
        <v/>
      </c>
      <c r="F43" s="12" t="str">
        <f>IFERROR(IF($C$6="","",VLOOKUP(D43,data!$C$1:$I$7582,6,FALSE)),"")</f>
        <v/>
      </c>
      <c r="G43" s="18"/>
      <c r="H43" s="18"/>
      <c r="I43" s="18"/>
      <c r="J43" s="9"/>
    </row>
    <row r="44" spans="2:10" x14ac:dyDescent="0.35">
      <c r="B44" s="20">
        <v>36</v>
      </c>
      <c r="C44" s="21" t="str">
        <f>IFERROR(IF($C$6="","",IF($E$6="","",VLOOKUP(D44,data!$C$1:$I$7582,3,FALSE))),"")</f>
        <v/>
      </c>
      <c r="D44" s="22" t="str">
        <f t="shared" si="0"/>
        <v xml:space="preserve"> 36 </v>
      </c>
      <c r="E44" s="12" t="str">
        <f>IFERROR(IF($C$6="","",VLOOKUP(D44,data!$C$1:$I$7582,5,FALSE)),"")</f>
        <v/>
      </c>
      <c r="F44" s="12" t="str">
        <f>IFERROR(IF($C$6="","",VLOOKUP(D44,data!$C$1:$I$7582,6,FALSE)),"")</f>
        <v/>
      </c>
      <c r="G44" s="18"/>
      <c r="H44" s="18"/>
      <c r="I44" s="18"/>
      <c r="J44" s="9"/>
    </row>
    <row r="45" spans="2:10" x14ac:dyDescent="0.35">
      <c r="B45" s="20">
        <v>37</v>
      </c>
      <c r="C45" s="21" t="str">
        <f>IFERROR(IF($C$6="","",IF($E$6="","",VLOOKUP(D45,data!$C$1:$I$7582,3,FALSE))),"")</f>
        <v/>
      </c>
      <c r="D45" s="22" t="str">
        <f t="shared" si="0"/>
        <v xml:space="preserve"> 37 </v>
      </c>
      <c r="E45" s="12" t="str">
        <f>IFERROR(IF($C$6="","",VLOOKUP(D45,data!$C$1:$I$7582,5,FALSE)),"")</f>
        <v/>
      </c>
      <c r="F45" s="12" t="str">
        <f>IFERROR(IF($C$6="","",VLOOKUP(D45,data!$C$1:$I$7582,6,FALSE)),"")</f>
        <v/>
      </c>
      <c r="G45" s="18"/>
      <c r="H45" s="18"/>
      <c r="I45" s="18"/>
      <c r="J45" s="9"/>
    </row>
    <row r="46" spans="2:10" x14ac:dyDescent="0.35">
      <c r="B46" s="20">
        <v>38</v>
      </c>
      <c r="C46" s="21" t="str">
        <f>IFERROR(IF($C$6="","",IF($E$6="","",VLOOKUP(D46,data!$C$1:$I$7582,3,FALSE))),"")</f>
        <v/>
      </c>
      <c r="D46" s="22" t="str">
        <f t="shared" si="0"/>
        <v xml:space="preserve"> 38 </v>
      </c>
      <c r="E46" s="12" t="str">
        <f>IFERROR(IF($C$6="","",VLOOKUP(D46,data!$C$1:$I$7582,5,FALSE)),"")</f>
        <v/>
      </c>
      <c r="F46" s="12" t="str">
        <f>IFERROR(IF($C$6="","",VLOOKUP(D46,data!$C$1:$I$7582,6,FALSE)),"")</f>
        <v/>
      </c>
      <c r="G46" s="18"/>
      <c r="H46" s="18"/>
      <c r="I46" s="18"/>
      <c r="J46" s="9"/>
    </row>
    <row r="47" spans="2:10" x14ac:dyDescent="0.35">
      <c r="B47" s="20">
        <v>39</v>
      </c>
      <c r="C47" s="21" t="str">
        <f>IFERROR(IF($C$6="","",IF($E$6="","",VLOOKUP(D47,data!$C$1:$I$7582,3,FALSE))),"")</f>
        <v/>
      </c>
      <c r="D47" s="22" t="str">
        <f t="shared" si="0"/>
        <v xml:space="preserve"> 39 </v>
      </c>
      <c r="E47" s="12" t="str">
        <f>IFERROR(IF($C$6="","",VLOOKUP(D47,data!$C$1:$I$7582,5,FALSE)),"")</f>
        <v/>
      </c>
      <c r="F47" s="12" t="str">
        <f>IFERROR(IF($C$6="","",VLOOKUP(D47,data!$C$1:$I$7582,6,FALSE)),"")</f>
        <v/>
      </c>
      <c r="G47" s="18"/>
      <c r="H47" s="18"/>
      <c r="I47" s="18"/>
      <c r="J47" s="9"/>
    </row>
    <row r="48" spans="2:10" x14ac:dyDescent="0.35">
      <c r="B48" s="20">
        <v>40</v>
      </c>
      <c r="C48" s="21" t="str">
        <f>IFERROR(IF($C$6="","",IF($E$6="","",VLOOKUP(D48,data!$C$1:$I$7582,3,FALSE))),"")</f>
        <v/>
      </c>
      <c r="D48" s="22" t="str">
        <f t="shared" si="0"/>
        <v xml:space="preserve"> 40 </v>
      </c>
      <c r="E48" s="12" t="str">
        <f>IFERROR(IF($C$6="","",VLOOKUP(D48,data!$C$1:$I$7582,5,FALSE)),"")</f>
        <v/>
      </c>
      <c r="F48" s="12" t="str">
        <f>IFERROR(IF($C$6="","",VLOOKUP(D48,data!$C$1:$I$7582,6,FALSE)),"")</f>
        <v/>
      </c>
      <c r="G48" s="18"/>
      <c r="H48" s="18"/>
      <c r="I48" s="18"/>
      <c r="J48" s="9"/>
    </row>
    <row r="49" spans="2:10" x14ac:dyDescent="0.35">
      <c r="B49" s="20">
        <v>41</v>
      </c>
      <c r="C49" s="21" t="str">
        <f>IFERROR(IF($C$6="","",IF($E$6="","",VLOOKUP(D49,data!$C$1:$I$7582,3,FALSE))),"")</f>
        <v/>
      </c>
      <c r="D49" s="22" t="str">
        <f t="shared" si="0"/>
        <v xml:space="preserve"> 41 </v>
      </c>
      <c r="E49" s="12" t="str">
        <f>IFERROR(IF($C$6="","",VLOOKUP(D49,data!$C$1:$I$7582,5,FALSE)),"")</f>
        <v/>
      </c>
      <c r="F49" s="12" t="str">
        <f>IFERROR(IF($C$6="","",VLOOKUP(D49,data!$C$1:$I$7582,6,FALSE)),"")</f>
        <v/>
      </c>
      <c r="G49" s="18"/>
      <c r="H49" s="18"/>
      <c r="I49" s="18"/>
      <c r="J49" s="9"/>
    </row>
    <row r="50" spans="2:10" x14ac:dyDescent="0.35">
      <c r="B50" s="20">
        <v>42</v>
      </c>
      <c r="C50" s="21" t="str">
        <f>IFERROR(IF($C$6="","",IF($E$6="","",VLOOKUP(D50,data!$C$1:$I$7582,3,FALSE))),"")</f>
        <v/>
      </c>
      <c r="D50" s="22" t="str">
        <f t="shared" si="0"/>
        <v xml:space="preserve"> 42 </v>
      </c>
      <c r="E50" s="12" t="str">
        <f>IFERROR(IF($C$6="","",VLOOKUP(D50,data!$C$1:$I$7582,5,FALSE)),"")</f>
        <v/>
      </c>
      <c r="F50" s="12" t="str">
        <f>IFERROR(IF($C$6="","",VLOOKUP(D50,data!$C$1:$I$7582,6,FALSE)),"")</f>
        <v/>
      </c>
      <c r="G50" s="18"/>
      <c r="H50" s="18"/>
      <c r="I50" s="18"/>
      <c r="J50" s="9"/>
    </row>
    <row r="51" spans="2:10" x14ac:dyDescent="0.35">
      <c r="B51" s="20">
        <v>43</v>
      </c>
      <c r="C51" s="21" t="str">
        <f>IFERROR(IF($C$6="","",IF($E$6="","",VLOOKUP(D51,data!$C$1:$I$7582,3,FALSE))),"")</f>
        <v/>
      </c>
      <c r="D51" s="22" t="str">
        <f t="shared" si="0"/>
        <v xml:space="preserve"> 43 </v>
      </c>
      <c r="E51" s="12" t="str">
        <f>IFERROR(IF($C$6="","",VLOOKUP(D51,data!$C$1:$I$7582,5,FALSE)),"")</f>
        <v/>
      </c>
      <c r="F51" s="12" t="str">
        <f>IFERROR(IF($C$6="","",VLOOKUP(D51,data!$C$1:$I$7582,6,FALSE)),"")</f>
        <v/>
      </c>
      <c r="G51" s="18"/>
      <c r="H51" s="18"/>
      <c r="I51" s="18"/>
      <c r="J51" s="9"/>
    </row>
    <row r="52" spans="2:10" x14ac:dyDescent="0.35">
      <c r="B52" s="20">
        <v>44</v>
      </c>
      <c r="C52" s="21" t="str">
        <f>IFERROR(IF($C$6="","",IF($E$6="","",VLOOKUP(D52,data!$C$1:$I$7582,3,FALSE))),"")</f>
        <v/>
      </c>
      <c r="D52" s="22" t="str">
        <f t="shared" si="0"/>
        <v xml:space="preserve"> 44 </v>
      </c>
      <c r="E52" s="12" t="str">
        <f>IFERROR(IF($C$6="","",VLOOKUP(D52,data!$C$1:$I$7582,5,FALSE)),"")</f>
        <v/>
      </c>
      <c r="F52" s="12" t="str">
        <f>IFERROR(IF($C$6="","",VLOOKUP(D52,data!$C$1:$I$7582,6,FALSE)),"")</f>
        <v/>
      </c>
      <c r="G52" s="18"/>
      <c r="H52" s="18"/>
      <c r="I52" s="18"/>
      <c r="J52" s="9"/>
    </row>
    <row r="53" spans="2:10" x14ac:dyDescent="0.35">
      <c r="B53" s="20">
        <v>45</v>
      </c>
      <c r="C53" s="21" t="str">
        <f>IFERROR(IF($C$6="","",IF($E$6="","",VLOOKUP(D53,data!$C$1:$I$7582,3,FALSE))),"")</f>
        <v/>
      </c>
      <c r="D53" s="22" t="str">
        <f t="shared" si="0"/>
        <v xml:space="preserve"> 45 </v>
      </c>
      <c r="E53" s="12" t="str">
        <f>IFERROR(IF($C$6="","",VLOOKUP(D53,data!$C$1:$I$7582,5,FALSE)),"")</f>
        <v/>
      </c>
      <c r="F53" s="12" t="str">
        <f>IFERROR(IF($C$6="","",VLOOKUP(D53,data!$C$1:$I$7582,6,FALSE)),"")</f>
        <v/>
      </c>
      <c r="G53" s="18"/>
      <c r="H53" s="18"/>
      <c r="I53" s="18"/>
      <c r="J53" s="9"/>
    </row>
    <row r="54" spans="2:10" x14ac:dyDescent="0.35">
      <c r="B54" s="20">
        <v>46</v>
      </c>
      <c r="C54" s="21" t="str">
        <f>IFERROR(IF($C$6="","",IF($E$6="","",VLOOKUP(D54,data!$C$1:$I$7582,3,FALSE))),"")</f>
        <v/>
      </c>
      <c r="D54" s="22" t="str">
        <f t="shared" si="0"/>
        <v xml:space="preserve"> 46 </v>
      </c>
      <c r="E54" s="12" t="str">
        <f>IFERROR(IF($C$6="","",VLOOKUP(D54,data!$C$1:$I$7582,5,FALSE)),"")</f>
        <v/>
      </c>
      <c r="F54" s="12" t="str">
        <f>IFERROR(IF($C$6="","",VLOOKUP(D54,data!$C$1:$I$7582,6,FALSE)),"")</f>
        <v/>
      </c>
      <c r="G54" s="18"/>
      <c r="H54" s="18"/>
      <c r="I54" s="18"/>
      <c r="J54" s="9"/>
    </row>
    <row r="55" spans="2:10" x14ac:dyDescent="0.35">
      <c r="B55" s="20">
        <v>47</v>
      </c>
      <c r="C55" s="21" t="str">
        <f>IFERROR(IF($C$6="","",IF($E$6="","",VLOOKUP(D55,data!$C$1:$I$7582,3,FALSE))),"")</f>
        <v/>
      </c>
      <c r="D55" s="22" t="str">
        <f t="shared" si="0"/>
        <v xml:space="preserve"> 47 </v>
      </c>
      <c r="E55" s="12" t="str">
        <f>IFERROR(IF($C$6="","",VLOOKUP(D55,data!$C$1:$I$7582,5,FALSE)),"")</f>
        <v/>
      </c>
      <c r="F55" s="12" t="str">
        <f>IFERROR(IF($C$6="","",VLOOKUP(D55,data!$C$1:$I$7582,6,FALSE)),"")</f>
        <v/>
      </c>
      <c r="G55" s="18"/>
      <c r="H55" s="18"/>
      <c r="I55" s="18"/>
      <c r="J55" s="9"/>
    </row>
    <row r="56" spans="2:10" x14ac:dyDescent="0.35">
      <c r="B56" s="20">
        <v>48</v>
      </c>
      <c r="C56" s="21" t="str">
        <f>IFERROR(IF($C$6="","",IF($E$6="","",VLOOKUP(D56,data!$C$1:$I$7582,3,FALSE))),"")</f>
        <v/>
      </c>
      <c r="D56" s="22" t="str">
        <f t="shared" si="0"/>
        <v xml:space="preserve"> 48 </v>
      </c>
      <c r="E56" s="12" t="str">
        <f>IFERROR(IF($C$6="","",VLOOKUP(D56,data!$C$1:$I$7582,5,FALSE)),"")</f>
        <v/>
      </c>
      <c r="F56" s="12" t="str">
        <f>IFERROR(IF($C$6="","",VLOOKUP(D56,data!$C$1:$I$7582,6,FALSE)),"")</f>
        <v/>
      </c>
      <c r="G56" s="18"/>
      <c r="H56" s="18"/>
      <c r="I56" s="18"/>
      <c r="J56" s="9"/>
    </row>
    <row r="57" spans="2:10" x14ac:dyDescent="0.35">
      <c r="B57" s="20">
        <v>49</v>
      </c>
      <c r="C57" s="21" t="str">
        <f>IFERROR(IF($C$6="","",IF($E$6="","",VLOOKUP(D57,data!$C$1:$I$7582,3,FALSE))),"")</f>
        <v/>
      </c>
      <c r="D57" s="22" t="str">
        <f t="shared" si="0"/>
        <v xml:space="preserve"> 49 </v>
      </c>
      <c r="E57" s="12" t="str">
        <f>IFERROR(IF($C$6="","",VLOOKUP(D57,data!$C$1:$I$7582,5,FALSE)),"")</f>
        <v/>
      </c>
      <c r="F57" s="12" t="str">
        <f>IFERROR(IF($C$6="","",VLOOKUP(D57,data!$C$1:$I$7582,6,FALSE)),"")</f>
        <v/>
      </c>
      <c r="G57" s="18"/>
      <c r="H57" s="18"/>
      <c r="I57" s="18"/>
      <c r="J57" s="9"/>
    </row>
    <row r="58" spans="2:10" x14ac:dyDescent="0.35">
      <c r="B58" s="20">
        <v>50</v>
      </c>
      <c r="C58" s="21" t="str">
        <f>IFERROR(IF($C$6="","",IF($E$6="","",VLOOKUP(D58,data!$C$1:$I$7582,3,FALSE))),"")</f>
        <v/>
      </c>
      <c r="D58" s="22" t="str">
        <f t="shared" si="0"/>
        <v xml:space="preserve"> 50 </v>
      </c>
      <c r="E58" s="12" t="str">
        <f>IFERROR(IF($C$6="","",VLOOKUP(D58,data!$C$1:$I$7582,5,FALSE)),"")</f>
        <v/>
      </c>
      <c r="F58" s="12" t="str">
        <f>IFERROR(IF($C$6="","",VLOOKUP(D58,data!$C$1:$I$7582,6,FALSE)),"")</f>
        <v/>
      </c>
      <c r="G58" s="18"/>
      <c r="H58" s="18"/>
      <c r="I58" s="18"/>
      <c r="J58" s="9"/>
    </row>
    <row r="59" spans="2:10" x14ac:dyDescent="0.35">
      <c r="B59" s="20">
        <v>51</v>
      </c>
      <c r="C59" s="21" t="str">
        <f>IFERROR(IF($C$6="","",IF($E$6="","",VLOOKUP(D59,data!$C$1:$I$7582,3,FALSE))),"")</f>
        <v/>
      </c>
      <c r="D59" s="22" t="str">
        <f t="shared" si="0"/>
        <v xml:space="preserve"> 51 </v>
      </c>
      <c r="E59" s="12" t="str">
        <f>IFERROR(IF($C$6="","",VLOOKUP(D59,data!$C$1:$I$7582,5,FALSE)),"")</f>
        <v/>
      </c>
      <c r="F59" s="12" t="str">
        <f>IFERROR(IF($C$6="","",VLOOKUP(D59,data!$C$1:$I$7582,6,FALSE)),"")</f>
        <v/>
      </c>
      <c r="G59" s="18"/>
      <c r="H59" s="18"/>
      <c r="I59" s="18"/>
      <c r="J59" s="9"/>
    </row>
    <row r="60" spans="2:10" x14ac:dyDescent="0.35">
      <c r="B60" s="20">
        <v>52</v>
      </c>
      <c r="C60" s="21" t="str">
        <f>IFERROR(IF($C$6="","",IF($E$6="","",VLOOKUP(D60,data!$C$1:$I$7582,3,FALSE))),"")</f>
        <v/>
      </c>
      <c r="D60" s="22" t="str">
        <f t="shared" si="0"/>
        <v xml:space="preserve"> 52 </v>
      </c>
      <c r="E60" s="12" t="str">
        <f>IFERROR(IF($C$6="","",VLOOKUP(D60,data!$C$1:$I$7582,5,FALSE)),"")</f>
        <v/>
      </c>
      <c r="F60" s="12" t="str">
        <f>IFERROR(IF($C$6="","",VLOOKUP(D60,data!$C$1:$I$7582,6,FALSE)),"")</f>
        <v/>
      </c>
      <c r="G60" s="18"/>
      <c r="H60" s="18"/>
      <c r="I60" s="18"/>
      <c r="J60" s="9"/>
    </row>
    <row r="61" spans="2:10" x14ac:dyDescent="0.35">
      <c r="B61" s="20">
        <v>53</v>
      </c>
      <c r="C61" s="21" t="str">
        <f>IFERROR(IF($C$6="","",IF($E$6="","",VLOOKUP(D61,data!$C$1:$I$7582,3,FALSE))),"")</f>
        <v/>
      </c>
      <c r="D61" s="22" t="str">
        <f t="shared" si="0"/>
        <v xml:space="preserve"> 53 </v>
      </c>
      <c r="E61" s="12" t="str">
        <f>IFERROR(IF($C$6="","",VLOOKUP(D61,data!$C$1:$I$7582,5,FALSE)),"")</f>
        <v/>
      </c>
      <c r="F61" s="12" t="str">
        <f>IFERROR(IF($C$6="","",VLOOKUP(D61,data!$C$1:$I$7582,6,FALSE)),"")</f>
        <v/>
      </c>
      <c r="G61" s="18"/>
      <c r="H61" s="18"/>
      <c r="I61" s="18"/>
      <c r="J61" s="9"/>
    </row>
    <row r="62" spans="2:10" x14ac:dyDescent="0.35">
      <c r="B62" s="20">
        <v>54</v>
      </c>
      <c r="C62" s="21" t="str">
        <f>IFERROR(IF($C$6="","",IF($E$6="","",VLOOKUP(D62,data!$C$1:$I$7582,3,FALSE))),"")</f>
        <v/>
      </c>
      <c r="D62" s="22" t="str">
        <f t="shared" si="0"/>
        <v xml:space="preserve"> 54 </v>
      </c>
      <c r="E62" s="12" t="str">
        <f>IFERROR(IF($C$6="","",VLOOKUP(D62,data!$C$1:$I$7582,5,FALSE)),"")</f>
        <v/>
      </c>
      <c r="F62" s="12" t="str">
        <f>IFERROR(IF($C$6="","",VLOOKUP(D62,data!$C$1:$I$7582,6,FALSE)),"")</f>
        <v/>
      </c>
      <c r="G62" s="18"/>
      <c r="H62" s="18"/>
      <c r="I62" s="18"/>
      <c r="J62" s="9"/>
    </row>
    <row r="63" spans="2:10" x14ac:dyDescent="0.35">
      <c r="B63" s="20">
        <v>55</v>
      </c>
      <c r="C63" s="21" t="str">
        <f>IFERROR(IF($C$6="","",IF($E$6="","",VLOOKUP(D63,data!$C$1:$I$7582,3,FALSE))),"")</f>
        <v/>
      </c>
      <c r="D63" s="22" t="str">
        <f t="shared" si="0"/>
        <v xml:space="preserve"> 55 </v>
      </c>
      <c r="E63" s="12" t="str">
        <f>IFERROR(IF($C$6="","",VLOOKUP(D63,data!$C$1:$I$7582,5,FALSE)),"")</f>
        <v/>
      </c>
      <c r="F63" s="12" t="str">
        <f>IFERROR(IF($C$6="","",VLOOKUP(D63,data!$C$1:$I$7582,6,FALSE)),"")</f>
        <v/>
      </c>
      <c r="G63" s="18"/>
      <c r="H63" s="18"/>
      <c r="I63" s="18"/>
      <c r="J63" s="9"/>
    </row>
    <row r="64" spans="2:10" x14ac:dyDescent="0.35">
      <c r="B64" s="20">
        <v>56</v>
      </c>
      <c r="C64" s="21" t="str">
        <f>IFERROR(IF($C$6="","",IF($E$6="","",VLOOKUP(D64,data!$C$1:$I$7582,3,FALSE))),"")</f>
        <v/>
      </c>
      <c r="D64" s="22" t="str">
        <f t="shared" si="0"/>
        <v xml:space="preserve"> 56 </v>
      </c>
      <c r="E64" s="12" t="str">
        <f>IFERROR(IF($C$6="","",VLOOKUP(D64,data!$C$1:$I$7582,5,FALSE)),"")</f>
        <v/>
      </c>
      <c r="F64" s="12" t="str">
        <f>IFERROR(IF($C$6="","",VLOOKUP(D64,data!$C$1:$I$7582,6,FALSE)),"")</f>
        <v/>
      </c>
      <c r="G64" s="18"/>
      <c r="H64" s="18"/>
      <c r="I64" s="18"/>
      <c r="J64" s="9"/>
    </row>
    <row r="65" spans="2:10" x14ac:dyDescent="0.35">
      <c r="B65" s="20">
        <v>57</v>
      </c>
      <c r="C65" s="21" t="str">
        <f>IFERROR(IF($C$6="","",IF($E$6="","",VLOOKUP(D65,data!$C$1:$I$7582,3,FALSE))),"")</f>
        <v/>
      </c>
      <c r="D65" s="22" t="str">
        <f t="shared" si="0"/>
        <v xml:space="preserve"> 57 </v>
      </c>
      <c r="E65" s="12" t="str">
        <f>IFERROR(IF($C$6="","",VLOOKUP(D65,data!$C$1:$I$7582,5,FALSE)),"")</f>
        <v/>
      </c>
      <c r="F65" s="12" t="str">
        <f>IFERROR(IF($C$6="","",VLOOKUP(D65,data!$C$1:$I$7582,6,FALSE)),"")</f>
        <v/>
      </c>
      <c r="G65" s="18"/>
      <c r="H65" s="18"/>
      <c r="I65" s="18"/>
      <c r="J65" s="9"/>
    </row>
    <row r="66" spans="2:10" x14ac:dyDescent="0.35">
      <c r="B66" s="20">
        <v>58</v>
      </c>
      <c r="C66" s="21" t="str">
        <f>IFERROR(IF($C$6="","",IF($E$6="","",VLOOKUP(D66,data!$C$1:$I$7582,3,FALSE))),"")</f>
        <v/>
      </c>
      <c r="D66" s="22" t="str">
        <f t="shared" si="0"/>
        <v xml:space="preserve"> 58 </v>
      </c>
      <c r="E66" s="12" t="str">
        <f>IFERROR(IF($C$6="","",VLOOKUP(D66,data!$C$1:$I$7582,5,FALSE)),"")</f>
        <v/>
      </c>
      <c r="F66" s="12" t="str">
        <f>IFERROR(IF($C$6="","",VLOOKUP(D66,data!$C$1:$I$7582,6,FALSE)),"")</f>
        <v/>
      </c>
      <c r="G66" s="18"/>
      <c r="H66" s="18"/>
      <c r="I66" s="18"/>
      <c r="J66" s="9"/>
    </row>
    <row r="67" spans="2:10" x14ac:dyDescent="0.35">
      <c r="B67" s="20">
        <v>59</v>
      </c>
      <c r="C67" s="21" t="str">
        <f>IFERROR(IF($C$6="","",IF($E$6="","",VLOOKUP(D67,data!$C$1:$I$7582,3,FALSE))),"")</f>
        <v/>
      </c>
      <c r="D67" s="22" t="str">
        <f t="shared" si="0"/>
        <v xml:space="preserve"> 59 </v>
      </c>
      <c r="E67" s="12" t="str">
        <f>IFERROR(IF($C$6="","",VLOOKUP(D67,data!$C$1:$I$7582,5,FALSE)),"")</f>
        <v/>
      </c>
      <c r="F67" s="12" t="str">
        <f>IFERROR(IF($C$6="","",VLOOKUP(D67,data!$C$1:$I$7582,6,FALSE)),"")</f>
        <v/>
      </c>
      <c r="G67" s="18"/>
      <c r="H67" s="18"/>
      <c r="I67" s="18"/>
      <c r="J67" s="9"/>
    </row>
    <row r="68" spans="2:10" x14ac:dyDescent="0.35">
      <c r="B68" s="20">
        <v>60</v>
      </c>
      <c r="C68" s="21" t="str">
        <f>IFERROR(IF($C$6="","",IF($E$6="","",VLOOKUP(D68,data!$C$1:$I$7582,3,FALSE))),"")</f>
        <v/>
      </c>
      <c r="D68" s="22" t="str">
        <f t="shared" si="0"/>
        <v xml:space="preserve"> 60 </v>
      </c>
      <c r="E68" s="12" t="str">
        <f>IFERROR(IF($C$6="","",VLOOKUP(D68,data!$C$1:$I$7582,5,FALSE)),"")</f>
        <v/>
      </c>
      <c r="F68" s="12" t="str">
        <f>IFERROR(IF($C$6="","",VLOOKUP(D68,data!$C$1:$I$7582,6,FALSE)),"")</f>
        <v/>
      </c>
      <c r="G68" s="18"/>
      <c r="H68" s="18"/>
      <c r="I68" s="18"/>
      <c r="J68" s="9"/>
    </row>
    <row r="69" spans="2:10" x14ac:dyDescent="0.35">
      <c r="B69" s="20">
        <v>61</v>
      </c>
      <c r="C69" s="21" t="str">
        <f>IFERROR(IF($C$6="","",IF($E$6="","",VLOOKUP(D69,data!$C$1:$I$7582,3,FALSE))),"")</f>
        <v/>
      </c>
      <c r="D69" s="22" t="str">
        <f t="shared" si="0"/>
        <v xml:space="preserve"> 61 </v>
      </c>
      <c r="E69" s="12" t="str">
        <f>IFERROR(IF($C$6="","",VLOOKUP(D69,data!$C$1:$I$7582,5,FALSE)),"")</f>
        <v/>
      </c>
      <c r="F69" s="12" t="str">
        <f>IFERROR(IF($C$6="","",VLOOKUP(D69,data!$C$1:$I$7582,6,FALSE)),"")</f>
        <v/>
      </c>
      <c r="G69" s="18"/>
      <c r="H69" s="18"/>
      <c r="I69" s="18"/>
      <c r="J69" s="9"/>
    </row>
    <row r="70" spans="2:10" x14ac:dyDescent="0.35">
      <c r="B70" s="20">
        <v>62</v>
      </c>
      <c r="C70" s="21" t="str">
        <f>IFERROR(IF($C$6="","",IF($E$6="","",VLOOKUP(D70,data!$C$1:$I$7582,3,FALSE))),"")</f>
        <v/>
      </c>
      <c r="D70" s="22" t="str">
        <f t="shared" si="0"/>
        <v xml:space="preserve"> 62 </v>
      </c>
      <c r="E70" s="12" t="str">
        <f>IFERROR(IF($C$6="","",VLOOKUP(D70,data!$C$1:$I$7582,5,FALSE)),"")</f>
        <v/>
      </c>
      <c r="F70" s="12" t="str">
        <f>IFERROR(IF($C$6="","",VLOOKUP(D70,data!$C$1:$I$7582,6,FALSE)),"")</f>
        <v/>
      </c>
      <c r="G70" s="18"/>
      <c r="H70" s="18"/>
      <c r="I70" s="18"/>
      <c r="J70" s="9"/>
    </row>
    <row r="71" spans="2:10" x14ac:dyDescent="0.35">
      <c r="B71" s="20">
        <v>63</v>
      </c>
      <c r="C71" s="21" t="str">
        <f>IFERROR(IF($C$6="","",IF($E$6="","",VLOOKUP(D71,data!$C$1:$I$7582,3,FALSE))),"")</f>
        <v/>
      </c>
      <c r="D71" s="22" t="str">
        <f t="shared" si="0"/>
        <v xml:space="preserve"> 63 </v>
      </c>
      <c r="E71" s="12" t="str">
        <f>IFERROR(IF($C$6="","",VLOOKUP(D71,data!$C$1:$I$7582,5,FALSE)),"")</f>
        <v/>
      </c>
      <c r="F71" s="12" t="str">
        <f>IFERROR(IF($C$6="","",VLOOKUP(D71,data!$C$1:$I$7582,6,FALSE)),"")</f>
        <v/>
      </c>
      <c r="G71" s="18"/>
      <c r="H71" s="18"/>
      <c r="I71" s="18"/>
      <c r="J71" s="9"/>
    </row>
    <row r="72" spans="2:10" x14ac:dyDescent="0.35">
      <c r="B72" s="20">
        <v>64</v>
      </c>
      <c r="C72" s="21" t="str">
        <f>IFERROR(IF($C$6="","",IF($E$6="","",VLOOKUP(D72,data!$C$1:$I$7582,3,FALSE))),"")</f>
        <v/>
      </c>
      <c r="D72" s="22" t="str">
        <f t="shared" si="0"/>
        <v xml:space="preserve"> 64 </v>
      </c>
      <c r="E72" s="12" t="str">
        <f>IFERROR(IF($C$6="","",VLOOKUP(D72,data!$C$1:$I$7582,5,FALSE)),"")</f>
        <v/>
      </c>
      <c r="F72" s="12" t="str">
        <f>IFERROR(IF($C$6="","",VLOOKUP(D72,data!$C$1:$I$7582,6,FALSE)),"")</f>
        <v/>
      </c>
      <c r="G72" s="18"/>
      <c r="H72" s="18"/>
      <c r="I72" s="18"/>
      <c r="J72" s="9"/>
    </row>
    <row r="73" spans="2:10" x14ac:dyDescent="0.35">
      <c r="B73" s="20">
        <v>65</v>
      </c>
      <c r="C73" s="21" t="str">
        <f>IFERROR(IF($C$6="","",IF($E$6="","",VLOOKUP(D73,data!$C$1:$I$7582,3,FALSE))),"")</f>
        <v/>
      </c>
      <c r="D73" s="22" t="str">
        <f t="shared" si="0"/>
        <v xml:space="preserve"> 65 </v>
      </c>
      <c r="E73" s="12" t="str">
        <f>IFERROR(IF($C$6="","",VLOOKUP(D73,data!$C$1:$I$7582,5,FALSE)),"")</f>
        <v/>
      </c>
      <c r="F73" s="12" t="str">
        <f>IFERROR(IF($C$6="","",VLOOKUP(D73,data!$C$1:$I$7582,6,FALSE)),"")</f>
        <v/>
      </c>
      <c r="G73" s="18"/>
      <c r="H73" s="18"/>
      <c r="I73" s="18"/>
      <c r="J73" s="9"/>
    </row>
    <row r="74" spans="2:10" x14ac:dyDescent="0.35">
      <c r="B74" s="20">
        <v>66</v>
      </c>
      <c r="C74" s="21" t="str">
        <f>IFERROR(IF($C$6="","",IF($E$6="","",VLOOKUP(D74,data!$C$1:$I$7582,3,FALSE))),"")</f>
        <v/>
      </c>
      <c r="D74" s="22" t="str">
        <f t="shared" ref="D74:D137" si="1">CONCATENATE($C$6," ",B74," ",$E$6)</f>
        <v xml:space="preserve"> 66 </v>
      </c>
      <c r="E74" s="12" t="str">
        <f>IFERROR(IF($C$6="","",VLOOKUP(D74,data!$C$1:$I$7582,5,FALSE)),"")</f>
        <v/>
      </c>
      <c r="F74" s="12" t="str">
        <f>IFERROR(IF($C$6="","",VLOOKUP(D74,data!$C$1:$I$7582,6,FALSE)),"")</f>
        <v/>
      </c>
      <c r="G74" s="18"/>
      <c r="H74" s="18"/>
      <c r="I74" s="18"/>
      <c r="J74" s="9"/>
    </row>
    <row r="75" spans="2:10" x14ac:dyDescent="0.35">
      <c r="B75" s="20">
        <v>67</v>
      </c>
      <c r="C75" s="21" t="str">
        <f>IFERROR(IF($C$6="","",IF($E$6="","",VLOOKUP(D75,data!$C$1:$I$7582,3,FALSE))),"")</f>
        <v/>
      </c>
      <c r="D75" s="22" t="str">
        <f t="shared" si="1"/>
        <v xml:space="preserve"> 67 </v>
      </c>
      <c r="E75" s="12" t="str">
        <f>IFERROR(IF($C$6="","",VLOOKUP(D75,data!$C$1:$I$7582,5,FALSE)),"")</f>
        <v/>
      </c>
      <c r="F75" s="12" t="str">
        <f>IFERROR(IF($C$6="","",VLOOKUP(D75,data!$C$1:$I$7582,6,FALSE)),"")</f>
        <v/>
      </c>
      <c r="G75" s="18"/>
      <c r="H75" s="18"/>
      <c r="I75" s="18"/>
      <c r="J75" s="9"/>
    </row>
    <row r="76" spans="2:10" x14ac:dyDescent="0.35">
      <c r="B76" s="20">
        <v>68</v>
      </c>
      <c r="C76" s="21" t="str">
        <f>IFERROR(IF($C$6="","",IF($E$6="","",VLOOKUP(D76,data!$C$1:$I$7582,3,FALSE))),"")</f>
        <v/>
      </c>
      <c r="D76" s="22" t="str">
        <f t="shared" si="1"/>
        <v xml:space="preserve"> 68 </v>
      </c>
      <c r="E76" s="12" t="str">
        <f>IFERROR(IF($C$6="","",VLOOKUP(D76,data!$C$1:$I$7582,5,FALSE)),"")</f>
        <v/>
      </c>
      <c r="F76" s="12" t="str">
        <f>IFERROR(IF($C$6="","",VLOOKUP(D76,data!$C$1:$I$7582,6,FALSE)),"")</f>
        <v/>
      </c>
      <c r="G76" s="18"/>
      <c r="H76" s="18"/>
      <c r="I76" s="18"/>
      <c r="J76" s="9"/>
    </row>
    <row r="77" spans="2:10" x14ac:dyDescent="0.35">
      <c r="B77" s="20">
        <v>69</v>
      </c>
      <c r="C77" s="21" t="str">
        <f>IFERROR(IF($C$6="","",IF($E$6="","",VLOOKUP(D77,data!$C$1:$I$7582,3,FALSE))),"")</f>
        <v/>
      </c>
      <c r="D77" s="22" t="str">
        <f t="shared" si="1"/>
        <v xml:space="preserve"> 69 </v>
      </c>
      <c r="E77" s="12" t="str">
        <f>IFERROR(IF($C$6="","",VLOOKUP(D77,data!$C$1:$I$7582,5,FALSE)),"")</f>
        <v/>
      </c>
      <c r="F77" s="12" t="str">
        <f>IFERROR(IF($C$6="","",VLOOKUP(D77,data!$C$1:$I$7582,6,FALSE)),"")</f>
        <v/>
      </c>
      <c r="G77" s="18"/>
      <c r="H77" s="18"/>
      <c r="I77" s="18"/>
      <c r="J77" s="9"/>
    </row>
    <row r="78" spans="2:10" x14ac:dyDescent="0.35">
      <c r="B78" s="20">
        <v>70</v>
      </c>
      <c r="C78" s="21" t="str">
        <f>IFERROR(IF($C$6="","",IF($E$6="","",VLOOKUP(D78,data!$C$1:$I$7582,3,FALSE))),"")</f>
        <v/>
      </c>
      <c r="D78" s="22" t="str">
        <f t="shared" si="1"/>
        <v xml:space="preserve"> 70 </v>
      </c>
      <c r="E78" s="12" t="str">
        <f>IFERROR(IF($C$6="","",VLOOKUP(D78,data!$C$1:$I$7582,5,FALSE)),"")</f>
        <v/>
      </c>
      <c r="F78" s="12" t="str">
        <f>IFERROR(IF($C$6="","",VLOOKUP(D78,data!$C$1:$I$7582,6,FALSE)),"")</f>
        <v/>
      </c>
      <c r="G78" s="18"/>
      <c r="H78" s="18"/>
      <c r="I78" s="18"/>
      <c r="J78" s="9"/>
    </row>
    <row r="79" spans="2:10" x14ac:dyDescent="0.35">
      <c r="B79" s="20">
        <v>71</v>
      </c>
      <c r="C79" s="21" t="str">
        <f>IFERROR(IF($C$6="","",IF($E$6="","",VLOOKUP(D79,data!$C$1:$I$7582,3,FALSE))),"")</f>
        <v/>
      </c>
      <c r="D79" s="22" t="str">
        <f t="shared" si="1"/>
        <v xml:space="preserve"> 71 </v>
      </c>
      <c r="E79" s="12" t="str">
        <f>IFERROR(IF($C$6="","",VLOOKUP(D79,data!$C$1:$I$7582,5,FALSE)),"")</f>
        <v/>
      </c>
      <c r="F79" s="12" t="str">
        <f>IFERROR(IF($C$6="","",VLOOKUP(D79,data!$C$1:$I$7582,6,FALSE)),"")</f>
        <v/>
      </c>
      <c r="G79" s="18"/>
      <c r="H79" s="18"/>
      <c r="I79" s="18"/>
      <c r="J79" s="9"/>
    </row>
    <row r="80" spans="2:10" x14ac:dyDescent="0.35">
      <c r="B80" s="20">
        <v>72</v>
      </c>
      <c r="C80" s="21" t="str">
        <f>IFERROR(IF($C$6="","",IF($E$6="","",VLOOKUP(D80,data!$C$1:$I$7582,3,FALSE))),"")</f>
        <v/>
      </c>
      <c r="D80" s="22" t="str">
        <f t="shared" si="1"/>
        <v xml:space="preserve"> 72 </v>
      </c>
      <c r="E80" s="12" t="str">
        <f>IFERROR(IF($C$6="","",VLOOKUP(D80,data!$C$1:$I$7582,5,FALSE)),"")</f>
        <v/>
      </c>
      <c r="F80" s="12" t="str">
        <f>IFERROR(IF($C$6="","",VLOOKUP(D80,data!$C$1:$I$7582,6,FALSE)),"")</f>
        <v/>
      </c>
      <c r="G80" s="18"/>
      <c r="H80" s="18"/>
      <c r="I80" s="18"/>
      <c r="J80" s="9"/>
    </row>
    <row r="81" spans="2:10" x14ac:dyDescent="0.35">
      <c r="B81" s="20">
        <v>73</v>
      </c>
      <c r="C81" s="21" t="str">
        <f>IFERROR(IF($C$6="","",IF($E$6="","",VLOOKUP(D81,data!$C$1:$I$7582,3,FALSE))),"")</f>
        <v/>
      </c>
      <c r="D81" s="22" t="str">
        <f t="shared" si="1"/>
        <v xml:space="preserve"> 73 </v>
      </c>
      <c r="E81" s="12" t="str">
        <f>IFERROR(IF($C$6="","",VLOOKUP(D81,data!$C$1:$I$7582,5,FALSE)),"")</f>
        <v/>
      </c>
      <c r="F81" s="12" t="str">
        <f>IFERROR(IF($C$6="","",VLOOKUP(D81,data!$C$1:$I$7582,6,FALSE)),"")</f>
        <v/>
      </c>
      <c r="G81" s="18"/>
      <c r="H81" s="18"/>
      <c r="I81" s="18"/>
      <c r="J81" s="9"/>
    </row>
    <row r="82" spans="2:10" x14ac:dyDescent="0.35">
      <c r="B82" s="20">
        <v>74</v>
      </c>
      <c r="C82" s="21" t="str">
        <f>IFERROR(IF($C$6="","",IF($E$6="","",VLOOKUP(D82,data!$C$1:$I$7582,3,FALSE))),"")</f>
        <v/>
      </c>
      <c r="D82" s="22" t="str">
        <f t="shared" si="1"/>
        <v xml:space="preserve"> 74 </v>
      </c>
      <c r="E82" s="12" t="str">
        <f>IFERROR(IF($C$6="","",VLOOKUP(D82,data!$C$1:$I$7582,5,FALSE)),"")</f>
        <v/>
      </c>
      <c r="F82" s="12" t="str">
        <f>IFERROR(IF($C$6="","",VLOOKUP(D82,data!$C$1:$I$7582,6,FALSE)),"")</f>
        <v/>
      </c>
      <c r="G82" s="18"/>
      <c r="H82" s="18"/>
      <c r="I82" s="18"/>
      <c r="J82" s="9"/>
    </row>
    <row r="83" spans="2:10" x14ac:dyDescent="0.35">
      <c r="B83" s="20">
        <v>75</v>
      </c>
      <c r="C83" s="21" t="str">
        <f>IFERROR(IF($C$6="","",IF($E$6="","",VLOOKUP(D83,data!$C$1:$I$7582,3,FALSE))),"")</f>
        <v/>
      </c>
      <c r="D83" s="22" t="str">
        <f t="shared" si="1"/>
        <v xml:space="preserve"> 75 </v>
      </c>
      <c r="E83" s="12" t="str">
        <f>IFERROR(IF($C$6="","",VLOOKUP(D83,data!$C$1:$I$7582,5,FALSE)),"")</f>
        <v/>
      </c>
      <c r="F83" s="12" t="str">
        <f>IFERROR(IF($C$6="","",VLOOKUP(D83,data!$C$1:$I$7582,6,FALSE)),"")</f>
        <v/>
      </c>
      <c r="G83" s="18"/>
      <c r="H83" s="18"/>
      <c r="I83" s="18"/>
      <c r="J83" s="9"/>
    </row>
    <row r="84" spans="2:10" x14ac:dyDescent="0.35">
      <c r="B84" s="20">
        <v>76</v>
      </c>
      <c r="C84" s="21" t="str">
        <f>IFERROR(IF($C$6="","",IF($E$6="","",VLOOKUP(D84,data!$C$1:$I$7582,3,FALSE))),"")</f>
        <v/>
      </c>
      <c r="D84" s="22" t="str">
        <f t="shared" si="1"/>
        <v xml:space="preserve"> 76 </v>
      </c>
      <c r="E84" s="12" t="str">
        <f>IFERROR(IF($C$6="","",VLOOKUP(D84,data!$C$1:$I$7582,5,FALSE)),"")</f>
        <v/>
      </c>
      <c r="F84" s="12" t="str">
        <f>IFERROR(IF($C$6="","",VLOOKUP(D84,data!$C$1:$I$7582,6,FALSE)),"")</f>
        <v/>
      </c>
      <c r="G84" s="18"/>
      <c r="H84" s="18"/>
      <c r="I84" s="18"/>
      <c r="J84" s="9"/>
    </row>
    <row r="85" spans="2:10" x14ac:dyDescent="0.35">
      <c r="B85" s="20">
        <v>77</v>
      </c>
      <c r="C85" s="21" t="str">
        <f>IFERROR(IF($C$6="","",IF($E$6="","",VLOOKUP(D85,data!$C$1:$I$7582,3,FALSE))),"")</f>
        <v/>
      </c>
      <c r="D85" s="22" t="str">
        <f t="shared" si="1"/>
        <v xml:space="preserve"> 77 </v>
      </c>
      <c r="E85" s="12" t="str">
        <f>IFERROR(IF($C$6="","",VLOOKUP(D85,data!$C$1:$I$7582,5,FALSE)),"")</f>
        <v/>
      </c>
      <c r="F85" s="12" t="str">
        <f>IFERROR(IF($C$6="","",VLOOKUP(D85,data!$C$1:$I$7582,6,FALSE)),"")</f>
        <v/>
      </c>
      <c r="G85" s="18"/>
      <c r="H85" s="18"/>
      <c r="I85" s="18"/>
      <c r="J85" s="9"/>
    </row>
    <row r="86" spans="2:10" x14ac:dyDescent="0.35">
      <c r="B86" s="20">
        <v>78</v>
      </c>
      <c r="C86" s="21" t="str">
        <f>IFERROR(IF($C$6="","",IF($E$6="","",VLOOKUP(D86,data!$C$1:$I$7582,3,FALSE))),"")</f>
        <v/>
      </c>
      <c r="D86" s="22" t="str">
        <f t="shared" si="1"/>
        <v xml:space="preserve"> 78 </v>
      </c>
      <c r="E86" s="12" t="str">
        <f>IFERROR(IF($C$6="","",VLOOKUP(D86,data!$C$1:$I$7582,5,FALSE)),"")</f>
        <v/>
      </c>
      <c r="F86" s="12" t="str">
        <f>IFERROR(IF($C$6="","",VLOOKUP(D86,data!$C$1:$I$7582,6,FALSE)),"")</f>
        <v/>
      </c>
      <c r="G86" s="18"/>
      <c r="H86" s="18"/>
      <c r="I86" s="18"/>
      <c r="J86" s="9"/>
    </row>
    <row r="87" spans="2:10" x14ac:dyDescent="0.35">
      <c r="B87" s="20">
        <v>79</v>
      </c>
      <c r="C87" s="21" t="str">
        <f>IFERROR(IF($C$6="","",IF($E$6="","",VLOOKUP(D87,data!$C$1:$I$7582,3,FALSE))),"")</f>
        <v/>
      </c>
      <c r="D87" s="22" t="str">
        <f t="shared" si="1"/>
        <v xml:space="preserve"> 79 </v>
      </c>
      <c r="E87" s="12" t="str">
        <f>IFERROR(IF($C$6="","",VLOOKUP(D87,data!$C$1:$I$7582,5,FALSE)),"")</f>
        <v/>
      </c>
      <c r="F87" s="12" t="str">
        <f>IFERROR(IF($C$6="","",VLOOKUP(D87,data!$C$1:$I$7582,6,FALSE)),"")</f>
        <v/>
      </c>
      <c r="G87" s="18"/>
      <c r="H87" s="18"/>
      <c r="I87" s="18"/>
      <c r="J87" s="9"/>
    </row>
    <row r="88" spans="2:10" x14ac:dyDescent="0.35">
      <c r="B88" s="20">
        <v>80</v>
      </c>
      <c r="C88" s="21" t="str">
        <f>IFERROR(IF($C$6="","",IF($E$6="","",VLOOKUP(D88,data!$C$1:$I$7582,3,FALSE))),"")</f>
        <v/>
      </c>
      <c r="D88" s="22" t="str">
        <f t="shared" si="1"/>
        <v xml:space="preserve"> 80 </v>
      </c>
      <c r="E88" s="12" t="str">
        <f>IFERROR(IF($C$6="","",VLOOKUP(D88,data!$C$1:$I$7582,5,FALSE)),"")</f>
        <v/>
      </c>
      <c r="F88" s="12" t="str">
        <f>IFERROR(IF($C$6="","",VLOOKUP(D88,data!$C$1:$I$7582,6,FALSE)),"")</f>
        <v/>
      </c>
      <c r="G88" s="18"/>
      <c r="H88" s="18"/>
      <c r="I88" s="18"/>
      <c r="J88" s="9"/>
    </row>
    <row r="89" spans="2:10" x14ac:dyDescent="0.35">
      <c r="B89" s="20">
        <v>81</v>
      </c>
      <c r="C89" s="21" t="str">
        <f>IFERROR(IF($C$6="","",IF($E$6="","",VLOOKUP(D89,data!$C$1:$I$7582,3,FALSE))),"")</f>
        <v/>
      </c>
      <c r="D89" s="22" t="str">
        <f t="shared" si="1"/>
        <v xml:space="preserve"> 81 </v>
      </c>
      <c r="E89" s="12" t="str">
        <f>IFERROR(IF($C$6="","",VLOOKUP(D89,data!$C$1:$I$7582,5,FALSE)),"")</f>
        <v/>
      </c>
      <c r="F89" s="12" t="str">
        <f>IFERROR(IF($C$6="","",VLOOKUP(D89,data!$C$1:$I$7582,6,FALSE)),"")</f>
        <v/>
      </c>
      <c r="G89" s="18"/>
      <c r="H89" s="18"/>
      <c r="I89" s="18"/>
      <c r="J89" s="9"/>
    </row>
    <row r="90" spans="2:10" x14ac:dyDescent="0.35">
      <c r="B90" s="20">
        <v>82</v>
      </c>
      <c r="C90" s="21" t="str">
        <f>IFERROR(IF($C$6="","",IF($E$6="","",VLOOKUP(D90,data!$C$1:$I$7582,3,FALSE))),"")</f>
        <v/>
      </c>
      <c r="D90" s="22" t="str">
        <f t="shared" si="1"/>
        <v xml:space="preserve"> 82 </v>
      </c>
      <c r="E90" s="12" t="str">
        <f>IFERROR(IF($C$6="","",VLOOKUP(D90,data!$C$1:$I$7582,5,FALSE)),"")</f>
        <v/>
      </c>
      <c r="F90" s="12" t="str">
        <f>IFERROR(IF($C$6="","",VLOOKUP(D90,data!$C$1:$I$7582,6,FALSE)),"")</f>
        <v/>
      </c>
      <c r="G90" s="18"/>
      <c r="H90" s="18"/>
      <c r="I90" s="18"/>
      <c r="J90" s="9"/>
    </row>
    <row r="91" spans="2:10" x14ac:dyDescent="0.35">
      <c r="B91" s="20">
        <v>83</v>
      </c>
      <c r="C91" s="21" t="str">
        <f>IFERROR(IF($C$6="","",IF($E$6="","",VLOOKUP(D91,data!$C$1:$I$7582,3,FALSE))),"")</f>
        <v/>
      </c>
      <c r="D91" s="22" t="str">
        <f t="shared" si="1"/>
        <v xml:space="preserve"> 83 </v>
      </c>
      <c r="E91" s="12" t="str">
        <f>IFERROR(IF($C$6="","",VLOOKUP(D91,data!$C$1:$I$7582,5,FALSE)),"")</f>
        <v/>
      </c>
      <c r="F91" s="12" t="str">
        <f>IFERROR(IF($C$6="","",VLOOKUP(D91,data!$C$1:$I$7582,6,FALSE)),"")</f>
        <v/>
      </c>
      <c r="G91" s="18"/>
      <c r="H91" s="18"/>
      <c r="I91" s="18"/>
      <c r="J91" s="9"/>
    </row>
    <row r="92" spans="2:10" x14ac:dyDescent="0.35">
      <c r="B92" s="20">
        <v>84</v>
      </c>
      <c r="C92" s="21" t="str">
        <f>IFERROR(IF($C$6="","",IF($E$6="","",VLOOKUP(D92,data!$C$1:$I$7582,3,FALSE))),"")</f>
        <v/>
      </c>
      <c r="D92" s="22" t="str">
        <f t="shared" si="1"/>
        <v xml:space="preserve"> 84 </v>
      </c>
      <c r="E92" s="12" t="str">
        <f>IFERROR(IF($C$6="","",VLOOKUP(D92,data!$C$1:$I$7582,5,FALSE)),"")</f>
        <v/>
      </c>
      <c r="F92" s="12" t="str">
        <f>IFERROR(IF($C$6="","",VLOOKUP(D92,data!$C$1:$I$7582,6,FALSE)),"")</f>
        <v/>
      </c>
      <c r="G92" s="18"/>
      <c r="H92" s="18"/>
      <c r="I92" s="18"/>
      <c r="J92" s="9"/>
    </row>
    <row r="93" spans="2:10" x14ac:dyDescent="0.35">
      <c r="B93" s="20">
        <v>85</v>
      </c>
      <c r="C93" s="21" t="str">
        <f>IFERROR(IF($C$6="","",IF($E$6="","",VLOOKUP(D93,data!$C$1:$I$7582,3,FALSE))),"")</f>
        <v/>
      </c>
      <c r="D93" s="22" t="str">
        <f t="shared" si="1"/>
        <v xml:space="preserve"> 85 </v>
      </c>
      <c r="E93" s="12" t="str">
        <f>IFERROR(IF($C$6="","",VLOOKUP(D93,data!$C$1:$I$7582,5,FALSE)),"")</f>
        <v/>
      </c>
      <c r="F93" s="12" t="str">
        <f>IFERROR(IF($C$6="","",VLOOKUP(D93,data!$C$1:$I$7582,6,FALSE)),"")</f>
        <v/>
      </c>
      <c r="G93" s="18"/>
      <c r="H93" s="18"/>
      <c r="I93" s="18"/>
      <c r="J93" s="9"/>
    </row>
    <row r="94" spans="2:10" x14ac:dyDescent="0.35">
      <c r="B94" s="20">
        <v>86</v>
      </c>
      <c r="C94" s="21" t="str">
        <f>IFERROR(IF($C$6="","",IF($E$6="","",VLOOKUP(D94,data!$C$1:$I$7582,3,FALSE))),"")</f>
        <v/>
      </c>
      <c r="D94" s="22" t="str">
        <f t="shared" si="1"/>
        <v xml:space="preserve"> 86 </v>
      </c>
      <c r="E94" s="12" t="str">
        <f>IFERROR(IF($C$6="","",VLOOKUP(D94,data!$C$1:$I$7582,5,FALSE)),"")</f>
        <v/>
      </c>
      <c r="F94" s="12" t="str">
        <f>IFERROR(IF($C$6="","",VLOOKUP(D94,data!$C$1:$I$7582,6,FALSE)),"")</f>
        <v/>
      </c>
      <c r="G94" s="18"/>
      <c r="H94" s="18"/>
      <c r="I94" s="18"/>
      <c r="J94" s="9"/>
    </row>
    <row r="95" spans="2:10" x14ac:dyDescent="0.35">
      <c r="B95" s="20">
        <v>87</v>
      </c>
      <c r="C95" s="21" t="str">
        <f>IFERROR(IF($C$6="","",IF($E$6="","",VLOOKUP(D95,data!$C$1:$I$7582,3,FALSE))),"")</f>
        <v/>
      </c>
      <c r="D95" s="22" t="str">
        <f t="shared" si="1"/>
        <v xml:space="preserve"> 87 </v>
      </c>
      <c r="E95" s="12" t="str">
        <f>IFERROR(IF($C$6="","",VLOOKUP(D95,data!$C$1:$I$7582,5,FALSE)),"")</f>
        <v/>
      </c>
      <c r="F95" s="12" t="str">
        <f>IFERROR(IF($C$6="","",VLOOKUP(D95,data!$C$1:$I$7582,6,FALSE)),"")</f>
        <v/>
      </c>
      <c r="G95" s="18"/>
      <c r="H95" s="18"/>
      <c r="I95" s="18"/>
      <c r="J95" s="9"/>
    </row>
    <row r="96" spans="2:10" x14ac:dyDescent="0.35">
      <c r="B96" s="20">
        <v>88</v>
      </c>
      <c r="C96" s="21" t="str">
        <f>IFERROR(IF($C$6="","",IF($E$6="","",VLOOKUP(D96,data!$C$1:$I$7582,3,FALSE))),"")</f>
        <v/>
      </c>
      <c r="D96" s="22" t="str">
        <f t="shared" si="1"/>
        <v xml:space="preserve"> 88 </v>
      </c>
      <c r="E96" s="12" t="str">
        <f>IFERROR(IF($C$6="","",VLOOKUP(D96,data!$C$1:$I$7582,5,FALSE)),"")</f>
        <v/>
      </c>
      <c r="F96" s="12" t="str">
        <f>IFERROR(IF($C$6="","",VLOOKUP(D96,data!$C$1:$I$7582,6,FALSE)),"")</f>
        <v/>
      </c>
      <c r="G96" s="18"/>
      <c r="H96" s="18"/>
      <c r="I96" s="18"/>
      <c r="J96" s="9"/>
    </row>
    <row r="97" spans="2:10" x14ac:dyDescent="0.35">
      <c r="B97" s="20">
        <v>89</v>
      </c>
      <c r="C97" s="21" t="str">
        <f>IFERROR(IF($C$6="","",IF($E$6="","",VLOOKUP(D97,data!$C$1:$I$7582,3,FALSE))),"")</f>
        <v/>
      </c>
      <c r="D97" s="22" t="str">
        <f t="shared" si="1"/>
        <v xml:space="preserve"> 89 </v>
      </c>
      <c r="E97" s="12" t="str">
        <f>IFERROR(IF($C$6="","",VLOOKUP(D97,data!$C$1:$I$7582,5,FALSE)),"")</f>
        <v/>
      </c>
      <c r="F97" s="12" t="str">
        <f>IFERROR(IF($C$6="","",VLOOKUP(D97,data!$C$1:$I$7582,6,FALSE)),"")</f>
        <v/>
      </c>
      <c r="G97" s="18"/>
      <c r="H97" s="18"/>
      <c r="I97" s="18"/>
      <c r="J97" s="9"/>
    </row>
    <row r="98" spans="2:10" x14ac:dyDescent="0.35">
      <c r="B98" s="20">
        <v>90</v>
      </c>
      <c r="C98" s="21" t="str">
        <f>IFERROR(IF($C$6="","",IF($E$6="","",VLOOKUP(D98,data!$C$1:$I$7582,3,FALSE))),"")</f>
        <v/>
      </c>
      <c r="D98" s="22" t="str">
        <f t="shared" si="1"/>
        <v xml:space="preserve"> 90 </v>
      </c>
      <c r="E98" s="12" t="str">
        <f>IFERROR(IF($C$6="","",VLOOKUP(D98,data!$C$1:$I$7582,5,FALSE)),"")</f>
        <v/>
      </c>
      <c r="F98" s="12" t="str">
        <f>IFERROR(IF($C$6="","",VLOOKUP(D98,data!$C$1:$I$7582,6,FALSE)),"")</f>
        <v/>
      </c>
      <c r="G98" s="18"/>
      <c r="H98" s="18"/>
      <c r="I98" s="18"/>
      <c r="J98" s="9"/>
    </row>
    <row r="99" spans="2:10" x14ac:dyDescent="0.35">
      <c r="B99" s="20">
        <v>91</v>
      </c>
      <c r="C99" s="21" t="str">
        <f>IFERROR(IF($C$6="","",IF($E$6="","",VLOOKUP(D99,data!$C$1:$I$7582,3,FALSE))),"")</f>
        <v/>
      </c>
      <c r="D99" s="22" t="str">
        <f t="shared" si="1"/>
        <v xml:space="preserve"> 91 </v>
      </c>
      <c r="E99" s="12" t="str">
        <f>IFERROR(IF($C$6="","",VLOOKUP(D99,data!$C$1:$I$7582,5,FALSE)),"")</f>
        <v/>
      </c>
      <c r="F99" s="12" t="str">
        <f>IFERROR(IF($C$6="","",VLOOKUP(D99,data!$C$1:$I$7582,6,FALSE)),"")</f>
        <v/>
      </c>
      <c r="G99" s="18"/>
      <c r="H99" s="18"/>
      <c r="I99" s="18"/>
      <c r="J99" s="9"/>
    </row>
    <row r="100" spans="2:10" x14ac:dyDescent="0.35">
      <c r="B100" s="20">
        <v>92</v>
      </c>
      <c r="C100" s="21" t="str">
        <f>IFERROR(IF($C$6="","",IF($E$6="","",VLOOKUP(D100,data!$C$1:$I$7582,3,FALSE))),"")</f>
        <v/>
      </c>
      <c r="D100" s="22" t="str">
        <f t="shared" si="1"/>
        <v xml:space="preserve"> 92 </v>
      </c>
      <c r="E100" s="12" t="str">
        <f>IFERROR(IF($C$6="","",VLOOKUP(D100,data!$C$1:$I$7582,5,FALSE)),"")</f>
        <v/>
      </c>
      <c r="F100" s="12" t="str">
        <f>IFERROR(IF($C$6="","",VLOOKUP(D100,data!$C$1:$I$7582,6,FALSE)),"")</f>
        <v/>
      </c>
      <c r="G100" s="18"/>
      <c r="H100" s="18"/>
      <c r="I100" s="18"/>
      <c r="J100" s="9"/>
    </row>
    <row r="101" spans="2:10" x14ac:dyDescent="0.35">
      <c r="B101" s="20">
        <v>93</v>
      </c>
      <c r="C101" s="21" t="str">
        <f>IFERROR(IF($C$6="","",IF($E$6="","",VLOOKUP(D101,data!$C$1:$I$7582,3,FALSE))),"")</f>
        <v/>
      </c>
      <c r="D101" s="22" t="str">
        <f t="shared" si="1"/>
        <v xml:space="preserve"> 93 </v>
      </c>
      <c r="E101" s="12" t="str">
        <f>IFERROR(IF($C$6="","",VLOOKUP(D101,data!$C$1:$I$7582,5,FALSE)),"")</f>
        <v/>
      </c>
      <c r="F101" s="12" t="str">
        <f>IFERROR(IF($C$6="","",VLOOKUP(D101,data!$C$1:$I$7582,6,FALSE)),"")</f>
        <v/>
      </c>
      <c r="G101" s="18"/>
      <c r="H101" s="18"/>
      <c r="I101" s="18"/>
      <c r="J101" s="9"/>
    </row>
    <row r="102" spans="2:10" x14ac:dyDescent="0.35">
      <c r="B102" s="20">
        <v>94</v>
      </c>
      <c r="C102" s="21" t="str">
        <f>IFERROR(IF($C$6="","",IF($E$6="","",VLOOKUP(D102,data!$C$1:$I$7582,3,FALSE))),"")</f>
        <v/>
      </c>
      <c r="D102" s="22" t="str">
        <f t="shared" si="1"/>
        <v xml:space="preserve"> 94 </v>
      </c>
      <c r="E102" s="12" t="str">
        <f>IFERROR(IF($C$6="","",VLOOKUP(D102,data!$C$1:$I$7582,5,FALSE)),"")</f>
        <v/>
      </c>
      <c r="F102" s="12" t="str">
        <f>IFERROR(IF($C$6="","",VLOOKUP(D102,data!$C$1:$I$7582,6,FALSE)),"")</f>
        <v/>
      </c>
      <c r="G102" s="18"/>
      <c r="H102" s="18"/>
      <c r="I102" s="18"/>
      <c r="J102" s="9"/>
    </row>
    <row r="103" spans="2:10" x14ac:dyDescent="0.35">
      <c r="B103" s="20">
        <v>95</v>
      </c>
      <c r="C103" s="21" t="str">
        <f>IFERROR(IF($C$6="","",IF($E$6="","",VLOOKUP(D103,data!$C$1:$I$7582,3,FALSE))),"")</f>
        <v/>
      </c>
      <c r="D103" s="22" t="str">
        <f t="shared" si="1"/>
        <v xml:space="preserve"> 95 </v>
      </c>
      <c r="E103" s="12" t="str">
        <f>IFERROR(IF($C$6="","",VLOOKUP(D103,data!$C$1:$I$7582,5,FALSE)),"")</f>
        <v/>
      </c>
      <c r="F103" s="12" t="str">
        <f>IFERROR(IF($C$6="","",VLOOKUP(D103,data!$C$1:$I$7582,6,FALSE)),"")</f>
        <v/>
      </c>
      <c r="G103" s="18"/>
      <c r="H103" s="18"/>
      <c r="I103" s="18"/>
      <c r="J103" s="9"/>
    </row>
    <row r="104" spans="2:10" x14ac:dyDescent="0.35">
      <c r="B104" s="20">
        <v>96</v>
      </c>
      <c r="C104" s="21" t="str">
        <f>IFERROR(IF($C$6="","",IF($E$6="","",VLOOKUP(D104,data!$C$1:$I$7582,3,FALSE))),"")</f>
        <v/>
      </c>
      <c r="D104" s="22" t="str">
        <f t="shared" si="1"/>
        <v xml:space="preserve"> 96 </v>
      </c>
      <c r="E104" s="12" t="str">
        <f>IFERROR(IF($C$6="","",VLOOKUP(D104,data!$C$1:$I$7582,5,FALSE)),"")</f>
        <v/>
      </c>
      <c r="F104" s="12" t="str">
        <f>IFERROR(IF($C$6="","",VLOOKUP(D104,data!$C$1:$I$7582,6,FALSE)),"")</f>
        <v/>
      </c>
      <c r="G104" s="18"/>
      <c r="H104" s="18"/>
      <c r="I104" s="18"/>
      <c r="J104" s="9"/>
    </row>
    <row r="105" spans="2:10" x14ac:dyDescent="0.35">
      <c r="B105" s="20">
        <v>97</v>
      </c>
      <c r="C105" s="21" t="str">
        <f>IFERROR(IF($C$6="","",IF($E$6="","",VLOOKUP(D105,data!$C$1:$I$7582,3,FALSE))),"")</f>
        <v/>
      </c>
      <c r="D105" s="22" t="str">
        <f t="shared" si="1"/>
        <v xml:space="preserve"> 97 </v>
      </c>
      <c r="E105" s="12" t="str">
        <f>IFERROR(IF($C$6="","",VLOOKUP(D105,data!$C$1:$I$7582,5,FALSE)),"")</f>
        <v/>
      </c>
      <c r="F105" s="12" t="str">
        <f>IFERROR(IF($C$6="","",VLOOKUP(D105,data!$C$1:$I$7582,6,FALSE)),"")</f>
        <v/>
      </c>
      <c r="G105" s="18"/>
      <c r="H105" s="18"/>
      <c r="I105" s="18"/>
      <c r="J105" s="9"/>
    </row>
    <row r="106" spans="2:10" x14ac:dyDescent="0.35">
      <c r="B106" s="20">
        <v>98</v>
      </c>
      <c r="C106" s="21" t="str">
        <f>IFERROR(IF($C$6="","",IF($E$6="","",VLOOKUP(D106,data!$C$1:$I$7582,3,FALSE))),"")</f>
        <v/>
      </c>
      <c r="D106" s="22" t="str">
        <f t="shared" si="1"/>
        <v xml:space="preserve"> 98 </v>
      </c>
      <c r="E106" s="12" t="str">
        <f>IFERROR(IF($C$6="","",VLOOKUP(D106,data!$C$1:$I$7582,5,FALSE)),"")</f>
        <v/>
      </c>
      <c r="F106" s="12" t="str">
        <f>IFERROR(IF($C$6="","",VLOOKUP(D106,data!$C$1:$I$7582,6,FALSE)),"")</f>
        <v/>
      </c>
      <c r="G106" s="18"/>
      <c r="H106" s="18"/>
      <c r="I106" s="18"/>
      <c r="J106" s="9"/>
    </row>
    <row r="107" spans="2:10" x14ac:dyDescent="0.35">
      <c r="B107" s="20">
        <v>99</v>
      </c>
      <c r="C107" s="21" t="str">
        <f>IFERROR(IF($C$6="","",IF($E$6="","",VLOOKUP(D107,data!$C$1:$I$7582,3,FALSE))),"")</f>
        <v/>
      </c>
      <c r="D107" s="22" t="str">
        <f t="shared" si="1"/>
        <v xml:space="preserve"> 99 </v>
      </c>
      <c r="E107" s="12" t="str">
        <f>IFERROR(IF($C$6="","",VLOOKUP(D107,data!$C$1:$I$7582,5,FALSE)),"")</f>
        <v/>
      </c>
      <c r="F107" s="12" t="str">
        <f>IFERROR(IF($C$6="","",VLOOKUP(D107,data!$C$1:$I$7582,6,FALSE)),"")</f>
        <v/>
      </c>
      <c r="G107" s="18"/>
      <c r="H107" s="18"/>
      <c r="I107" s="18"/>
      <c r="J107" s="9"/>
    </row>
    <row r="108" spans="2:10" x14ac:dyDescent="0.35">
      <c r="B108" s="20">
        <v>100</v>
      </c>
      <c r="C108" s="21" t="str">
        <f>IFERROR(IF($C$6="","",IF($E$6="","",VLOOKUP(D108,data!$C$1:$I$7582,3,FALSE))),"")</f>
        <v/>
      </c>
      <c r="D108" s="22" t="str">
        <f t="shared" si="1"/>
        <v xml:space="preserve"> 100 </v>
      </c>
      <c r="E108" s="12" t="str">
        <f>IFERROR(IF($C$6="","",VLOOKUP(D108,data!$C$1:$I$7582,5,FALSE)),"")</f>
        <v/>
      </c>
      <c r="F108" s="12" t="str">
        <f>IFERROR(IF($C$6="","",VLOOKUP(D108,data!$C$1:$I$7582,6,FALSE)),"")</f>
        <v/>
      </c>
      <c r="G108" s="18"/>
      <c r="H108" s="18"/>
      <c r="I108" s="18"/>
      <c r="J108" s="9"/>
    </row>
    <row r="109" spans="2:10" x14ac:dyDescent="0.35">
      <c r="B109" s="20">
        <v>101</v>
      </c>
      <c r="C109" s="21" t="str">
        <f>IFERROR(IF($C$6="","",IF($E$6="","",VLOOKUP(D109,data!$C$1:$I$7582,3,FALSE))),"")</f>
        <v/>
      </c>
      <c r="D109" s="22" t="str">
        <f t="shared" si="1"/>
        <v xml:space="preserve"> 101 </v>
      </c>
      <c r="E109" s="12" t="str">
        <f>IFERROR(IF($C$6="","",VLOOKUP(D109,data!$C$1:$I$7582,5,FALSE)),"")</f>
        <v/>
      </c>
      <c r="F109" s="12" t="str">
        <f>IFERROR(IF($C$6="","",VLOOKUP(D109,data!$C$1:$I$7582,6,FALSE)),"")</f>
        <v/>
      </c>
      <c r="G109" s="18"/>
      <c r="H109" s="18"/>
      <c r="I109" s="18"/>
      <c r="J109" s="9"/>
    </row>
    <row r="110" spans="2:10" x14ac:dyDescent="0.35">
      <c r="B110" s="20">
        <v>102</v>
      </c>
      <c r="C110" s="21" t="str">
        <f>IFERROR(IF($C$6="","",IF($E$6="","",VLOOKUP(D110,data!$C$1:$I$7582,3,FALSE))),"")</f>
        <v/>
      </c>
      <c r="D110" s="22" t="str">
        <f t="shared" si="1"/>
        <v xml:space="preserve"> 102 </v>
      </c>
      <c r="E110" s="12" t="str">
        <f>IFERROR(IF($C$6="","",VLOOKUP(D110,data!$C$1:$I$7582,5,FALSE)),"")</f>
        <v/>
      </c>
      <c r="F110" s="12" t="str">
        <f>IFERROR(IF($C$6="","",VLOOKUP(D110,data!$C$1:$I$7582,6,FALSE)),"")</f>
        <v/>
      </c>
      <c r="G110" s="18"/>
      <c r="H110" s="18"/>
      <c r="I110" s="18"/>
      <c r="J110" s="9"/>
    </row>
    <row r="111" spans="2:10" x14ac:dyDescent="0.35">
      <c r="B111" s="20">
        <v>103</v>
      </c>
      <c r="C111" s="21" t="str">
        <f>IFERROR(IF($C$6="","",IF($E$6="","",VLOOKUP(D111,data!$C$1:$I$7582,3,FALSE))),"")</f>
        <v/>
      </c>
      <c r="D111" s="22" t="str">
        <f t="shared" si="1"/>
        <v xml:space="preserve"> 103 </v>
      </c>
      <c r="E111" s="12" t="str">
        <f>IFERROR(IF($C$6="","",VLOOKUP(D111,data!$C$1:$I$7582,5,FALSE)),"")</f>
        <v/>
      </c>
      <c r="F111" s="12" t="str">
        <f>IFERROR(IF($C$6="","",VLOOKUP(D111,data!$C$1:$I$7582,6,FALSE)),"")</f>
        <v/>
      </c>
      <c r="G111" s="18"/>
      <c r="H111" s="18"/>
      <c r="I111" s="18"/>
      <c r="J111" s="9"/>
    </row>
    <row r="112" spans="2:10" x14ac:dyDescent="0.35">
      <c r="B112" s="20">
        <v>104</v>
      </c>
      <c r="C112" s="21" t="str">
        <f>IFERROR(IF($C$6="","",IF($E$6="","",VLOOKUP(D112,data!$C$1:$I$7582,3,FALSE))),"")</f>
        <v/>
      </c>
      <c r="D112" s="22" t="str">
        <f t="shared" si="1"/>
        <v xml:space="preserve"> 104 </v>
      </c>
      <c r="E112" s="12" t="str">
        <f>IFERROR(IF($C$6="","",VLOOKUP(D112,data!$C$1:$I$7582,5,FALSE)),"")</f>
        <v/>
      </c>
      <c r="F112" s="12" t="str">
        <f>IFERROR(IF($C$6="","",VLOOKUP(D112,data!$C$1:$I$7582,6,FALSE)),"")</f>
        <v/>
      </c>
      <c r="G112" s="18"/>
      <c r="H112" s="18"/>
      <c r="I112" s="18"/>
      <c r="J112" s="9"/>
    </row>
    <row r="113" spans="2:10" x14ac:dyDescent="0.35">
      <c r="B113" s="20">
        <v>105</v>
      </c>
      <c r="C113" s="21" t="str">
        <f>IFERROR(IF($C$6="","",IF($E$6="","",VLOOKUP(D113,data!$C$1:$I$7582,3,FALSE))),"")</f>
        <v/>
      </c>
      <c r="D113" s="22" t="str">
        <f t="shared" si="1"/>
        <v xml:space="preserve"> 105 </v>
      </c>
      <c r="E113" s="12" t="str">
        <f>IFERROR(IF($C$6="","",VLOOKUP(D113,data!$C$1:$I$7582,5,FALSE)),"")</f>
        <v/>
      </c>
      <c r="F113" s="12" t="str">
        <f>IFERROR(IF($C$6="","",VLOOKUP(D113,data!$C$1:$I$7582,6,FALSE)),"")</f>
        <v/>
      </c>
      <c r="G113" s="18"/>
      <c r="H113" s="18"/>
      <c r="I113" s="18"/>
      <c r="J113" s="9"/>
    </row>
    <row r="114" spans="2:10" x14ac:dyDescent="0.35">
      <c r="B114" s="20">
        <v>106</v>
      </c>
      <c r="C114" s="21" t="str">
        <f>IFERROR(IF($C$6="","",IF($E$6="","",VLOOKUP(D114,data!$C$1:$I$7582,3,FALSE))),"")</f>
        <v/>
      </c>
      <c r="D114" s="22" t="str">
        <f t="shared" si="1"/>
        <v xml:space="preserve"> 106 </v>
      </c>
      <c r="E114" s="12" t="str">
        <f>IFERROR(IF($C$6="","",VLOOKUP(D114,data!$C$1:$I$7582,5,FALSE)),"")</f>
        <v/>
      </c>
      <c r="F114" s="12" t="str">
        <f>IFERROR(IF($C$6="","",VLOOKUP(D114,data!$C$1:$I$7582,6,FALSE)),"")</f>
        <v/>
      </c>
      <c r="G114" s="18"/>
      <c r="H114" s="18"/>
      <c r="I114" s="18"/>
      <c r="J114" s="9"/>
    </row>
    <row r="115" spans="2:10" x14ac:dyDescent="0.35">
      <c r="B115" s="20">
        <v>107</v>
      </c>
      <c r="C115" s="21" t="str">
        <f>IFERROR(IF($C$6="","",IF($E$6="","",VLOOKUP(D115,data!$C$1:$I$7582,3,FALSE))),"")</f>
        <v/>
      </c>
      <c r="D115" s="22" t="str">
        <f t="shared" si="1"/>
        <v xml:space="preserve"> 107 </v>
      </c>
      <c r="E115" s="12" t="str">
        <f>IFERROR(IF($C$6="","",VLOOKUP(D115,data!$C$1:$I$7582,5,FALSE)),"")</f>
        <v/>
      </c>
      <c r="F115" s="12" t="str">
        <f>IFERROR(IF($C$6="","",VLOOKUP(D115,data!$C$1:$I$7582,6,FALSE)),"")</f>
        <v/>
      </c>
      <c r="G115" s="18"/>
      <c r="H115" s="18"/>
      <c r="I115" s="18"/>
      <c r="J115" s="9"/>
    </row>
    <row r="116" spans="2:10" x14ac:dyDescent="0.35">
      <c r="B116" s="20">
        <v>108</v>
      </c>
      <c r="C116" s="21" t="str">
        <f>IFERROR(IF($C$6="","",IF($E$6="","",VLOOKUP(D116,data!$C$1:$I$7582,3,FALSE))),"")</f>
        <v/>
      </c>
      <c r="D116" s="22" t="str">
        <f t="shared" si="1"/>
        <v xml:space="preserve"> 108 </v>
      </c>
      <c r="E116" s="12" t="str">
        <f>IFERROR(IF($C$6="","",VLOOKUP(D116,data!$C$1:$I$7582,5,FALSE)),"")</f>
        <v/>
      </c>
      <c r="F116" s="12" t="str">
        <f>IFERROR(IF($C$6="","",VLOOKUP(D116,data!$C$1:$I$7582,6,FALSE)),"")</f>
        <v/>
      </c>
      <c r="G116" s="18"/>
      <c r="H116" s="18"/>
      <c r="I116" s="18"/>
      <c r="J116" s="9"/>
    </row>
    <row r="117" spans="2:10" x14ac:dyDescent="0.35">
      <c r="B117" s="20">
        <v>109</v>
      </c>
      <c r="C117" s="21" t="str">
        <f>IFERROR(IF($C$6="","",IF($E$6="","",VLOOKUP(D117,data!$C$1:$I$7582,3,FALSE))),"")</f>
        <v/>
      </c>
      <c r="D117" s="22" t="str">
        <f t="shared" si="1"/>
        <v xml:space="preserve"> 109 </v>
      </c>
      <c r="E117" s="12" t="str">
        <f>IFERROR(IF($C$6="","",VLOOKUP(D117,data!$C$1:$I$7582,5,FALSE)),"")</f>
        <v/>
      </c>
      <c r="F117" s="12" t="str">
        <f>IFERROR(IF($C$6="","",VLOOKUP(D117,data!$C$1:$I$7582,6,FALSE)),"")</f>
        <v/>
      </c>
      <c r="G117" s="18"/>
      <c r="H117" s="18"/>
      <c r="I117" s="18"/>
      <c r="J117" s="9"/>
    </row>
    <row r="118" spans="2:10" x14ac:dyDescent="0.35">
      <c r="B118" s="20">
        <v>110</v>
      </c>
      <c r="C118" s="21" t="str">
        <f>IFERROR(IF($C$6="","",IF($E$6="","",VLOOKUP(D118,data!$C$1:$I$7582,3,FALSE))),"")</f>
        <v/>
      </c>
      <c r="D118" s="22" t="str">
        <f t="shared" si="1"/>
        <v xml:space="preserve"> 110 </v>
      </c>
      <c r="E118" s="12" t="str">
        <f>IFERROR(IF($C$6="","",VLOOKUP(D118,data!$C$1:$I$7582,5,FALSE)),"")</f>
        <v/>
      </c>
      <c r="F118" s="12" t="str">
        <f>IFERROR(IF($C$6="","",VLOOKUP(D118,data!$C$1:$I$7582,6,FALSE)),"")</f>
        <v/>
      </c>
      <c r="G118" s="18"/>
      <c r="H118" s="18"/>
      <c r="I118" s="18"/>
      <c r="J118" s="9"/>
    </row>
    <row r="119" spans="2:10" x14ac:dyDescent="0.35">
      <c r="B119" s="20">
        <v>111</v>
      </c>
      <c r="C119" s="21" t="str">
        <f>IFERROR(IF($C$6="","",IF($E$6="","",VLOOKUP(D119,data!$C$1:$I$7582,3,FALSE))),"")</f>
        <v/>
      </c>
      <c r="D119" s="22" t="str">
        <f t="shared" si="1"/>
        <v xml:space="preserve"> 111 </v>
      </c>
      <c r="E119" s="12" t="str">
        <f>IFERROR(IF($C$6="","",VLOOKUP(D119,data!$C$1:$I$7582,5,FALSE)),"")</f>
        <v/>
      </c>
      <c r="F119" s="12" t="str">
        <f>IFERROR(IF($C$6="","",VLOOKUP(D119,data!$C$1:$I$7582,6,FALSE)),"")</f>
        <v/>
      </c>
      <c r="G119" s="18"/>
      <c r="H119" s="18"/>
      <c r="I119" s="18"/>
      <c r="J119" s="9"/>
    </row>
    <row r="120" spans="2:10" x14ac:dyDescent="0.35">
      <c r="B120" s="20">
        <v>112</v>
      </c>
      <c r="C120" s="21" t="str">
        <f>IFERROR(IF($C$6="","",IF($E$6="","",VLOOKUP(D120,data!$C$1:$I$7582,3,FALSE))),"")</f>
        <v/>
      </c>
      <c r="D120" s="22" t="str">
        <f t="shared" si="1"/>
        <v xml:space="preserve"> 112 </v>
      </c>
      <c r="E120" s="12" t="str">
        <f>IFERROR(IF($C$6="","",VLOOKUP(D120,data!$C$1:$I$7582,5,FALSE)),"")</f>
        <v/>
      </c>
      <c r="F120" s="12" t="str">
        <f>IFERROR(IF($C$6="","",VLOOKUP(D120,data!$C$1:$I$7582,6,FALSE)),"")</f>
        <v/>
      </c>
      <c r="G120" s="18"/>
      <c r="H120" s="18"/>
      <c r="I120" s="18"/>
      <c r="J120" s="9"/>
    </row>
    <row r="121" spans="2:10" x14ac:dyDescent="0.35">
      <c r="B121" s="20">
        <v>113</v>
      </c>
      <c r="C121" s="21" t="str">
        <f>IFERROR(IF($C$6="","",IF($E$6="","",VLOOKUP(D121,data!$C$1:$I$7582,3,FALSE))),"")</f>
        <v/>
      </c>
      <c r="D121" s="22" t="str">
        <f t="shared" si="1"/>
        <v xml:space="preserve"> 113 </v>
      </c>
      <c r="E121" s="12" t="str">
        <f>IFERROR(IF($C$6="","",VLOOKUP(D121,data!$C$1:$I$7582,5,FALSE)),"")</f>
        <v/>
      </c>
      <c r="F121" s="12" t="str">
        <f>IFERROR(IF($C$6="","",VLOOKUP(D121,data!$C$1:$I$7582,6,FALSE)),"")</f>
        <v/>
      </c>
      <c r="G121" s="18"/>
      <c r="H121" s="18"/>
      <c r="I121" s="18"/>
      <c r="J121" s="9"/>
    </row>
    <row r="122" spans="2:10" x14ac:dyDescent="0.35">
      <c r="B122" s="20">
        <v>114</v>
      </c>
      <c r="C122" s="21" t="str">
        <f>IFERROR(IF($C$6="","",IF($E$6="","",VLOOKUP(D122,data!$C$1:$I$7582,3,FALSE))),"")</f>
        <v/>
      </c>
      <c r="D122" s="22" t="str">
        <f t="shared" si="1"/>
        <v xml:space="preserve"> 114 </v>
      </c>
      <c r="E122" s="12" t="str">
        <f>IFERROR(IF($C$6="","",VLOOKUP(D122,data!$C$1:$I$7582,5,FALSE)),"")</f>
        <v/>
      </c>
      <c r="F122" s="12" t="str">
        <f>IFERROR(IF($C$6="","",VLOOKUP(D122,data!$C$1:$I$7582,6,FALSE)),"")</f>
        <v/>
      </c>
      <c r="G122" s="18"/>
      <c r="H122" s="18"/>
      <c r="I122" s="18"/>
      <c r="J122" s="9"/>
    </row>
    <row r="123" spans="2:10" x14ac:dyDescent="0.35">
      <c r="B123" s="20">
        <v>115</v>
      </c>
      <c r="C123" s="21" t="str">
        <f>IFERROR(IF($C$6="","",IF($E$6="","",VLOOKUP(D123,data!$C$1:$I$7582,3,FALSE))),"")</f>
        <v/>
      </c>
      <c r="D123" s="22" t="str">
        <f t="shared" si="1"/>
        <v xml:space="preserve"> 115 </v>
      </c>
      <c r="E123" s="12" t="str">
        <f>IFERROR(IF($C$6="","",VLOOKUP(D123,data!$C$1:$I$7582,5,FALSE)),"")</f>
        <v/>
      </c>
      <c r="F123" s="12" t="str">
        <f>IFERROR(IF($C$6="","",VLOOKUP(D123,data!$C$1:$I$7582,6,FALSE)),"")</f>
        <v/>
      </c>
      <c r="G123" s="18"/>
      <c r="H123" s="18"/>
      <c r="I123" s="18"/>
      <c r="J123" s="9"/>
    </row>
    <row r="124" spans="2:10" x14ac:dyDescent="0.35">
      <c r="B124" s="20">
        <v>116</v>
      </c>
      <c r="C124" s="21" t="str">
        <f>IFERROR(IF($C$6="","",IF($E$6="","",VLOOKUP(D124,data!$C$1:$I$7582,3,FALSE))),"")</f>
        <v/>
      </c>
      <c r="D124" s="22" t="str">
        <f t="shared" si="1"/>
        <v xml:space="preserve"> 116 </v>
      </c>
      <c r="E124" s="12" t="str">
        <f>IFERROR(IF($C$6="","",VLOOKUP(D124,data!$C$1:$I$7582,5,FALSE)),"")</f>
        <v/>
      </c>
      <c r="F124" s="12" t="str">
        <f>IFERROR(IF($C$6="","",VLOOKUP(D124,data!$C$1:$I$7582,6,FALSE)),"")</f>
        <v/>
      </c>
      <c r="G124" s="18"/>
      <c r="H124" s="18"/>
      <c r="I124" s="18"/>
      <c r="J124" s="9"/>
    </row>
    <row r="125" spans="2:10" x14ac:dyDescent="0.35">
      <c r="B125" s="20">
        <v>117</v>
      </c>
      <c r="C125" s="21" t="str">
        <f>IFERROR(IF($C$6="","",IF($E$6="","",VLOOKUP(D125,data!$C$1:$I$7582,3,FALSE))),"")</f>
        <v/>
      </c>
      <c r="D125" s="22" t="str">
        <f t="shared" si="1"/>
        <v xml:space="preserve"> 117 </v>
      </c>
      <c r="E125" s="12" t="str">
        <f>IFERROR(IF($C$6="","",VLOOKUP(D125,data!$C$1:$I$7582,5,FALSE)),"")</f>
        <v/>
      </c>
      <c r="F125" s="12" t="str">
        <f>IFERROR(IF($C$6="","",VLOOKUP(D125,data!$C$1:$I$7582,6,FALSE)),"")</f>
        <v/>
      </c>
      <c r="G125" s="18"/>
      <c r="H125" s="18"/>
      <c r="I125" s="18"/>
      <c r="J125" s="9"/>
    </row>
    <row r="126" spans="2:10" x14ac:dyDescent="0.35">
      <c r="B126" s="20">
        <v>118</v>
      </c>
      <c r="C126" s="21" t="str">
        <f>IFERROR(IF($C$6="","",IF($E$6="","",VLOOKUP(D126,data!$C$1:$I$7582,3,FALSE))),"")</f>
        <v/>
      </c>
      <c r="D126" s="22" t="str">
        <f t="shared" si="1"/>
        <v xml:space="preserve"> 118 </v>
      </c>
      <c r="E126" s="12" t="str">
        <f>IFERROR(IF($C$6="","",VLOOKUP(D126,data!$C$1:$I$7582,5,FALSE)),"")</f>
        <v/>
      </c>
      <c r="F126" s="12" t="str">
        <f>IFERROR(IF($C$6="","",VLOOKUP(D126,data!$C$1:$I$7582,6,FALSE)),"")</f>
        <v/>
      </c>
      <c r="G126" s="18"/>
      <c r="H126" s="18"/>
      <c r="I126" s="18"/>
      <c r="J126" s="9"/>
    </row>
    <row r="127" spans="2:10" x14ac:dyDescent="0.35">
      <c r="B127" s="20">
        <v>119</v>
      </c>
      <c r="C127" s="21" t="str">
        <f>IFERROR(IF($C$6="","",IF($E$6="","",VLOOKUP(D127,data!$C$1:$I$7582,3,FALSE))),"")</f>
        <v/>
      </c>
      <c r="D127" s="22" t="str">
        <f t="shared" si="1"/>
        <v xml:space="preserve"> 119 </v>
      </c>
      <c r="E127" s="12" t="str">
        <f>IFERROR(IF($C$6="","",VLOOKUP(D127,data!$C$1:$I$7582,5,FALSE)),"")</f>
        <v/>
      </c>
      <c r="F127" s="12" t="str">
        <f>IFERROR(IF($C$6="","",VLOOKUP(D127,data!$C$1:$I$7582,6,FALSE)),"")</f>
        <v/>
      </c>
      <c r="G127" s="18"/>
      <c r="H127" s="18"/>
      <c r="I127" s="18"/>
      <c r="J127" s="9"/>
    </row>
    <row r="128" spans="2:10" x14ac:dyDescent="0.35">
      <c r="B128" s="20">
        <v>120</v>
      </c>
      <c r="C128" s="21" t="str">
        <f>IFERROR(IF($C$6="","",IF($E$6="","",VLOOKUP(D128,data!$C$1:$I$7582,3,FALSE))),"")</f>
        <v/>
      </c>
      <c r="D128" s="22" t="str">
        <f t="shared" si="1"/>
        <v xml:space="preserve"> 120 </v>
      </c>
      <c r="E128" s="12" t="str">
        <f>IFERROR(IF($C$6="","",VLOOKUP(D128,data!$C$1:$I$7582,5,FALSE)),"")</f>
        <v/>
      </c>
      <c r="F128" s="12" t="str">
        <f>IFERROR(IF($C$6="","",VLOOKUP(D128,data!$C$1:$I$7582,6,FALSE)),"")</f>
        <v/>
      </c>
      <c r="G128" s="18"/>
      <c r="H128" s="18"/>
      <c r="I128" s="18"/>
      <c r="J128" s="9"/>
    </row>
    <row r="129" spans="2:10" x14ac:dyDescent="0.35">
      <c r="B129" s="20">
        <v>121</v>
      </c>
      <c r="C129" s="21" t="str">
        <f>IFERROR(IF($C$6="","",IF($E$6="","",VLOOKUP(D129,data!$C$1:$I$7582,3,FALSE))),"")</f>
        <v/>
      </c>
      <c r="D129" s="22" t="str">
        <f t="shared" si="1"/>
        <v xml:space="preserve"> 121 </v>
      </c>
      <c r="E129" s="12" t="str">
        <f>IFERROR(IF($C$6="","",VLOOKUP(D129,data!$C$1:$I$7582,5,FALSE)),"")</f>
        <v/>
      </c>
      <c r="F129" s="12" t="str">
        <f>IFERROR(IF($C$6="","",VLOOKUP(D129,data!$C$1:$I$7582,6,FALSE)),"")</f>
        <v/>
      </c>
      <c r="G129" s="18"/>
      <c r="H129" s="18"/>
      <c r="I129" s="18"/>
      <c r="J129" s="9"/>
    </row>
    <row r="130" spans="2:10" x14ac:dyDescent="0.35">
      <c r="B130" s="20">
        <v>122</v>
      </c>
      <c r="C130" s="21" t="str">
        <f>IFERROR(IF($C$6="","",IF($E$6="","",VLOOKUP(D130,data!$C$1:$I$7582,3,FALSE))),"")</f>
        <v/>
      </c>
      <c r="D130" s="22" t="str">
        <f t="shared" si="1"/>
        <v xml:space="preserve"> 122 </v>
      </c>
      <c r="E130" s="12" t="str">
        <f>IFERROR(IF($C$6="","",VLOOKUP(D130,data!$C$1:$I$7582,5,FALSE)),"")</f>
        <v/>
      </c>
      <c r="F130" s="12" t="str">
        <f>IFERROR(IF($C$6="","",VLOOKUP(D130,data!$C$1:$I$7582,6,FALSE)),"")</f>
        <v/>
      </c>
      <c r="G130" s="18"/>
      <c r="H130" s="18"/>
      <c r="I130" s="18"/>
      <c r="J130" s="9"/>
    </row>
    <row r="131" spans="2:10" x14ac:dyDescent="0.35">
      <c r="B131" s="20">
        <v>123</v>
      </c>
      <c r="C131" s="21" t="str">
        <f>IFERROR(IF($C$6="","",IF($E$6="","",VLOOKUP(D131,data!$C$1:$I$7582,3,FALSE))),"")</f>
        <v/>
      </c>
      <c r="D131" s="22" t="str">
        <f t="shared" si="1"/>
        <v xml:space="preserve"> 123 </v>
      </c>
      <c r="E131" s="12" t="str">
        <f>IFERROR(IF($C$6="","",VLOOKUP(D131,data!$C$1:$I$7582,5,FALSE)),"")</f>
        <v/>
      </c>
      <c r="F131" s="12" t="str">
        <f>IFERROR(IF($C$6="","",VLOOKUP(D131,data!$C$1:$I$7582,6,FALSE)),"")</f>
        <v/>
      </c>
      <c r="G131" s="18"/>
      <c r="H131" s="18"/>
      <c r="I131" s="18"/>
      <c r="J131" s="9"/>
    </row>
    <row r="132" spans="2:10" x14ac:dyDescent="0.35">
      <c r="B132" s="20">
        <v>124</v>
      </c>
      <c r="C132" s="21" t="str">
        <f>IFERROR(IF($C$6="","",IF($E$6="","",VLOOKUP(D132,data!$C$1:$I$7582,3,FALSE))),"")</f>
        <v/>
      </c>
      <c r="D132" s="22" t="str">
        <f t="shared" si="1"/>
        <v xml:space="preserve"> 124 </v>
      </c>
      <c r="E132" s="12" t="str">
        <f>IFERROR(IF($C$6="","",VLOOKUP(D132,data!$C$1:$I$7582,5,FALSE)),"")</f>
        <v/>
      </c>
      <c r="F132" s="12" t="str">
        <f>IFERROR(IF($C$6="","",VLOOKUP(D132,data!$C$1:$I$7582,6,FALSE)),"")</f>
        <v/>
      </c>
      <c r="G132" s="18"/>
      <c r="H132" s="18"/>
      <c r="I132" s="18"/>
      <c r="J132" s="9"/>
    </row>
    <row r="133" spans="2:10" x14ac:dyDescent="0.35">
      <c r="B133" s="20">
        <v>125</v>
      </c>
      <c r="C133" s="21" t="str">
        <f>IFERROR(IF($C$6="","",IF($E$6="","",VLOOKUP(D133,data!$C$1:$I$7582,3,FALSE))),"")</f>
        <v/>
      </c>
      <c r="D133" s="22" t="str">
        <f t="shared" si="1"/>
        <v xml:space="preserve"> 125 </v>
      </c>
      <c r="E133" s="12" t="str">
        <f>IFERROR(IF($C$6="","",VLOOKUP(D133,data!$C$1:$I$7582,5,FALSE)),"")</f>
        <v/>
      </c>
      <c r="F133" s="12" t="str">
        <f>IFERROR(IF($C$6="","",VLOOKUP(D133,data!$C$1:$I$7582,6,FALSE)),"")</f>
        <v/>
      </c>
      <c r="G133" s="18"/>
      <c r="H133" s="18"/>
      <c r="I133" s="18"/>
      <c r="J133" s="9"/>
    </row>
    <row r="134" spans="2:10" x14ac:dyDescent="0.35">
      <c r="B134" s="20">
        <v>126</v>
      </c>
      <c r="C134" s="21" t="str">
        <f>IFERROR(IF($C$6="","",IF($E$6="","",VLOOKUP(D134,data!$C$1:$I$7582,3,FALSE))),"")</f>
        <v/>
      </c>
      <c r="D134" s="22" t="str">
        <f t="shared" si="1"/>
        <v xml:space="preserve"> 126 </v>
      </c>
      <c r="E134" s="12" t="str">
        <f>IFERROR(IF($C$6="","",VLOOKUP(D134,data!$C$1:$I$7582,5,FALSE)),"")</f>
        <v/>
      </c>
      <c r="F134" s="12" t="str">
        <f>IFERROR(IF($C$6="","",VLOOKUP(D134,data!$C$1:$I$7582,6,FALSE)),"")</f>
        <v/>
      </c>
      <c r="G134" s="18"/>
      <c r="H134" s="18"/>
      <c r="I134" s="18"/>
      <c r="J134" s="9"/>
    </row>
    <row r="135" spans="2:10" x14ac:dyDescent="0.35">
      <c r="B135" s="20">
        <v>127</v>
      </c>
      <c r="C135" s="21" t="str">
        <f>IFERROR(IF($C$6="","",IF($E$6="","",VLOOKUP(D135,data!$C$1:$I$7582,3,FALSE))),"")</f>
        <v/>
      </c>
      <c r="D135" s="22" t="str">
        <f t="shared" si="1"/>
        <v xml:space="preserve"> 127 </v>
      </c>
      <c r="E135" s="12" t="str">
        <f>IFERROR(IF($C$6="","",VLOOKUP(D135,data!$C$1:$I$7582,5,FALSE)),"")</f>
        <v/>
      </c>
      <c r="F135" s="12" t="str">
        <f>IFERROR(IF($C$6="","",VLOOKUP(D135,data!$C$1:$I$7582,6,FALSE)),"")</f>
        <v/>
      </c>
      <c r="G135" s="18"/>
      <c r="H135" s="18"/>
      <c r="I135" s="18"/>
      <c r="J135" s="9"/>
    </row>
    <row r="136" spans="2:10" x14ac:dyDescent="0.35">
      <c r="B136" s="20">
        <v>128</v>
      </c>
      <c r="C136" s="21" t="str">
        <f>IFERROR(IF($C$6="","",IF($E$6="","",VLOOKUP(D136,data!$C$1:$I$7582,3,FALSE))),"")</f>
        <v/>
      </c>
      <c r="D136" s="22" t="str">
        <f t="shared" si="1"/>
        <v xml:space="preserve"> 128 </v>
      </c>
      <c r="E136" s="12" t="str">
        <f>IFERROR(IF($C$6="","",VLOOKUP(D136,data!$C$1:$I$7582,5,FALSE)),"")</f>
        <v/>
      </c>
      <c r="F136" s="12" t="str">
        <f>IFERROR(IF($C$6="","",VLOOKUP(D136,data!$C$1:$I$7582,6,FALSE)),"")</f>
        <v/>
      </c>
      <c r="G136" s="18"/>
      <c r="H136" s="18"/>
      <c r="I136" s="18"/>
      <c r="J136" s="9"/>
    </row>
    <row r="137" spans="2:10" x14ac:dyDescent="0.35">
      <c r="B137" s="20">
        <v>129</v>
      </c>
      <c r="C137" s="21" t="str">
        <f>IFERROR(IF($C$6="","",IF($E$6="","",VLOOKUP(D137,data!$C$1:$I$7582,3,FALSE))),"")</f>
        <v/>
      </c>
      <c r="D137" s="22" t="str">
        <f t="shared" si="1"/>
        <v xml:space="preserve"> 129 </v>
      </c>
      <c r="E137" s="12" t="str">
        <f>IFERROR(IF($C$6="","",VLOOKUP(D137,data!$C$1:$I$7582,5,FALSE)),"")</f>
        <v/>
      </c>
      <c r="F137" s="12" t="str">
        <f>IFERROR(IF($C$6="","",VLOOKUP(D137,data!$C$1:$I$7582,6,FALSE)),"")</f>
        <v/>
      </c>
      <c r="G137" s="18"/>
      <c r="H137" s="18"/>
      <c r="I137" s="18"/>
      <c r="J137" s="9"/>
    </row>
    <row r="138" spans="2:10" x14ac:dyDescent="0.35">
      <c r="B138" s="20">
        <v>130</v>
      </c>
      <c r="C138" s="21" t="str">
        <f>IFERROR(IF($C$6="","",IF($E$6="","",VLOOKUP(D138,data!$C$1:$I$7582,3,FALSE))),"")</f>
        <v/>
      </c>
      <c r="D138" s="22" t="str">
        <f t="shared" ref="D138:D201" si="2">CONCATENATE($C$6," ",B138," ",$E$6)</f>
        <v xml:space="preserve"> 130 </v>
      </c>
      <c r="E138" s="12" t="str">
        <f>IFERROR(IF($C$6="","",VLOOKUP(D138,data!$C$1:$I$7582,5,FALSE)),"")</f>
        <v/>
      </c>
      <c r="F138" s="12" t="str">
        <f>IFERROR(IF($C$6="","",VLOOKUP(D138,data!$C$1:$I$7582,6,FALSE)),"")</f>
        <v/>
      </c>
      <c r="G138" s="18"/>
      <c r="H138" s="18"/>
      <c r="I138" s="18"/>
      <c r="J138" s="9"/>
    </row>
    <row r="139" spans="2:10" x14ac:dyDescent="0.35">
      <c r="B139" s="20">
        <v>131</v>
      </c>
      <c r="C139" s="21" t="str">
        <f>IFERROR(IF($C$6="","",IF($E$6="","",VLOOKUP(D139,data!$C$1:$I$7582,3,FALSE))),"")</f>
        <v/>
      </c>
      <c r="D139" s="22" t="str">
        <f t="shared" si="2"/>
        <v xml:space="preserve"> 131 </v>
      </c>
      <c r="E139" s="12" t="str">
        <f>IFERROR(IF($C$6="","",VLOOKUP(D139,data!$C$1:$I$7582,5,FALSE)),"")</f>
        <v/>
      </c>
      <c r="F139" s="12" t="str">
        <f>IFERROR(IF($C$6="","",VLOOKUP(D139,data!$C$1:$I$7582,6,FALSE)),"")</f>
        <v/>
      </c>
      <c r="G139" s="18"/>
      <c r="H139" s="18"/>
      <c r="I139" s="18"/>
      <c r="J139" s="9"/>
    </row>
    <row r="140" spans="2:10" x14ac:dyDescent="0.35">
      <c r="B140" s="20">
        <v>132</v>
      </c>
      <c r="C140" s="21" t="str">
        <f>IFERROR(IF($C$6="","",IF($E$6="","",VLOOKUP(D140,data!$C$1:$I$7582,3,FALSE))),"")</f>
        <v/>
      </c>
      <c r="D140" s="22" t="str">
        <f t="shared" si="2"/>
        <v xml:space="preserve"> 132 </v>
      </c>
      <c r="E140" s="12" t="str">
        <f>IFERROR(IF($C$6="","",VLOOKUP(D140,data!$C$1:$I$7582,5,FALSE)),"")</f>
        <v/>
      </c>
      <c r="F140" s="12" t="str">
        <f>IFERROR(IF($C$6="","",VLOOKUP(D140,data!$C$1:$I$7582,6,FALSE)),"")</f>
        <v/>
      </c>
      <c r="G140" s="18"/>
      <c r="H140" s="18"/>
      <c r="I140" s="18"/>
      <c r="J140" s="9"/>
    </row>
    <row r="141" spans="2:10" x14ac:dyDescent="0.35">
      <c r="B141" s="20">
        <v>133</v>
      </c>
      <c r="C141" s="21" t="str">
        <f>IFERROR(IF($C$6="","",IF($E$6="","",VLOOKUP(D141,data!$C$1:$I$7582,3,FALSE))),"")</f>
        <v/>
      </c>
      <c r="D141" s="22" t="str">
        <f t="shared" si="2"/>
        <v xml:space="preserve"> 133 </v>
      </c>
      <c r="E141" s="12" t="str">
        <f>IFERROR(IF($C$6="","",VLOOKUP(D141,data!$C$1:$I$7582,5,FALSE)),"")</f>
        <v/>
      </c>
      <c r="F141" s="12" t="str">
        <f>IFERROR(IF($C$6="","",VLOOKUP(D141,data!$C$1:$I$7582,6,FALSE)),"")</f>
        <v/>
      </c>
      <c r="G141" s="18"/>
      <c r="H141" s="18"/>
      <c r="I141" s="18"/>
      <c r="J141" s="9"/>
    </row>
    <row r="142" spans="2:10" x14ac:dyDescent="0.35">
      <c r="B142" s="20">
        <v>134</v>
      </c>
      <c r="C142" s="21" t="str">
        <f>IFERROR(IF($C$6="","",IF($E$6="","",VLOOKUP(D142,data!$C$1:$I$7582,3,FALSE))),"")</f>
        <v/>
      </c>
      <c r="D142" s="22" t="str">
        <f t="shared" si="2"/>
        <v xml:space="preserve"> 134 </v>
      </c>
      <c r="E142" s="12" t="str">
        <f>IFERROR(IF($C$6="","",VLOOKUP(D142,data!$C$1:$I$7582,5,FALSE)),"")</f>
        <v/>
      </c>
      <c r="F142" s="12" t="str">
        <f>IFERROR(IF($C$6="","",VLOOKUP(D142,data!$C$1:$I$7582,6,FALSE)),"")</f>
        <v/>
      </c>
      <c r="G142" s="18"/>
      <c r="H142" s="18"/>
      <c r="I142" s="18"/>
      <c r="J142" s="9"/>
    </row>
    <row r="143" spans="2:10" x14ac:dyDescent="0.35">
      <c r="B143" s="20">
        <v>135</v>
      </c>
      <c r="C143" s="21" t="str">
        <f>IFERROR(IF($C$6="","",IF($E$6="","",VLOOKUP(D143,data!$C$1:$I$7582,3,FALSE))),"")</f>
        <v/>
      </c>
      <c r="D143" s="22" t="str">
        <f t="shared" si="2"/>
        <v xml:space="preserve"> 135 </v>
      </c>
      <c r="E143" s="12" t="str">
        <f>IFERROR(IF($C$6="","",VLOOKUP(D143,data!$C$1:$I$7582,5,FALSE)),"")</f>
        <v/>
      </c>
      <c r="F143" s="12" t="str">
        <f>IFERROR(IF($C$6="","",VLOOKUP(D143,data!$C$1:$I$7582,6,FALSE)),"")</f>
        <v/>
      </c>
      <c r="G143" s="18"/>
      <c r="H143" s="18"/>
      <c r="I143" s="18"/>
      <c r="J143" s="9"/>
    </row>
    <row r="144" spans="2:10" x14ac:dyDescent="0.35">
      <c r="B144" s="20">
        <v>136</v>
      </c>
      <c r="C144" s="21" t="str">
        <f>IFERROR(IF($C$6="","",IF($E$6="","",VLOOKUP(D144,data!$C$1:$I$7582,3,FALSE))),"")</f>
        <v/>
      </c>
      <c r="D144" s="22" t="str">
        <f t="shared" si="2"/>
        <v xml:space="preserve"> 136 </v>
      </c>
      <c r="E144" s="12" t="str">
        <f>IFERROR(IF($C$6="","",VLOOKUP(D144,data!$C$1:$I$7582,5,FALSE)),"")</f>
        <v/>
      </c>
      <c r="F144" s="12" t="str">
        <f>IFERROR(IF($C$6="","",VLOOKUP(D144,data!$C$1:$I$7582,6,FALSE)),"")</f>
        <v/>
      </c>
      <c r="G144" s="18"/>
      <c r="H144" s="18"/>
      <c r="I144" s="18"/>
      <c r="J144" s="9"/>
    </row>
    <row r="145" spans="2:10" x14ac:dyDescent="0.35">
      <c r="B145" s="20">
        <v>137</v>
      </c>
      <c r="C145" s="21" t="str">
        <f>IFERROR(IF($C$6="","",IF($E$6="","",VLOOKUP(D145,data!$C$1:$I$7582,3,FALSE))),"")</f>
        <v/>
      </c>
      <c r="D145" s="22" t="str">
        <f t="shared" si="2"/>
        <v xml:space="preserve"> 137 </v>
      </c>
      <c r="E145" s="12" t="str">
        <f>IFERROR(IF($C$6="","",VLOOKUP(D145,data!$C$1:$I$7582,5,FALSE)),"")</f>
        <v/>
      </c>
      <c r="F145" s="12" t="str">
        <f>IFERROR(IF($C$6="","",VLOOKUP(D145,data!$C$1:$I$7582,6,FALSE)),"")</f>
        <v/>
      </c>
      <c r="G145" s="18"/>
      <c r="H145" s="18"/>
      <c r="I145" s="18"/>
      <c r="J145" s="9"/>
    </row>
    <row r="146" spans="2:10" x14ac:dyDescent="0.35">
      <c r="B146" s="20">
        <v>138</v>
      </c>
      <c r="C146" s="21" t="str">
        <f>IFERROR(IF($C$6="","",IF($E$6="","",VLOOKUP(D146,data!$C$1:$I$7582,3,FALSE))),"")</f>
        <v/>
      </c>
      <c r="D146" s="22" t="str">
        <f t="shared" si="2"/>
        <v xml:space="preserve"> 138 </v>
      </c>
      <c r="E146" s="12" t="str">
        <f>IFERROR(IF($C$6="","",VLOOKUP(D146,data!$C$1:$I$7582,5,FALSE)),"")</f>
        <v/>
      </c>
      <c r="F146" s="12" t="str">
        <f>IFERROR(IF($C$6="","",VLOOKUP(D146,data!$C$1:$I$7582,6,FALSE)),"")</f>
        <v/>
      </c>
      <c r="G146" s="18"/>
      <c r="H146" s="18"/>
      <c r="I146" s="18"/>
      <c r="J146" s="9"/>
    </row>
    <row r="147" spans="2:10" x14ac:dyDescent="0.35">
      <c r="B147" s="20">
        <v>139</v>
      </c>
      <c r="C147" s="21" t="str">
        <f>IFERROR(IF($C$6="","",IF($E$6="","",VLOOKUP(D147,data!$C$1:$I$7582,3,FALSE))),"")</f>
        <v/>
      </c>
      <c r="D147" s="22" t="str">
        <f t="shared" si="2"/>
        <v xml:space="preserve"> 139 </v>
      </c>
      <c r="E147" s="12" t="str">
        <f>IFERROR(IF($C$6="","",VLOOKUP(D147,data!$C$1:$I$7582,5,FALSE)),"")</f>
        <v/>
      </c>
      <c r="F147" s="12" t="str">
        <f>IFERROR(IF($C$6="","",VLOOKUP(D147,data!$C$1:$I$7582,6,FALSE)),"")</f>
        <v/>
      </c>
      <c r="G147" s="18"/>
      <c r="H147" s="18"/>
      <c r="I147" s="18"/>
      <c r="J147" s="9"/>
    </row>
    <row r="148" spans="2:10" x14ac:dyDescent="0.35">
      <c r="B148" s="20">
        <v>140</v>
      </c>
      <c r="C148" s="21" t="str">
        <f>IFERROR(IF($C$6="","",IF($E$6="","",VLOOKUP(D148,data!$C$1:$I$7582,3,FALSE))),"")</f>
        <v/>
      </c>
      <c r="D148" s="22" t="str">
        <f t="shared" si="2"/>
        <v xml:space="preserve"> 140 </v>
      </c>
      <c r="E148" s="12" t="str">
        <f>IFERROR(IF($C$6="","",VLOOKUP(D148,data!$C$1:$I$7582,5,FALSE)),"")</f>
        <v/>
      </c>
      <c r="F148" s="12" t="str">
        <f>IFERROR(IF($C$6="","",VLOOKUP(D148,data!$C$1:$I$7582,6,FALSE)),"")</f>
        <v/>
      </c>
      <c r="G148" s="18"/>
      <c r="H148" s="18"/>
      <c r="I148" s="18"/>
      <c r="J148" s="9"/>
    </row>
    <row r="149" spans="2:10" x14ac:dyDescent="0.35">
      <c r="B149" s="20">
        <v>141</v>
      </c>
      <c r="C149" s="21" t="str">
        <f>IFERROR(IF($C$6="","",IF($E$6="","",VLOOKUP(D149,data!$C$1:$I$7582,3,FALSE))),"")</f>
        <v/>
      </c>
      <c r="D149" s="22" t="str">
        <f t="shared" si="2"/>
        <v xml:space="preserve"> 141 </v>
      </c>
      <c r="E149" s="12" t="str">
        <f>IFERROR(IF($C$6="","",VLOOKUP(D149,data!$C$1:$I$7582,5,FALSE)),"")</f>
        <v/>
      </c>
      <c r="F149" s="12" t="str">
        <f>IFERROR(IF($C$6="","",VLOOKUP(D149,data!$C$1:$I$7582,6,FALSE)),"")</f>
        <v/>
      </c>
      <c r="G149" s="18"/>
      <c r="H149" s="18"/>
      <c r="I149" s="18"/>
      <c r="J149" s="9"/>
    </row>
    <row r="150" spans="2:10" x14ac:dyDescent="0.35">
      <c r="B150" s="20">
        <v>142</v>
      </c>
      <c r="C150" s="21" t="str">
        <f>IFERROR(IF($C$6="","",IF($E$6="","",VLOOKUP(D150,data!$C$1:$I$7582,3,FALSE))),"")</f>
        <v/>
      </c>
      <c r="D150" s="22" t="str">
        <f t="shared" si="2"/>
        <v xml:space="preserve"> 142 </v>
      </c>
      <c r="E150" s="12" t="str">
        <f>IFERROR(IF($C$6="","",VLOOKUP(D150,data!$C$1:$I$7582,5,FALSE)),"")</f>
        <v/>
      </c>
      <c r="F150" s="12" t="str">
        <f>IFERROR(IF($C$6="","",VLOOKUP(D150,data!$C$1:$I$7582,6,FALSE)),"")</f>
        <v/>
      </c>
      <c r="G150" s="18"/>
      <c r="H150" s="18"/>
      <c r="I150" s="18"/>
      <c r="J150" s="9"/>
    </row>
    <row r="151" spans="2:10" x14ac:dyDescent="0.35">
      <c r="B151" s="20">
        <v>143</v>
      </c>
      <c r="C151" s="21" t="str">
        <f>IFERROR(IF($C$6="","",IF($E$6="","",VLOOKUP(D151,data!$C$1:$I$7582,3,FALSE))),"")</f>
        <v/>
      </c>
      <c r="D151" s="22" t="str">
        <f t="shared" si="2"/>
        <v xml:space="preserve"> 143 </v>
      </c>
      <c r="E151" s="12" t="str">
        <f>IFERROR(IF($C$6="","",VLOOKUP(D151,data!$C$1:$I$7582,5,FALSE)),"")</f>
        <v/>
      </c>
      <c r="F151" s="12" t="str">
        <f>IFERROR(IF($C$6="","",VLOOKUP(D151,data!$C$1:$I$7582,6,FALSE)),"")</f>
        <v/>
      </c>
      <c r="G151" s="18"/>
      <c r="H151" s="18"/>
      <c r="I151" s="18"/>
      <c r="J151" s="9"/>
    </row>
    <row r="152" spans="2:10" x14ac:dyDescent="0.35">
      <c r="B152" s="20">
        <v>144</v>
      </c>
      <c r="C152" s="21" t="str">
        <f>IFERROR(IF($C$6="","",IF($E$6="","",VLOOKUP(D152,data!$C$1:$I$7582,3,FALSE))),"")</f>
        <v/>
      </c>
      <c r="D152" s="22" t="str">
        <f t="shared" si="2"/>
        <v xml:space="preserve"> 144 </v>
      </c>
      <c r="E152" s="12" t="str">
        <f>IFERROR(IF($C$6="","",VLOOKUP(D152,data!$C$1:$I$7582,5,FALSE)),"")</f>
        <v/>
      </c>
      <c r="F152" s="12" t="str">
        <f>IFERROR(IF($C$6="","",VLOOKUP(D152,data!$C$1:$I$7582,6,FALSE)),"")</f>
        <v/>
      </c>
      <c r="G152" s="18"/>
      <c r="H152" s="18"/>
      <c r="I152" s="18"/>
      <c r="J152" s="9"/>
    </row>
    <row r="153" spans="2:10" x14ac:dyDescent="0.35">
      <c r="B153" s="20">
        <v>145</v>
      </c>
      <c r="C153" s="21" t="str">
        <f>IFERROR(IF($C$6="","",IF($E$6="","",VLOOKUP(D153,data!$C$1:$I$7582,3,FALSE))),"")</f>
        <v/>
      </c>
      <c r="D153" s="22" t="str">
        <f t="shared" si="2"/>
        <v xml:space="preserve"> 145 </v>
      </c>
      <c r="E153" s="12" t="str">
        <f>IFERROR(IF($C$6="","",VLOOKUP(D153,data!$C$1:$I$7582,5,FALSE)),"")</f>
        <v/>
      </c>
      <c r="F153" s="12" t="str">
        <f>IFERROR(IF($C$6="","",VLOOKUP(D153,data!$C$1:$I$7582,6,FALSE)),"")</f>
        <v/>
      </c>
      <c r="G153" s="18"/>
      <c r="H153" s="18"/>
      <c r="I153" s="18"/>
      <c r="J153" s="9"/>
    </row>
    <row r="154" spans="2:10" x14ac:dyDescent="0.35">
      <c r="B154" s="20">
        <v>146</v>
      </c>
      <c r="C154" s="21" t="str">
        <f>IFERROR(IF($C$6="","",IF($E$6="","",VLOOKUP(D154,data!$C$1:$I$7582,3,FALSE))),"")</f>
        <v/>
      </c>
      <c r="D154" s="22" t="str">
        <f t="shared" si="2"/>
        <v xml:space="preserve"> 146 </v>
      </c>
      <c r="E154" s="12" t="str">
        <f>IFERROR(IF($C$6="","",VLOOKUP(D154,data!$C$1:$I$7582,5,FALSE)),"")</f>
        <v/>
      </c>
      <c r="F154" s="12" t="str">
        <f>IFERROR(IF($C$6="","",VLOOKUP(D154,data!$C$1:$I$7582,6,FALSE)),"")</f>
        <v/>
      </c>
      <c r="G154" s="18"/>
      <c r="H154" s="18"/>
      <c r="I154" s="18"/>
      <c r="J154" s="9"/>
    </row>
    <row r="155" spans="2:10" x14ac:dyDescent="0.35">
      <c r="B155" s="20">
        <v>147</v>
      </c>
      <c r="C155" s="21" t="str">
        <f>IFERROR(IF($C$6="","",IF($E$6="","",VLOOKUP(D155,data!$C$1:$I$7582,3,FALSE))),"")</f>
        <v/>
      </c>
      <c r="D155" s="22" t="str">
        <f t="shared" si="2"/>
        <v xml:space="preserve"> 147 </v>
      </c>
      <c r="E155" s="12" t="str">
        <f>IFERROR(IF($C$6="","",VLOOKUP(D155,data!$C$1:$I$7582,5,FALSE)),"")</f>
        <v/>
      </c>
      <c r="F155" s="12" t="str">
        <f>IFERROR(IF($C$6="","",VLOOKUP(D155,data!$C$1:$I$7582,6,FALSE)),"")</f>
        <v/>
      </c>
      <c r="G155" s="18"/>
      <c r="H155" s="18"/>
      <c r="I155" s="18"/>
      <c r="J155" s="9"/>
    </row>
    <row r="156" spans="2:10" x14ac:dyDescent="0.35">
      <c r="B156" s="20">
        <v>148</v>
      </c>
      <c r="C156" s="21" t="str">
        <f>IFERROR(IF($C$6="","",IF($E$6="","",VLOOKUP(D156,data!$C$1:$I$7582,3,FALSE))),"")</f>
        <v/>
      </c>
      <c r="D156" s="22" t="str">
        <f t="shared" si="2"/>
        <v xml:space="preserve"> 148 </v>
      </c>
      <c r="E156" s="12" t="str">
        <f>IFERROR(IF($C$6="","",VLOOKUP(D156,data!$C$1:$I$7582,5,FALSE)),"")</f>
        <v/>
      </c>
      <c r="F156" s="12" t="str">
        <f>IFERROR(IF($C$6="","",VLOOKUP(D156,data!$C$1:$I$7582,6,FALSE)),"")</f>
        <v/>
      </c>
      <c r="G156" s="18"/>
      <c r="H156" s="18"/>
      <c r="I156" s="18"/>
      <c r="J156" s="9"/>
    </row>
    <row r="157" spans="2:10" x14ac:dyDescent="0.35">
      <c r="B157" s="20">
        <v>149</v>
      </c>
      <c r="C157" s="21" t="str">
        <f>IFERROR(IF($C$6="","",IF($E$6="","",VLOOKUP(D157,data!$C$1:$I$7582,3,FALSE))),"")</f>
        <v/>
      </c>
      <c r="D157" s="22" t="str">
        <f t="shared" si="2"/>
        <v xml:space="preserve"> 149 </v>
      </c>
      <c r="E157" s="12" t="str">
        <f>IFERROR(IF($C$6="","",VLOOKUP(D157,data!$C$1:$I$7582,5,FALSE)),"")</f>
        <v/>
      </c>
      <c r="F157" s="12" t="str">
        <f>IFERROR(IF($C$6="","",VLOOKUP(D157,data!$C$1:$I$7582,6,FALSE)),"")</f>
        <v/>
      </c>
      <c r="G157" s="18"/>
      <c r="H157" s="18"/>
      <c r="I157" s="18"/>
      <c r="J157" s="9"/>
    </row>
    <row r="158" spans="2:10" x14ac:dyDescent="0.35">
      <c r="B158" s="20">
        <v>150</v>
      </c>
      <c r="C158" s="21" t="str">
        <f>IFERROR(IF($C$6="","",IF($E$6="","",VLOOKUP(D158,data!$C$1:$I$7582,3,FALSE))),"")</f>
        <v/>
      </c>
      <c r="D158" s="22" t="str">
        <f t="shared" si="2"/>
        <v xml:space="preserve"> 150 </v>
      </c>
      <c r="E158" s="12" t="str">
        <f>IFERROR(IF($C$6="","",VLOOKUP(D158,data!$C$1:$I$7582,5,FALSE)),"")</f>
        <v/>
      </c>
      <c r="F158" s="12" t="str">
        <f>IFERROR(IF($C$6="","",VLOOKUP(D158,data!$C$1:$I$7582,6,FALSE)),"")</f>
        <v/>
      </c>
      <c r="G158" s="18"/>
      <c r="H158" s="18"/>
      <c r="I158" s="18"/>
      <c r="J158" s="9"/>
    </row>
    <row r="159" spans="2:10" x14ac:dyDescent="0.35">
      <c r="B159" s="20">
        <v>151</v>
      </c>
      <c r="C159" s="21" t="str">
        <f>IFERROR(IF($C$6="","",IF($E$6="","",VLOOKUP(D159,data!$C$1:$I$7582,3,FALSE))),"")</f>
        <v/>
      </c>
      <c r="D159" s="22" t="str">
        <f t="shared" si="2"/>
        <v xml:space="preserve"> 151 </v>
      </c>
      <c r="E159" s="12" t="str">
        <f>IFERROR(IF($C$6="","",VLOOKUP(D159,data!$C$1:$I$7582,5,FALSE)),"")</f>
        <v/>
      </c>
      <c r="F159" s="12" t="str">
        <f>IFERROR(IF($C$6="","",VLOOKUP(D159,data!$C$1:$I$7582,6,FALSE)),"")</f>
        <v/>
      </c>
      <c r="G159" s="18"/>
      <c r="H159" s="18"/>
      <c r="I159" s="18"/>
      <c r="J159" s="9"/>
    </row>
    <row r="160" spans="2:10" x14ac:dyDescent="0.35">
      <c r="B160" s="20">
        <v>152</v>
      </c>
      <c r="C160" s="21" t="str">
        <f>IFERROR(IF($C$6="","",IF($E$6="","",VLOOKUP(D160,data!$C$1:$I$7582,3,FALSE))),"")</f>
        <v/>
      </c>
      <c r="D160" s="22" t="str">
        <f t="shared" si="2"/>
        <v xml:space="preserve"> 152 </v>
      </c>
      <c r="E160" s="12" t="str">
        <f>IFERROR(IF($C$6="","",VLOOKUP(D160,data!$C$1:$I$7582,5,FALSE)),"")</f>
        <v/>
      </c>
      <c r="F160" s="12" t="str">
        <f>IFERROR(IF($C$6="","",VLOOKUP(D160,data!$C$1:$I$7582,6,FALSE)),"")</f>
        <v/>
      </c>
      <c r="G160" s="18"/>
      <c r="H160" s="18"/>
      <c r="I160" s="18"/>
      <c r="J160" s="9"/>
    </row>
    <row r="161" spans="2:10" x14ac:dyDescent="0.35">
      <c r="B161" s="20">
        <v>153</v>
      </c>
      <c r="C161" s="21" t="str">
        <f>IFERROR(IF($C$6="","",IF($E$6="","",VLOOKUP(D161,data!$C$1:$I$7582,3,FALSE))),"")</f>
        <v/>
      </c>
      <c r="D161" s="22" t="str">
        <f t="shared" si="2"/>
        <v xml:space="preserve"> 153 </v>
      </c>
      <c r="E161" s="12" t="str">
        <f>IFERROR(IF($C$6="","",VLOOKUP(D161,data!$C$1:$I$7582,5,FALSE)),"")</f>
        <v/>
      </c>
      <c r="F161" s="12" t="str">
        <f>IFERROR(IF($C$6="","",VLOOKUP(D161,data!$C$1:$I$7582,6,FALSE)),"")</f>
        <v/>
      </c>
      <c r="G161" s="18"/>
      <c r="H161" s="18"/>
      <c r="I161" s="18"/>
      <c r="J161" s="9"/>
    </row>
    <row r="162" spans="2:10" x14ac:dyDescent="0.35">
      <c r="B162" s="20">
        <v>154</v>
      </c>
      <c r="C162" s="21" t="str">
        <f>IFERROR(IF($C$6="","",IF($E$6="","",VLOOKUP(D162,data!$C$1:$I$7582,3,FALSE))),"")</f>
        <v/>
      </c>
      <c r="D162" s="22" t="str">
        <f t="shared" si="2"/>
        <v xml:space="preserve"> 154 </v>
      </c>
      <c r="E162" s="12" t="str">
        <f>IFERROR(IF($C$6="","",VLOOKUP(D162,data!$C$1:$I$7582,5,FALSE)),"")</f>
        <v/>
      </c>
      <c r="F162" s="12" t="str">
        <f>IFERROR(IF($C$6="","",VLOOKUP(D162,data!$C$1:$I$7582,6,FALSE)),"")</f>
        <v/>
      </c>
      <c r="G162" s="18"/>
      <c r="H162" s="18"/>
      <c r="I162" s="18"/>
      <c r="J162" s="9"/>
    </row>
    <row r="163" spans="2:10" x14ac:dyDescent="0.35">
      <c r="B163" s="20">
        <v>155</v>
      </c>
      <c r="C163" s="21" t="str">
        <f>IFERROR(IF($C$6="","",IF($E$6="","",VLOOKUP(D163,data!$C$1:$I$7582,3,FALSE))),"")</f>
        <v/>
      </c>
      <c r="D163" s="22" t="str">
        <f t="shared" si="2"/>
        <v xml:space="preserve"> 155 </v>
      </c>
      <c r="E163" s="12" t="str">
        <f>IFERROR(IF($C$6="","",VLOOKUP(D163,data!$C$1:$I$7582,5,FALSE)),"")</f>
        <v/>
      </c>
      <c r="F163" s="12" t="str">
        <f>IFERROR(IF($C$6="","",VLOOKUP(D163,data!$C$1:$I$7582,6,FALSE)),"")</f>
        <v/>
      </c>
      <c r="G163" s="18"/>
      <c r="H163" s="18"/>
      <c r="I163" s="18"/>
      <c r="J163" s="9"/>
    </row>
    <row r="164" spans="2:10" x14ac:dyDescent="0.35">
      <c r="B164" s="20">
        <v>156</v>
      </c>
      <c r="C164" s="21" t="str">
        <f>IFERROR(IF($C$6="","",IF($E$6="","",VLOOKUP(D164,data!$C$1:$I$7582,3,FALSE))),"")</f>
        <v/>
      </c>
      <c r="D164" s="22" t="str">
        <f t="shared" si="2"/>
        <v xml:space="preserve"> 156 </v>
      </c>
      <c r="E164" s="12" t="str">
        <f>IFERROR(IF($C$6="","",VLOOKUP(D164,data!$C$1:$I$7582,5,FALSE)),"")</f>
        <v/>
      </c>
      <c r="F164" s="12" t="str">
        <f>IFERROR(IF($C$6="","",VLOOKUP(D164,data!$C$1:$I$7582,6,FALSE)),"")</f>
        <v/>
      </c>
      <c r="G164" s="18"/>
      <c r="H164" s="18"/>
      <c r="I164" s="18"/>
      <c r="J164" s="9"/>
    </row>
    <row r="165" spans="2:10" x14ac:dyDescent="0.35">
      <c r="B165" s="20">
        <v>157</v>
      </c>
      <c r="C165" s="21" t="str">
        <f>IFERROR(IF($C$6="","",IF($E$6="","",VLOOKUP(D165,data!$C$1:$I$7582,3,FALSE))),"")</f>
        <v/>
      </c>
      <c r="D165" s="22" t="str">
        <f t="shared" si="2"/>
        <v xml:space="preserve"> 157 </v>
      </c>
      <c r="E165" s="12" t="str">
        <f>IFERROR(IF($C$6="","",VLOOKUP(D165,data!$C$1:$I$7582,5,FALSE)),"")</f>
        <v/>
      </c>
      <c r="F165" s="12" t="str">
        <f>IFERROR(IF($C$6="","",VLOOKUP(D165,data!$C$1:$I$7582,6,FALSE)),"")</f>
        <v/>
      </c>
      <c r="G165" s="18"/>
      <c r="H165" s="18"/>
      <c r="I165" s="18"/>
      <c r="J165" s="9"/>
    </row>
    <row r="166" spans="2:10" x14ac:dyDescent="0.35">
      <c r="B166" s="20">
        <v>158</v>
      </c>
      <c r="C166" s="21" t="str">
        <f>IFERROR(IF($C$6="","",IF($E$6="","",VLOOKUP(D166,data!$C$1:$I$7582,3,FALSE))),"")</f>
        <v/>
      </c>
      <c r="D166" s="22" t="str">
        <f t="shared" si="2"/>
        <v xml:space="preserve"> 158 </v>
      </c>
      <c r="E166" s="12" t="str">
        <f>IFERROR(IF($C$6="","",VLOOKUP(D166,data!$C$1:$I$7582,5,FALSE)),"")</f>
        <v/>
      </c>
      <c r="F166" s="12" t="str">
        <f>IFERROR(IF($C$6="","",VLOOKUP(D166,data!$C$1:$I$7582,6,FALSE)),"")</f>
        <v/>
      </c>
      <c r="G166" s="18"/>
      <c r="H166" s="18"/>
      <c r="I166" s="18"/>
      <c r="J166" s="9"/>
    </row>
    <row r="167" spans="2:10" x14ac:dyDescent="0.35">
      <c r="B167" s="20">
        <v>159</v>
      </c>
      <c r="C167" s="21" t="str">
        <f>IFERROR(IF($C$6="","",IF($E$6="","",VLOOKUP(D167,data!$C$1:$I$7582,3,FALSE))),"")</f>
        <v/>
      </c>
      <c r="D167" s="22" t="str">
        <f t="shared" si="2"/>
        <v xml:space="preserve"> 159 </v>
      </c>
      <c r="E167" s="12" t="str">
        <f>IFERROR(IF($C$6="","",VLOOKUP(D167,data!$C$1:$I$7582,5,FALSE)),"")</f>
        <v/>
      </c>
      <c r="F167" s="12" t="str">
        <f>IFERROR(IF($C$6="","",VLOOKUP(D167,data!$C$1:$I$7582,6,FALSE)),"")</f>
        <v/>
      </c>
      <c r="G167" s="18"/>
      <c r="H167" s="18"/>
      <c r="I167" s="18"/>
      <c r="J167" s="9"/>
    </row>
    <row r="168" spans="2:10" x14ac:dyDescent="0.35">
      <c r="B168" s="20">
        <v>160</v>
      </c>
      <c r="C168" s="21" t="str">
        <f>IFERROR(IF($C$6="","",IF($E$6="","",VLOOKUP(D168,data!$C$1:$I$7582,3,FALSE))),"")</f>
        <v/>
      </c>
      <c r="D168" s="22" t="str">
        <f t="shared" si="2"/>
        <v xml:space="preserve"> 160 </v>
      </c>
      <c r="E168" s="12" t="str">
        <f>IFERROR(IF($C$6="","",VLOOKUP(D168,data!$C$1:$I$7582,5,FALSE)),"")</f>
        <v/>
      </c>
      <c r="F168" s="12" t="str">
        <f>IFERROR(IF($C$6="","",VLOOKUP(D168,data!$C$1:$I$7582,6,FALSE)),"")</f>
        <v/>
      </c>
      <c r="G168" s="18"/>
      <c r="H168" s="18"/>
      <c r="I168" s="18"/>
      <c r="J168" s="9"/>
    </row>
    <row r="169" spans="2:10" x14ac:dyDescent="0.35">
      <c r="B169" s="20">
        <v>161</v>
      </c>
      <c r="C169" s="21" t="str">
        <f>IFERROR(IF($C$6="","",IF($E$6="","",VLOOKUP(D169,data!$C$1:$I$7582,3,FALSE))),"")</f>
        <v/>
      </c>
      <c r="D169" s="22" t="str">
        <f t="shared" si="2"/>
        <v xml:space="preserve"> 161 </v>
      </c>
      <c r="E169" s="12" t="str">
        <f>IFERROR(IF($C$6="","",VLOOKUP(D169,data!$C$1:$I$7582,5,FALSE)),"")</f>
        <v/>
      </c>
      <c r="F169" s="12" t="str">
        <f>IFERROR(IF($C$6="","",VLOOKUP(D169,data!$C$1:$I$7582,6,FALSE)),"")</f>
        <v/>
      </c>
      <c r="G169" s="18"/>
      <c r="H169" s="18"/>
      <c r="I169" s="18"/>
      <c r="J169" s="9"/>
    </row>
    <row r="170" spans="2:10" x14ac:dyDescent="0.35">
      <c r="B170" s="20">
        <v>162</v>
      </c>
      <c r="C170" s="21" t="str">
        <f>IFERROR(IF($C$6="","",IF($E$6="","",VLOOKUP(D170,data!$C$1:$I$7582,3,FALSE))),"")</f>
        <v/>
      </c>
      <c r="D170" s="22" t="str">
        <f t="shared" si="2"/>
        <v xml:space="preserve"> 162 </v>
      </c>
      <c r="E170" s="12" t="str">
        <f>IFERROR(IF($C$6="","",VLOOKUP(D170,data!$C$1:$I$7582,5,FALSE)),"")</f>
        <v/>
      </c>
      <c r="F170" s="12" t="str">
        <f>IFERROR(IF($C$6="","",VLOOKUP(D170,data!$C$1:$I$7582,6,FALSE)),"")</f>
        <v/>
      </c>
      <c r="G170" s="18"/>
      <c r="H170" s="18"/>
      <c r="I170" s="18"/>
      <c r="J170" s="9"/>
    </row>
    <row r="171" spans="2:10" x14ac:dyDescent="0.35">
      <c r="B171" s="20">
        <v>163</v>
      </c>
      <c r="C171" s="21" t="str">
        <f>IFERROR(IF($C$6="","",IF($E$6="","",VLOOKUP(D171,data!$C$1:$I$7582,3,FALSE))),"")</f>
        <v/>
      </c>
      <c r="D171" s="22" t="str">
        <f t="shared" si="2"/>
        <v xml:space="preserve"> 163 </v>
      </c>
      <c r="E171" s="12" t="str">
        <f>IFERROR(IF($C$6="","",VLOOKUP(D171,data!$C$1:$I$7582,5,FALSE)),"")</f>
        <v/>
      </c>
      <c r="F171" s="12" t="str">
        <f>IFERROR(IF($C$6="","",VLOOKUP(D171,data!$C$1:$I$7582,6,FALSE)),"")</f>
        <v/>
      </c>
      <c r="G171" s="18"/>
      <c r="H171" s="18"/>
      <c r="I171" s="18"/>
      <c r="J171" s="9"/>
    </row>
    <row r="172" spans="2:10" x14ac:dyDescent="0.35">
      <c r="B172" s="20">
        <v>164</v>
      </c>
      <c r="C172" s="21" t="str">
        <f>IFERROR(IF($C$6="","",IF($E$6="","",VLOOKUP(D172,data!$C$1:$I$7582,3,FALSE))),"")</f>
        <v/>
      </c>
      <c r="D172" s="22" t="str">
        <f t="shared" si="2"/>
        <v xml:space="preserve"> 164 </v>
      </c>
      <c r="E172" s="12" t="str">
        <f>IFERROR(IF($C$6="","",VLOOKUP(D172,data!$C$1:$I$7582,5,FALSE)),"")</f>
        <v/>
      </c>
      <c r="F172" s="12" t="str">
        <f>IFERROR(IF($C$6="","",VLOOKUP(D172,data!$C$1:$I$7582,6,FALSE)),"")</f>
        <v/>
      </c>
      <c r="G172" s="18"/>
      <c r="H172" s="18"/>
      <c r="I172" s="18"/>
      <c r="J172" s="9"/>
    </row>
    <row r="173" spans="2:10" x14ac:dyDescent="0.35">
      <c r="B173" s="20">
        <v>165</v>
      </c>
      <c r="C173" s="21" t="str">
        <f>IFERROR(IF($C$6="","",IF($E$6="","",VLOOKUP(D173,data!$C$1:$I$7582,3,FALSE))),"")</f>
        <v/>
      </c>
      <c r="D173" s="22" t="str">
        <f t="shared" si="2"/>
        <v xml:space="preserve"> 165 </v>
      </c>
      <c r="E173" s="12" t="str">
        <f>IFERROR(IF($C$6="","",VLOOKUP(D173,data!$C$1:$I$7582,5,FALSE)),"")</f>
        <v/>
      </c>
      <c r="F173" s="12" t="str">
        <f>IFERROR(IF($C$6="","",VLOOKUP(D173,data!$C$1:$I$7582,6,FALSE)),"")</f>
        <v/>
      </c>
      <c r="G173" s="18"/>
      <c r="H173" s="18"/>
      <c r="I173" s="18"/>
      <c r="J173" s="9"/>
    </row>
    <row r="174" spans="2:10" x14ac:dyDescent="0.35">
      <c r="B174" s="20">
        <v>166</v>
      </c>
      <c r="C174" s="21" t="str">
        <f>IFERROR(IF($C$6="","",IF($E$6="","",VLOOKUP(D174,data!$C$1:$I$7582,3,FALSE))),"")</f>
        <v/>
      </c>
      <c r="D174" s="22" t="str">
        <f t="shared" si="2"/>
        <v xml:space="preserve"> 166 </v>
      </c>
      <c r="E174" s="12" t="str">
        <f>IFERROR(IF($C$6="","",VLOOKUP(D174,data!$C$1:$I$7582,5,FALSE)),"")</f>
        <v/>
      </c>
      <c r="F174" s="12" t="str">
        <f>IFERROR(IF($C$6="","",VLOOKUP(D174,data!$C$1:$I$7582,6,FALSE)),"")</f>
        <v/>
      </c>
      <c r="G174" s="18"/>
      <c r="H174" s="18"/>
      <c r="I174" s="18"/>
      <c r="J174" s="9"/>
    </row>
    <row r="175" spans="2:10" x14ac:dyDescent="0.35">
      <c r="B175" s="20">
        <v>167</v>
      </c>
      <c r="C175" s="21" t="str">
        <f>IFERROR(IF($C$6="","",IF($E$6="","",VLOOKUP(D175,data!$C$1:$I$7582,3,FALSE))),"")</f>
        <v/>
      </c>
      <c r="D175" s="22" t="str">
        <f t="shared" si="2"/>
        <v xml:space="preserve"> 167 </v>
      </c>
      <c r="E175" s="12" t="str">
        <f>IFERROR(IF($C$6="","",VLOOKUP(D175,data!$C$1:$I$7582,5,FALSE)),"")</f>
        <v/>
      </c>
      <c r="F175" s="12" t="str">
        <f>IFERROR(IF($C$6="","",VLOOKUP(D175,data!$C$1:$I$7582,6,FALSE)),"")</f>
        <v/>
      </c>
      <c r="G175" s="18"/>
      <c r="H175" s="18"/>
      <c r="I175" s="18"/>
      <c r="J175" s="9"/>
    </row>
    <row r="176" spans="2:10" x14ac:dyDescent="0.35">
      <c r="B176" s="20">
        <v>168</v>
      </c>
      <c r="C176" s="21" t="str">
        <f>IFERROR(IF($C$6="","",IF($E$6="","",VLOOKUP(D176,data!$C$1:$I$7582,3,FALSE))),"")</f>
        <v/>
      </c>
      <c r="D176" s="22" t="str">
        <f t="shared" si="2"/>
        <v xml:space="preserve"> 168 </v>
      </c>
      <c r="E176" s="12" t="str">
        <f>IFERROR(IF($C$6="","",VLOOKUP(D176,data!$C$1:$I$7582,5,FALSE)),"")</f>
        <v/>
      </c>
      <c r="F176" s="12" t="str">
        <f>IFERROR(IF($C$6="","",VLOOKUP(D176,data!$C$1:$I$7582,6,FALSE)),"")</f>
        <v/>
      </c>
      <c r="G176" s="18"/>
      <c r="H176" s="18"/>
      <c r="I176" s="18"/>
      <c r="J176" s="9"/>
    </row>
    <row r="177" spans="2:10" x14ac:dyDescent="0.35">
      <c r="B177" s="20">
        <v>169</v>
      </c>
      <c r="C177" s="21" t="str">
        <f>IFERROR(IF($C$6="","",IF($E$6="","",VLOOKUP(D177,data!$C$1:$I$7582,3,FALSE))),"")</f>
        <v/>
      </c>
      <c r="D177" s="22" t="str">
        <f t="shared" si="2"/>
        <v xml:space="preserve"> 169 </v>
      </c>
      <c r="E177" s="12" t="str">
        <f>IFERROR(IF($C$6="","",VLOOKUP(D177,data!$C$1:$I$7582,5,FALSE)),"")</f>
        <v/>
      </c>
      <c r="F177" s="12" t="str">
        <f>IFERROR(IF($C$6="","",VLOOKUP(D177,data!$C$1:$I$7582,6,FALSE)),"")</f>
        <v/>
      </c>
      <c r="G177" s="18"/>
      <c r="H177" s="18"/>
      <c r="I177" s="18"/>
      <c r="J177" s="9"/>
    </row>
    <row r="178" spans="2:10" x14ac:dyDescent="0.35">
      <c r="B178" s="20">
        <v>170</v>
      </c>
      <c r="C178" s="21" t="str">
        <f>IFERROR(IF($C$6="","",IF($E$6="","",VLOOKUP(D178,data!$C$1:$I$7582,3,FALSE))),"")</f>
        <v/>
      </c>
      <c r="D178" s="22" t="str">
        <f t="shared" si="2"/>
        <v xml:space="preserve"> 170 </v>
      </c>
      <c r="E178" s="12" t="str">
        <f>IFERROR(IF($C$6="","",VLOOKUP(D178,data!$C$1:$I$7582,5,FALSE)),"")</f>
        <v/>
      </c>
      <c r="F178" s="12" t="str">
        <f>IFERROR(IF($C$6="","",VLOOKUP(D178,data!$C$1:$I$7582,6,FALSE)),"")</f>
        <v/>
      </c>
      <c r="G178" s="18"/>
      <c r="H178" s="18"/>
      <c r="I178" s="18"/>
      <c r="J178" s="9"/>
    </row>
    <row r="179" spans="2:10" x14ac:dyDescent="0.35">
      <c r="B179" s="20">
        <v>171</v>
      </c>
      <c r="C179" s="21" t="str">
        <f>IFERROR(IF($C$6="","",IF($E$6="","",VLOOKUP(D179,data!$C$1:$I$7582,3,FALSE))),"")</f>
        <v/>
      </c>
      <c r="D179" s="22" t="str">
        <f t="shared" si="2"/>
        <v xml:space="preserve"> 171 </v>
      </c>
      <c r="E179" s="12" t="str">
        <f>IFERROR(IF($C$6="","",VLOOKUP(D179,data!$C$1:$I$7582,5,FALSE)),"")</f>
        <v/>
      </c>
      <c r="F179" s="12" t="str">
        <f>IFERROR(IF($C$6="","",VLOOKUP(D179,data!$C$1:$I$7582,6,FALSE)),"")</f>
        <v/>
      </c>
      <c r="G179" s="18"/>
      <c r="H179" s="18"/>
      <c r="I179" s="18"/>
      <c r="J179" s="9"/>
    </row>
    <row r="180" spans="2:10" x14ac:dyDescent="0.35">
      <c r="B180" s="20">
        <v>172</v>
      </c>
      <c r="C180" s="21" t="str">
        <f>IFERROR(IF($C$6="","",IF($E$6="","",VLOOKUP(D180,data!$C$1:$I$7582,3,FALSE))),"")</f>
        <v/>
      </c>
      <c r="D180" s="22" t="str">
        <f t="shared" si="2"/>
        <v xml:space="preserve"> 172 </v>
      </c>
      <c r="E180" s="12" t="str">
        <f>IFERROR(IF($C$6="","",VLOOKUP(D180,data!$C$1:$I$7582,5,FALSE)),"")</f>
        <v/>
      </c>
      <c r="F180" s="12" t="str">
        <f>IFERROR(IF($C$6="","",VLOOKUP(D180,data!$C$1:$I$7582,6,FALSE)),"")</f>
        <v/>
      </c>
      <c r="G180" s="18"/>
      <c r="H180" s="18"/>
      <c r="I180" s="18"/>
      <c r="J180" s="9"/>
    </row>
    <row r="181" spans="2:10" x14ac:dyDescent="0.35">
      <c r="B181" s="20">
        <v>173</v>
      </c>
      <c r="C181" s="21" t="str">
        <f>IFERROR(IF($C$6="","",IF($E$6="","",VLOOKUP(D181,data!$C$1:$I$7582,3,FALSE))),"")</f>
        <v/>
      </c>
      <c r="D181" s="22" t="str">
        <f t="shared" si="2"/>
        <v xml:space="preserve"> 173 </v>
      </c>
      <c r="E181" s="12" t="str">
        <f>IFERROR(IF($C$6="","",VLOOKUP(D181,data!$C$1:$I$7582,5,FALSE)),"")</f>
        <v/>
      </c>
      <c r="F181" s="12" t="str">
        <f>IFERROR(IF($C$6="","",VLOOKUP(D181,data!$C$1:$I$7582,6,FALSE)),"")</f>
        <v/>
      </c>
      <c r="G181" s="18"/>
      <c r="H181" s="18"/>
      <c r="I181" s="18"/>
      <c r="J181" s="9"/>
    </row>
    <row r="182" spans="2:10" x14ac:dyDescent="0.35">
      <c r="B182" s="20">
        <v>174</v>
      </c>
      <c r="C182" s="21" t="str">
        <f>IFERROR(IF($C$6="","",IF($E$6="","",VLOOKUP(D182,data!$C$1:$I$7582,3,FALSE))),"")</f>
        <v/>
      </c>
      <c r="D182" s="22" t="str">
        <f t="shared" si="2"/>
        <v xml:space="preserve"> 174 </v>
      </c>
      <c r="E182" s="12" t="str">
        <f>IFERROR(IF($C$6="","",VLOOKUP(D182,data!$C$1:$I$7582,5,FALSE)),"")</f>
        <v/>
      </c>
      <c r="F182" s="12" t="str">
        <f>IFERROR(IF($C$6="","",VLOOKUP(D182,data!$C$1:$I$7582,6,FALSE)),"")</f>
        <v/>
      </c>
      <c r="G182" s="18"/>
      <c r="H182" s="18"/>
      <c r="I182" s="18"/>
      <c r="J182" s="9"/>
    </row>
    <row r="183" spans="2:10" x14ac:dyDescent="0.35">
      <c r="B183" s="20">
        <v>175</v>
      </c>
      <c r="C183" s="21" t="str">
        <f>IFERROR(IF($C$6="","",IF($E$6="","",VLOOKUP(D183,data!$C$1:$I$7582,3,FALSE))),"")</f>
        <v/>
      </c>
      <c r="D183" s="22" t="str">
        <f t="shared" si="2"/>
        <v xml:space="preserve"> 175 </v>
      </c>
      <c r="E183" s="12" t="str">
        <f>IFERROR(IF($C$6="","",VLOOKUP(D183,data!$C$1:$I$7582,5,FALSE)),"")</f>
        <v/>
      </c>
      <c r="F183" s="12" t="str">
        <f>IFERROR(IF($C$6="","",VLOOKUP(D183,data!$C$1:$I$7582,6,FALSE)),"")</f>
        <v/>
      </c>
      <c r="G183" s="18"/>
      <c r="H183" s="18"/>
      <c r="I183" s="18"/>
      <c r="J183" s="9"/>
    </row>
    <row r="184" spans="2:10" x14ac:dyDescent="0.35">
      <c r="B184" s="20">
        <v>176</v>
      </c>
      <c r="C184" s="21" t="str">
        <f>IFERROR(IF($C$6="","",IF($E$6="","",VLOOKUP(D184,data!$C$1:$I$7582,3,FALSE))),"")</f>
        <v/>
      </c>
      <c r="D184" s="22" t="str">
        <f t="shared" si="2"/>
        <v xml:space="preserve"> 176 </v>
      </c>
      <c r="E184" s="12" t="str">
        <f>IFERROR(IF($C$6="","",VLOOKUP(D184,data!$C$1:$I$7582,5,FALSE)),"")</f>
        <v/>
      </c>
      <c r="F184" s="12" t="str">
        <f>IFERROR(IF($C$6="","",VLOOKUP(D184,data!$C$1:$I$7582,6,FALSE)),"")</f>
        <v/>
      </c>
      <c r="G184" s="18"/>
      <c r="H184" s="18"/>
      <c r="I184" s="18"/>
      <c r="J184" s="9"/>
    </row>
    <row r="185" spans="2:10" x14ac:dyDescent="0.35">
      <c r="B185" s="20">
        <v>177</v>
      </c>
      <c r="C185" s="21" t="str">
        <f>IFERROR(IF($C$6="","",IF($E$6="","",VLOOKUP(D185,data!$C$1:$I$7582,3,FALSE))),"")</f>
        <v/>
      </c>
      <c r="D185" s="22" t="str">
        <f t="shared" si="2"/>
        <v xml:space="preserve"> 177 </v>
      </c>
      <c r="E185" s="12" t="str">
        <f>IFERROR(IF($C$6="","",VLOOKUP(D185,data!$C$1:$I$7582,5,FALSE)),"")</f>
        <v/>
      </c>
      <c r="F185" s="12" t="str">
        <f>IFERROR(IF($C$6="","",VLOOKUP(D185,data!$C$1:$I$7582,6,FALSE)),"")</f>
        <v/>
      </c>
      <c r="G185" s="18"/>
      <c r="H185" s="18"/>
      <c r="I185" s="18"/>
      <c r="J185" s="9"/>
    </row>
    <row r="186" spans="2:10" x14ac:dyDescent="0.35">
      <c r="B186" s="20">
        <v>178</v>
      </c>
      <c r="C186" s="21" t="str">
        <f>IFERROR(IF($C$6="","",IF($E$6="","",VLOOKUP(D186,data!$C$1:$I$7582,3,FALSE))),"")</f>
        <v/>
      </c>
      <c r="D186" s="22" t="str">
        <f t="shared" si="2"/>
        <v xml:space="preserve"> 178 </v>
      </c>
      <c r="E186" s="12" t="str">
        <f>IFERROR(IF($C$6="","",VLOOKUP(D186,data!$C$1:$I$7582,5,FALSE)),"")</f>
        <v/>
      </c>
      <c r="F186" s="12" t="str">
        <f>IFERROR(IF($C$6="","",VLOOKUP(D186,data!$C$1:$I$7582,6,FALSE)),"")</f>
        <v/>
      </c>
      <c r="G186" s="18"/>
      <c r="H186" s="18"/>
      <c r="I186" s="18"/>
      <c r="J186" s="9"/>
    </row>
    <row r="187" spans="2:10" x14ac:dyDescent="0.35">
      <c r="B187" s="20">
        <v>179</v>
      </c>
      <c r="C187" s="21" t="str">
        <f>IFERROR(IF($C$6="","",IF($E$6="","",VLOOKUP(D187,data!$C$1:$I$7582,3,FALSE))),"")</f>
        <v/>
      </c>
      <c r="D187" s="22" t="str">
        <f t="shared" si="2"/>
        <v xml:space="preserve"> 179 </v>
      </c>
      <c r="E187" s="12" t="str">
        <f>IFERROR(IF($C$6="","",VLOOKUP(D187,data!$C$1:$I$7582,5,FALSE)),"")</f>
        <v/>
      </c>
      <c r="F187" s="12" t="str">
        <f>IFERROR(IF($C$6="","",VLOOKUP(D187,data!$C$1:$I$7582,6,FALSE)),"")</f>
        <v/>
      </c>
      <c r="G187" s="18"/>
      <c r="H187" s="18"/>
      <c r="I187" s="18"/>
      <c r="J187" s="9"/>
    </row>
    <row r="188" spans="2:10" x14ac:dyDescent="0.35">
      <c r="B188" s="20">
        <v>180</v>
      </c>
      <c r="C188" s="21" t="str">
        <f>IFERROR(IF($C$6="","",IF($E$6="","",VLOOKUP(D188,data!$C$1:$I$7582,3,FALSE))),"")</f>
        <v/>
      </c>
      <c r="D188" s="22" t="str">
        <f t="shared" si="2"/>
        <v xml:space="preserve"> 180 </v>
      </c>
      <c r="E188" s="12" t="str">
        <f>IFERROR(IF($C$6="","",VLOOKUP(D188,data!$C$1:$I$7582,5,FALSE)),"")</f>
        <v/>
      </c>
      <c r="F188" s="12" t="str">
        <f>IFERROR(IF($C$6="","",VLOOKUP(D188,data!$C$1:$I$7582,6,FALSE)),"")</f>
        <v/>
      </c>
      <c r="G188" s="18"/>
      <c r="H188" s="18"/>
      <c r="I188" s="18"/>
      <c r="J188" s="9"/>
    </row>
    <row r="189" spans="2:10" x14ac:dyDescent="0.35">
      <c r="B189" s="20">
        <v>181</v>
      </c>
      <c r="C189" s="21" t="str">
        <f>IFERROR(IF($C$6="","",IF($E$6="","",VLOOKUP(D189,data!$C$1:$I$7582,3,FALSE))),"")</f>
        <v/>
      </c>
      <c r="D189" s="22" t="str">
        <f t="shared" si="2"/>
        <v xml:space="preserve"> 181 </v>
      </c>
      <c r="E189" s="12" t="str">
        <f>IFERROR(IF($C$6="","",VLOOKUP(D189,data!$C$1:$I$7582,5,FALSE)),"")</f>
        <v/>
      </c>
      <c r="F189" s="12" t="str">
        <f>IFERROR(IF($C$6="","",VLOOKUP(D189,data!$C$1:$I$7582,6,FALSE)),"")</f>
        <v/>
      </c>
      <c r="G189" s="18"/>
      <c r="H189" s="18"/>
      <c r="I189" s="18"/>
      <c r="J189" s="9"/>
    </row>
    <row r="190" spans="2:10" x14ac:dyDescent="0.35">
      <c r="B190" s="20">
        <v>182</v>
      </c>
      <c r="C190" s="21" t="str">
        <f>IFERROR(IF($C$6="","",IF($E$6="","",VLOOKUP(D190,data!$C$1:$I$7582,3,FALSE))),"")</f>
        <v/>
      </c>
      <c r="D190" s="22" t="str">
        <f t="shared" si="2"/>
        <v xml:space="preserve"> 182 </v>
      </c>
      <c r="E190" s="12" t="str">
        <f>IFERROR(IF($C$6="","",VLOOKUP(D190,data!$C$1:$I$7582,5,FALSE)),"")</f>
        <v/>
      </c>
      <c r="F190" s="12" t="str">
        <f>IFERROR(IF($C$6="","",VLOOKUP(D190,data!$C$1:$I$7582,6,FALSE)),"")</f>
        <v/>
      </c>
      <c r="G190" s="18"/>
      <c r="H190" s="18"/>
      <c r="I190" s="18"/>
      <c r="J190" s="9"/>
    </row>
    <row r="191" spans="2:10" x14ac:dyDescent="0.35">
      <c r="B191" s="20">
        <v>183</v>
      </c>
      <c r="C191" s="21" t="str">
        <f>IFERROR(IF($C$6="","",IF($E$6="","",VLOOKUP(D191,data!$C$1:$I$7582,3,FALSE))),"")</f>
        <v/>
      </c>
      <c r="D191" s="22" t="str">
        <f t="shared" si="2"/>
        <v xml:space="preserve"> 183 </v>
      </c>
      <c r="E191" s="12" t="str">
        <f>IFERROR(IF($C$6="","",VLOOKUP(D191,data!$C$1:$I$7582,5,FALSE)),"")</f>
        <v/>
      </c>
      <c r="F191" s="12" t="str">
        <f>IFERROR(IF($C$6="","",VLOOKUP(D191,data!$C$1:$I$7582,6,FALSE)),"")</f>
        <v/>
      </c>
      <c r="G191" s="18"/>
      <c r="H191" s="18"/>
      <c r="I191" s="18"/>
      <c r="J191" s="9"/>
    </row>
    <row r="192" spans="2:10" x14ac:dyDescent="0.35">
      <c r="B192" s="20">
        <v>184</v>
      </c>
      <c r="C192" s="21" t="str">
        <f>IFERROR(IF($C$6="","",IF($E$6="","",VLOOKUP(D192,data!$C$1:$I$7582,3,FALSE))),"")</f>
        <v/>
      </c>
      <c r="D192" s="22" t="str">
        <f t="shared" si="2"/>
        <v xml:space="preserve"> 184 </v>
      </c>
      <c r="E192" s="12" t="str">
        <f>IFERROR(IF($C$6="","",VLOOKUP(D192,data!$C$1:$I$7582,5,FALSE)),"")</f>
        <v/>
      </c>
      <c r="F192" s="12" t="str">
        <f>IFERROR(IF($C$6="","",VLOOKUP(D192,data!$C$1:$I$7582,6,FALSE)),"")</f>
        <v/>
      </c>
      <c r="G192" s="18"/>
      <c r="H192" s="18"/>
      <c r="I192" s="18"/>
      <c r="J192" s="9"/>
    </row>
    <row r="193" spans="2:10" x14ac:dyDescent="0.35">
      <c r="B193" s="20">
        <v>185</v>
      </c>
      <c r="C193" s="21" t="str">
        <f>IFERROR(IF($C$6="","",IF($E$6="","",VLOOKUP(D193,data!$C$1:$I$7582,3,FALSE))),"")</f>
        <v/>
      </c>
      <c r="D193" s="22" t="str">
        <f t="shared" si="2"/>
        <v xml:space="preserve"> 185 </v>
      </c>
      <c r="E193" s="12" t="str">
        <f>IFERROR(IF($C$6="","",VLOOKUP(D193,data!$C$1:$I$7582,5,FALSE)),"")</f>
        <v/>
      </c>
      <c r="F193" s="12" t="str">
        <f>IFERROR(IF($C$6="","",VLOOKUP(D193,data!$C$1:$I$7582,6,FALSE)),"")</f>
        <v/>
      </c>
      <c r="G193" s="18"/>
      <c r="H193" s="18"/>
      <c r="I193" s="18"/>
      <c r="J193" s="9"/>
    </row>
    <row r="194" spans="2:10" x14ac:dyDescent="0.35">
      <c r="B194" s="20">
        <v>186</v>
      </c>
      <c r="C194" s="21" t="str">
        <f>IFERROR(IF($C$6="","",IF($E$6="","",VLOOKUP(D194,data!$C$1:$I$7582,3,FALSE))),"")</f>
        <v/>
      </c>
      <c r="D194" s="22" t="str">
        <f t="shared" si="2"/>
        <v xml:space="preserve"> 186 </v>
      </c>
      <c r="E194" s="12" t="str">
        <f>IFERROR(IF($C$6="","",VLOOKUP(D194,data!$C$1:$I$7582,5,FALSE)),"")</f>
        <v/>
      </c>
      <c r="F194" s="12" t="str">
        <f>IFERROR(IF($C$6="","",VLOOKUP(D194,data!$C$1:$I$7582,6,FALSE)),"")</f>
        <v/>
      </c>
      <c r="G194" s="18"/>
      <c r="H194" s="18"/>
      <c r="I194" s="18"/>
      <c r="J194" s="9"/>
    </row>
    <row r="195" spans="2:10" x14ac:dyDescent="0.35">
      <c r="B195" s="20">
        <v>187</v>
      </c>
      <c r="C195" s="21" t="str">
        <f>IFERROR(IF($C$6="","",IF($E$6="","",VLOOKUP(D195,data!$C$1:$I$7582,3,FALSE))),"")</f>
        <v/>
      </c>
      <c r="D195" s="22" t="str">
        <f t="shared" si="2"/>
        <v xml:space="preserve"> 187 </v>
      </c>
      <c r="E195" s="12" t="str">
        <f>IFERROR(IF($C$6="","",VLOOKUP(D195,data!$C$1:$I$7582,5,FALSE)),"")</f>
        <v/>
      </c>
      <c r="F195" s="12" t="str">
        <f>IFERROR(IF($C$6="","",VLOOKUP(D195,data!$C$1:$I$7582,6,FALSE)),"")</f>
        <v/>
      </c>
      <c r="G195" s="18"/>
      <c r="H195" s="18"/>
      <c r="I195" s="18"/>
      <c r="J195" s="9"/>
    </row>
    <row r="196" spans="2:10" x14ac:dyDescent="0.35">
      <c r="B196" s="20">
        <v>188</v>
      </c>
      <c r="C196" s="21" t="str">
        <f>IFERROR(IF($C$6="","",IF($E$6="","",VLOOKUP(D196,data!$C$1:$I$7582,3,FALSE))),"")</f>
        <v/>
      </c>
      <c r="D196" s="22" t="str">
        <f t="shared" si="2"/>
        <v xml:space="preserve"> 188 </v>
      </c>
      <c r="E196" s="12" t="str">
        <f>IFERROR(IF($C$6="","",VLOOKUP(D196,data!$C$1:$I$7582,5,FALSE)),"")</f>
        <v/>
      </c>
      <c r="F196" s="12" t="str">
        <f>IFERROR(IF($C$6="","",VLOOKUP(D196,data!$C$1:$I$7582,6,FALSE)),"")</f>
        <v/>
      </c>
      <c r="G196" s="18"/>
      <c r="H196" s="18"/>
      <c r="I196" s="18"/>
      <c r="J196" s="9"/>
    </row>
    <row r="197" spans="2:10" x14ac:dyDescent="0.35">
      <c r="B197" s="20">
        <v>189</v>
      </c>
      <c r="C197" s="21" t="str">
        <f>IFERROR(IF($C$6="","",IF($E$6="","",VLOOKUP(D197,data!$C$1:$I$7582,3,FALSE))),"")</f>
        <v/>
      </c>
      <c r="D197" s="22" t="str">
        <f t="shared" si="2"/>
        <v xml:space="preserve"> 189 </v>
      </c>
      <c r="E197" s="12" t="str">
        <f>IFERROR(IF($C$6="","",VLOOKUP(D197,data!$C$1:$I$7582,5,FALSE)),"")</f>
        <v/>
      </c>
      <c r="F197" s="12" t="str">
        <f>IFERROR(IF($C$6="","",VLOOKUP(D197,data!$C$1:$I$7582,6,FALSE)),"")</f>
        <v/>
      </c>
      <c r="G197" s="18"/>
      <c r="H197" s="18"/>
      <c r="I197" s="18"/>
      <c r="J197" s="9"/>
    </row>
    <row r="198" spans="2:10" x14ac:dyDescent="0.35">
      <c r="B198" s="20">
        <v>190</v>
      </c>
      <c r="C198" s="21" t="str">
        <f>IFERROR(IF($C$6="","",IF($E$6="","",VLOOKUP(D198,data!$C$1:$I$7582,3,FALSE))),"")</f>
        <v/>
      </c>
      <c r="D198" s="22" t="str">
        <f t="shared" si="2"/>
        <v xml:space="preserve"> 190 </v>
      </c>
      <c r="E198" s="12" t="str">
        <f>IFERROR(IF($C$6="","",VLOOKUP(D198,data!$C$1:$I$7582,5,FALSE)),"")</f>
        <v/>
      </c>
      <c r="F198" s="12" t="str">
        <f>IFERROR(IF($C$6="","",VLOOKUP(D198,data!$C$1:$I$7582,6,FALSE)),"")</f>
        <v/>
      </c>
      <c r="G198" s="18"/>
      <c r="H198" s="18"/>
      <c r="I198" s="18"/>
      <c r="J198" s="9"/>
    </row>
    <row r="199" spans="2:10" x14ac:dyDescent="0.35">
      <c r="B199" s="20">
        <v>191</v>
      </c>
      <c r="C199" s="21" t="str">
        <f>IFERROR(IF($C$6="","",IF($E$6="","",VLOOKUP(D199,data!$C$1:$I$7582,3,FALSE))),"")</f>
        <v/>
      </c>
      <c r="D199" s="22" t="str">
        <f t="shared" si="2"/>
        <v xml:space="preserve"> 191 </v>
      </c>
      <c r="E199" s="12" t="str">
        <f>IFERROR(IF($C$6="","",VLOOKUP(D199,data!$C$1:$I$7582,5,FALSE)),"")</f>
        <v/>
      </c>
      <c r="F199" s="12" t="str">
        <f>IFERROR(IF($C$6="","",VLOOKUP(D199,data!$C$1:$I$7582,6,FALSE)),"")</f>
        <v/>
      </c>
      <c r="G199" s="18"/>
      <c r="H199" s="18"/>
      <c r="I199" s="18"/>
      <c r="J199" s="9"/>
    </row>
    <row r="200" spans="2:10" x14ac:dyDescent="0.35">
      <c r="B200" s="20">
        <v>192</v>
      </c>
      <c r="C200" s="21" t="str">
        <f>IFERROR(IF($C$6="","",IF($E$6="","",VLOOKUP(D200,data!$C$1:$I$7582,3,FALSE))),"")</f>
        <v/>
      </c>
      <c r="D200" s="22" t="str">
        <f t="shared" si="2"/>
        <v xml:space="preserve"> 192 </v>
      </c>
      <c r="E200" s="12" t="str">
        <f>IFERROR(IF($C$6="","",VLOOKUP(D200,data!$C$1:$I$7582,5,FALSE)),"")</f>
        <v/>
      </c>
      <c r="F200" s="12" t="str">
        <f>IFERROR(IF($C$6="","",VLOOKUP(D200,data!$C$1:$I$7582,6,FALSE)),"")</f>
        <v/>
      </c>
      <c r="G200" s="18"/>
      <c r="H200" s="18"/>
      <c r="I200" s="18"/>
      <c r="J200" s="9"/>
    </row>
    <row r="201" spans="2:10" x14ac:dyDescent="0.35">
      <c r="B201" s="20">
        <v>193</v>
      </c>
      <c r="C201" s="21" t="str">
        <f>IFERROR(IF($C$6="","",IF($E$6="","",VLOOKUP(D201,data!$C$1:$I$7582,3,FALSE))),"")</f>
        <v/>
      </c>
      <c r="D201" s="22" t="str">
        <f t="shared" si="2"/>
        <v xml:space="preserve"> 193 </v>
      </c>
      <c r="E201" s="12" t="str">
        <f>IFERROR(IF($C$6="","",VLOOKUP(D201,data!$C$1:$I$7582,5,FALSE)),"")</f>
        <v/>
      </c>
      <c r="F201" s="12" t="str">
        <f>IFERROR(IF($C$6="","",VLOOKUP(D201,data!$C$1:$I$7582,6,FALSE)),"")</f>
        <v/>
      </c>
      <c r="G201" s="18"/>
      <c r="H201" s="18"/>
      <c r="I201" s="18"/>
      <c r="J201" s="9"/>
    </row>
    <row r="202" spans="2:10" x14ac:dyDescent="0.35">
      <c r="B202" s="20">
        <v>194</v>
      </c>
      <c r="C202" s="21" t="str">
        <f>IFERROR(IF($C$6="","",IF($E$6="","",VLOOKUP(D202,data!$C$1:$I$7582,3,FALSE))),"")</f>
        <v/>
      </c>
      <c r="D202" s="22" t="str">
        <f t="shared" ref="D202:D265" si="3">CONCATENATE($C$6," ",B202," ",$E$6)</f>
        <v xml:space="preserve"> 194 </v>
      </c>
      <c r="E202" s="12" t="str">
        <f>IFERROR(IF($C$6="","",VLOOKUP(D202,data!$C$1:$I$7582,5,FALSE)),"")</f>
        <v/>
      </c>
      <c r="F202" s="12" t="str">
        <f>IFERROR(IF($C$6="","",VLOOKUP(D202,data!$C$1:$I$7582,6,FALSE)),"")</f>
        <v/>
      </c>
      <c r="G202" s="18"/>
      <c r="H202" s="18"/>
      <c r="I202" s="18"/>
      <c r="J202" s="9"/>
    </row>
    <row r="203" spans="2:10" x14ac:dyDescent="0.35">
      <c r="B203" s="20">
        <v>195</v>
      </c>
      <c r="C203" s="21" t="str">
        <f>IFERROR(IF($C$6="","",IF($E$6="","",VLOOKUP(D203,data!$C$1:$I$7582,3,FALSE))),"")</f>
        <v/>
      </c>
      <c r="D203" s="22" t="str">
        <f t="shared" si="3"/>
        <v xml:space="preserve"> 195 </v>
      </c>
      <c r="E203" s="12" t="str">
        <f>IFERROR(IF($C$6="","",VLOOKUP(D203,data!$C$1:$I$7582,5,FALSE)),"")</f>
        <v/>
      </c>
      <c r="F203" s="12" t="str">
        <f>IFERROR(IF($C$6="","",VLOOKUP(D203,data!$C$1:$I$7582,6,FALSE)),"")</f>
        <v/>
      </c>
      <c r="G203" s="18"/>
      <c r="H203" s="18"/>
      <c r="I203" s="18"/>
      <c r="J203" s="9"/>
    </row>
    <row r="204" spans="2:10" x14ac:dyDescent="0.35">
      <c r="B204" s="20">
        <v>196</v>
      </c>
      <c r="C204" s="21" t="str">
        <f>IFERROR(IF($C$6="","",IF($E$6="","",VLOOKUP(D204,data!$C$1:$I$7582,3,FALSE))),"")</f>
        <v/>
      </c>
      <c r="D204" s="22" t="str">
        <f t="shared" si="3"/>
        <v xml:space="preserve"> 196 </v>
      </c>
      <c r="E204" s="12" t="str">
        <f>IFERROR(IF($C$6="","",VLOOKUP(D204,data!$C$1:$I$7582,5,FALSE)),"")</f>
        <v/>
      </c>
      <c r="F204" s="12" t="str">
        <f>IFERROR(IF($C$6="","",VLOOKUP(D204,data!$C$1:$I$7582,6,FALSE)),"")</f>
        <v/>
      </c>
      <c r="G204" s="18"/>
      <c r="H204" s="18"/>
      <c r="I204" s="18"/>
      <c r="J204" s="9"/>
    </row>
    <row r="205" spans="2:10" x14ac:dyDescent="0.35">
      <c r="B205" s="20">
        <v>197</v>
      </c>
      <c r="C205" s="21" t="str">
        <f>IFERROR(IF($C$6="","",IF($E$6="","",VLOOKUP(D205,data!$C$1:$I$7582,3,FALSE))),"")</f>
        <v/>
      </c>
      <c r="D205" s="22" t="str">
        <f t="shared" si="3"/>
        <v xml:space="preserve"> 197 </v>
      </c>
      <c r="E205" s="12" t="str">
        <f>IFERROR(IF($C$6="","",VLOOKUP(D205,data!$C$1:$I$7582,5,FALSE)),"")</f>
        <v/>
      </c>
      <c r="F205" s="12" t="str">
        <f>IFERROR(IF($C$6="","",VLOOKUP(D205,data!$C$1:$I$7582,6,FALSE)),"")</f>
        <v/>
      </c>
      <c r="G205" s="18"/>
      <c r="H205" s="18"/>
      <c r="I205" s="18"/>
      <c r="J205" s="9"/>
    </row>
    <row r="206" spans="2:10" x14ac:dyDescent="0.35">
      <c r="B206" s="20">
        <v>198</v>
      </c>
      <c r="C206" s="21" t="str">
        <f>IFERROR(IF($C$6="","",IF($E$6="","",VLOOKUP(D206,data!$C$1:$I$7582,3,FALSE))),"")</f>
        <v/>
      </c>
      <c r="D206" s="22" t="str">
        <f t="shared" si="3"/>
        <v xml:space="preserve"> 198 </v>
      </c>
      <c r="E206" s="12" t="str">
        <f>IFERROR(IF($C$6="","",VLOOKUP(D206,data!$C$1:$I$7582,5,FALSE)),"")</f>
        <v/>
      </c>
      <c r="F206" s="12" t="str">
        <f>IFERROR(IF($C$6="","",VLOOKUP(D206,data!$C$1:$I$7582,6,FALSE)),"")</f>
        <v/>
      </c>
      <c r="G206" s="18"/>
      <c r="H206" s="18"/>
      <c r="I206" s="18"/>
      <c r="J206" s="9"/>
    </row>
    <row r="207" spans="2:10" x14ac:dyDescent="0.35">
      <c r="B207" s="20">
        <v>199</v>
      </c>
      <c r="C207" s="21" t="str">
        <f>IFERROR(IF($C$6="","",IF($E$6="","",VLOOKUP(D207,data!$C$1:$I$7582,3,FALSE))),"")</f>
        <v/>
      </c>
      <c r="D207" s="22" t="str">
        <f t="shared" si="3"/>
        <v xml:space="preserve"> 199 </v>
      </c>
      <c r="E207" s="12" t="str">
        <f>IFERROR(IF($C$6="","",VLOOKUP(D207,data!$C$1:$I$7582,5,FALSE)),"")</f>
        <v/>
      </c>
      <c r="F207" s="12" t="str">
        <f>IFERROR(IF($C$6="","",VLOOKUP(D207,data!$C$1:$I$7582,6,FALSE)),"")</f>
        <v/>
      </c>
      <c r="G207" s="18"/>
      <c r="H207" s="18"/>
      <c r="I207" s="18"/>
      <c r="J207" s="9"/>
    </row>
    <row r="208" spans="2:10" x14ac:dyDescent="0.35">
      <c r="B208" s="20">
        <v>200</v>
      </c>
      <c r="C208" s="21" t="str">
        <f>IFERROR(IF($C$6="","",IF($E$6="","",VLOOKUP(D208,data!$C$1:$I$7582,3,FALSE))),"")</f>
        <v/>
      </c>
      <c r="D208" s="22" t="str">
        <f t="shared" si="3"/>
        <v xml:space="preserve"> 200 </v>
      </c>
      <c r="E208" s="12" t="str">
        <f>IFERROR(IF($C$6="","",VLOOKUP(D208,data!$C$1:$I$7582,5,FALSE)),"")</f>
        <v/>
      </c>
      <c r="F208" s="12" t="str">
        <f>IFERROR(IF($C$6="","",VLOOKUP(D208,data!$C$1:$I$7582,6,FALSE)),"")</f>
        <v/>
      </c>
      <c r="G208" s="18"/>
      <c r="H208" s="18"/>
      <c r="I208" s="18"/>
      <c r="J208" s="9"/>
    </row>
    <row r="209" spans="2:10" x14ac:dyDescent="0.35">
      <c r="B209" s="20">
        <v>201</v>
      </c>
      <c r="C209" s="21" t="str">
        <f>IFERROR(IF($C$6="","",IF($E$6="","",VLOOKUP(D209,data!$C$1:$I$7582,3,FALSE))),"")</f>
        <v/>
      </c>
      <c r="D209" s="22" t="str">
        <f t="shared" si="3"/>
        <v xml:space="preserve"> 201 </v>
      </c>
      <c r="E209" s="12" t="str">
        <f>IFERROR(IF($C$6="","",VLOOKUP(D209,data!$C$1:$I$7582,5,FALSE)),"")</f>
        <v/>
      </c>
      <c r="F209" s="12" t="str">
        <f>IFERROR(IF($C$6="","",VLOOKUP(D209,data!$C$1:$I$7582,6,FALSE)),"")</f>
        <v/>
      </c>
      <c r="G209" s="18"/>
      <c r="H209" s="18"/>
      <c r="I209" s="18"/>
      <c r="J209" s="9"/>
    </row>
    <row r="210" spans="2:10" x14ac:dyDescent="0.35">
      <c r="B210" s="20">
        <v>202</v>
      </c>
      <c r="C210" s="21" t="str">
        <f>IFERROR(IF($C$6="","",IF($E$6="","",VLOOKUP(D210,data!$C$1:$I$7582,3,FALSE))),"")</f>
        <v/>
      </c>
      <c r="D210" s="22" t="str">
        <f t="shared" si="3"/>
        <v xml:space="preserve"> 202 </v>
      </c>
      <c r="E210" s="12" t="str">
        <f>IFERROR(IF($C$6="","",VLOOKUP(D210,data!$C$1:$I$7582,5,FALSE)),"")</f>
        <v/>
      </c>
      <c r="F210" s="12" t="str">
        <f>IFERROR(IF($C$6="","",VLOOKUP(D210,data!$C$1:$I$7582,6,FALSE)),"")</f>
        <v/>
      </c>
      <c r="G210" s="18"/>
      <c r="H210" s="18"/>
      <c r="I210" s="18"/>
      <c r="J210" s="9"/>
    </row>
    <row r="211" spans="2:10" x14ac:dyDescent="0.35">
      <c r="B211" s="20">
        <v>203</v>
      </c>
      <c r="C211" s="21" t="str">
        <f>IFERROR(IF($C$6="","",IF($E$6="","",VLOOKUP(D211,data!$C$1:$I$7582,3,FALSE))),"")</f>
        <v/>
      </c>
      <c r="D211" s="22" t="str">
        <f t="shared" si="3"/>
        <v xml:space="preserve"> 203 </v>
      </c>
      <c r="E211" s="12" t="str">
        <f>IFERROR(IF($C$6="","",VLOOKUP(D211,data!$C$1:$I$7582,5,FALSE)),"")</f>
        <v/>
      </c>
      <c r="F211" s="12" t="str">
        <f>IFERROR(IF($C$6="","",VLOOKUP(D211,data!$C$1:$I$7582,6,FALSE)),"")</f>
        <v/>
      </c>
      <c r="G211" s="18"/>
      <c r="H211" s="18"/>
      <c r="I211" s="18"/>
      <c r="J211" s="9"/>
    </row>
    <row r="212" spans="2:10" x14ac:dyDescent="0.35">
      <c r="B212" s="20">
        <v>204</v>
      </c>
      <c r="C212" s="21" t="str">
        <f>IFERROR(IF($C$6="","",IF($E$6="","",VLOOKUP(D212,data!$C$1:$I$7582,3,FALSE))),"")</f>
        <v/>
      </c>
      <c r="D212" s="22" t="str">
        <f t="shared" si="3"/>
        <v xml:space="preserve"> 204 </v>
      </c>
      <c r="E212" s="12" t="str">
        <f>IFERROR(IF($C$6="","",VLOOKUP(D212,data!$C$1:$I$7582,5,FALSE)),"")</f>
        <v/>
      </c>
      <c r="F212" s="12" t="str">
        <f>IFERROR(IF($C$6="","",VLOOKUP(D212,data!$C$1:$I$7582,6,FALSE)),"")</f>
        <v/>
      </c>
      <c r="G212" s="18"/>
      <c r="H212" s="18"/>
      <c r="I212" s="18"/>
      <c r="J212" s="9"/>
    </row>
    <row r="213" spans="2:10" x14ac:dyDescent="0.35">
      <c r="B213" s="20">
        <v>205</v>
      </c>
      <c r="C213" s="21" t="str">
        <f>IFERROR(IF($C$6="","",IF($E$6="","",VLOOKUP(D213,data!$C$1:$I$7582,3,FALSE))),"")</f>
        <v/>
      </c>
      <c r="D213" s="22" t="str">
        <f t="shared" si="3"/>
        <v xml:space="preserve"> 205 </v>
      </c>
      <c r="E213" s="12" t="str">
        <f>IFERROR(IF($C$6="","",VLOOKUP(D213,data!$C$1:$I$7582,5,FALSE)),"")</f>
        <v/>
      </c>
      <c r="F213" s="12" t="str">
        <f>IFERROR(IF($C$6="","",VLOOKUP(D213,data!$C$1:$I$7582,6,FALSE)),"")</f>
        <v/>
      </c>
      <c r="G213" s="18"/>
      <c r="H213" s="18"/>
      <c r="I213" s="18"/>
      <c r="J213" s="9"/>
    </row>
    <row r="214" spans="2:10" x14ac:dyDescent="0.35">
      <c r="B214" s="20">
        <v>206</v>
      </c>
      <c r="C214" s="21" t="str">
        <f>IFERROR(IF($C$6="","",IF($E$6="","",VLOOKUP(D214,data!$C$1:$I$7582,3,FALSE))),"")</f>
        <v/>
      </c>
      <c r="D214" s="22" t="str">
        <f t="shared" si="3"/>
        <v xml:space="preserve"> 206 </v>
      </c>
      <c r="E214" s="12" t="str">
        <f>IFERROR(IF($C$6="","",VLOOKUP(D214,data!$C$1:$I$7582,5,FALSE)),"")</f>
        <v/>
      </c>
      <c r="F214" s="12" t="str">
        <f>IFERROR(IF($C$6="","",VLOOKUP(D214,data!$C$1:$I$7582,6,FALSE)),"")</f>
        <v/>
      </c>
      <c r="G214" s="18"/>
      <c r="H214" s="18"/>
      <c r="I214" s="18"/>
      <c r="J214" s="9"/>
    </row>
    <row r="215" spans="2:10" x14ac:dyDescent="0.35">
      <c r="B215" s="20">
        <v>207</v>
      </c>
      <c r="C215" s="21" t="str">
        <f>IFERROR(IF($C$6="","",IF($E$6="","",VLOOKUP(D215,data!$C$1:$I$7582,3,FALSE))),"")</f>
        <v/>
      </c>
      <c r="D215" s="22" t="str">
        <f t="shared" si="3"/>
        <v xml:space="preserve"> 207 </v>
      </c>
      <c r="E215" s="12" t="str">
        <f>IFERROR(IF($C$6="","",VLOOKUP(D215,data!$C$1:$I$7582,5,FALSE)),"")</f>
        <v/>
      </c>
      <c r="F215" s="12" t="str">
        <f>IFERROR(IF($C$6="","",VLOOKUP(D215,data!$C$1:$I$7582,6,FALSE)),"")</f>
        <v/>
      </c>
      <c r="G215" s="18"/>
      <c r="H215" s="18"/>
      <c r="I215" s="18"/>
      <c r="J215" s="9"/>
    </row>
    <row r="216" spans="2:10" x14ac:dyDescent="0.35">
      <c r="B216" s="20">
        <v>208</v>
      </c>
      <c r="C216" s="21" t="str">
        <f>IFERROR(IF($C$6="","",IF($E$6="","",VLOOKUP(D216,data!$C$1:$I$7582,3,FALSE))),"")</f>
        <v/>
      </c>
      <c r="D216" s="22" t="str">
        <f t="shared" si="3"/>
        <v xml:space="preserve"> 208 </v>
      </c>
      <c r="E216" s="12" t="str">
        <f>IFERROR(IF($C$6="","",VLOOKUP(D216,data!$C$1:$I$7582,5,FALSE)),"")</f>
        <v/>
      </c>
      <c r="F216" s="12" t="str">
        <f>IFERROR(IF($C$6="","",VLOOKUP(D216,data!$C$1:$I$7582,6,FALSE)),"")</f>
        <v/>
      </c>
      <c r="G216" s="18"/>
      <c r="H216" s="18"/>
      <c r="I216" s="18"/>
      <c r="J216" s="9"/>
    </row>
    <row r="217" spans="2:10" x14ac:dyDescent="0.35">
      <c r="B217" s="20">
        <v>209</v>
      </c>
      <c r="C217" s="21" t="str">
        <f>IFERROR(IF($C$6="","",IF($E$6="","",VLOOKUP(D217,data!$C$1:$I$7582,3,FALSE))),"")</f>
        <v/>
      </c>
      <c r="D217" s="22" t="str">
        <f t="shared" si="3"/>
        <v xml:space="preserve"> 209 </v>
      </c>
      <c r="E217" s="12" t="str">
        <f>IFERROR(IF($C$6="","",VLOOKUP(D217,data!$C$1:$I$7582,5,FALSE)),"")</f>
        <v/>
      </c>
      <c r="F217" s="12" t="str">
        <f>IFERROR(IF($C$6="","",VLOOKUP(D217,data!$C$1:$I$7582,6,FALSE)),"")</f>
        <v/>
      </c>
      <c r="G217" s="18"/>
      <c r="H217" s="18"/>
      <c r="I217" s="18"/>
      <c r="J217" s="9"/>
    </row>
    <row r="218" spans="2:10" x14ac:dyDescent="0.35">
      <c r="B218" s="20">
        <v>210</v>
      </c>
      <c r="C218" s="21" t="str">
        <f>IFERROR(IF($C$6="","",IF($E$6="","",VLOOKUP(D218,data!$C$1:$I$7582,3,FALSE))),"")</f>
        <v/>
      </c>
      <c r="D218" s="22" t="str">
        <f t="shared" si="3"/>
        <v xml:space="preserve"> 210 </v>
      </c>
      <c r="E218" s="12" t="str">
        <f>IFERROR(IF($C$6="","",VLOOKUP(D218,data!$C$1:$I$7582,5,FALSE)),"")</f>
        <v/>
      </c>
      <c r="F218" s="12" t="str">
        <f>IFERROR(IF($C$6="","",VLOOKUP(D218,data!$C$1:$I$7582,6,FALSE)),"")</f>
        <v/>
      </c>
      <c r="G218" s="18"/>
      <c r="H218" s="18"/>
      <c r="I218" s="18"/>
      <c r="J218" s="9"/>
    </row>
    <row r="219" spans="2:10" x14ac:dyDescent="0.35">
      <c r="B219" s="20">
        <v>211</v>
      </c>
      <c r="C219" s="21" t="str">
        <f>IFERROR(IF($C$6="","",IF($E$6="","",VLOOKUP(D219,data!$C$1:$I$7582,3,FALSE))),"")</f>
        <v/>
      </c>
      <c r="D219" s="22" t="str">
        <f t="shared" si="3"/>
        <v xml:space="preserve"> 211 </v>
      </c>
      <c r="E219" s="12" t="str">
        <f>IFERROR(IF($C$6="","",VLOOKUP(D219,data!$C$1:$I$7582,5,FALSE)),"")</f>
        <v/>
      </c>
      <c r="F219" s="12" t="str">
        <f>IFERROR(IF($C$6="","",VLOOKUP(D219,data!$C$1:$I$7582,6,FALSE)),"")</f>
        <v/>
      </c>
      <c r="G219" s="18"/>
      <c r="H219" s="18"/>
      <c r="I219" s="18"/>
      <c r="J219" s="9"/>
    </row>
    <row r="220" spans="2:10" x14ac:dyDescent="0.35">
      <c r="B220" s="20">
        <v>212</v>
      </c>
      <c r="C220" s="21" t="str">
        <f>IFERROR(IF($C$6="","",IF($E$6="","",VLOOKUP(D220,data!$C$1:$I$7582,3,FALSE))),"")</f>
        <v/>
      </c>
      <c r="D220" s="22" t="str">
        <f t="shared" si="3"/>
        <v xml:space="preserve"> 212 </v>
      </c>
      <c r="E220" s="12" t="str">
        <f>IFERROR(IF($C$6="","",VLOOKUP(D220,data!$C$1:$I$7582,5,FALSE)),"")</f>
        <v/>
      </c>
      <c r="F220" s="12" t="str">
        <f>IFERROR(IF($C$6="","",VLOOKUP(D220,data!$C$1:$I$7582,6,FALSE)),"")</f>
        <v/>
      </c>
      <c r="G220" s="18"/>
      <c r="H220" s="18"/>
      <c r="I220" s="18"/>
      <c r="J220" s="9"/>
    </row>
    <row r="221" spans="2:10" x14ac:dyDescent="0.35">
      <c r="B221" s="20">
        <v>213</v>
      </c>
      <c r="C221" s="21" t="str">
        <f>IFERROR(IF($C$6="","",IF($E$6="","",VLOOKUP(D221,data!$C$1:$I$7582,3,FALSE))),"")</f>
        <v/>
      </c>
      <c r="D221" s="22" t="str">
        <f t="shared" si="3"/>
        <v xml:space="preserve"> 213 </v>
      </c>
      <c r="E221" s="12" t="str">
        <f>IFERROR(IF($C$6="","",VLOOKUP(D221,data!$C$1:$I$7582,5,FALSE)),"")</f>
        <v/>
      </c>
      <c r="F221" s="12" t="str">
        <f>IFERROR(IF($C$6="","",VLOOKUP(D221,data!$C$1:$I$7582,6,FALSE)),"")</f>
        <v/>
      </c>
      <c r="G221" s="18"/>
      <c r="H221" s="18"/>
      <c r="I221" s="18"/>
      <c r="J221" s="9"/>
    </row>
    <row r="222" spans="2:10" x14ac:dyDescent="0.35">
      <c r="B222" s="20">
        <v>214</v>
      </c>
      <c r="C222" s="21" t="str">
        <f>IFERROR(IF($C$6="","",IF($E$6="","",VLOOKUP(D222,data!$C$1:$I$7582,3,FALSE))),"")</f>
        <v/>
      </c>
      <c r="D222" s="22" t="str">
        <f t="shared" si="3"/>
        <v xml:space="preserve"> 214 </v>
      </c>
      <c r="E222" s="12" t="str">
        <f>IFERROR(IF($C$6="","",VLOOKUP(D222,data!$C$1:$I$7582,5,FALSE)),"")</f>
        <v/>
      </c>
      <c r="F222" s="12" t="str">
        <f>IFERROR(IF($C$6="","",VLOOKUP(D222,data!$C$1:$I$7582,6,FALSE)),"")</f>
        <v/>
      </c>
      <c r="G222" s="18"/>
      <c r="H222" s="18"/>
      <c r="I222" s="18"/>
      <c r="J222" s="9"/>
    </row>
    <row r="223" spans="2:10" x14ac:dyDescent="0.35">
      <c r="B223" s="20">
        <v>215</v>
      </c>
      <c r="C223" s="21" t="str">
        <f>IFERROR(IF($C$6="","",IF($E$6="","",VLOOKUP(D223,data!$C$1:$I$7582,3,FALSE))),"")</f>
        <v/>
      </c>
      <c r="D223" s="22" t="str">
        <f t="shared" si="3"/>
        <v xml:space="preserve"> 215 </v>
      </c>
      <c r="E223" s="12" t="str">
        <f>IFERROR(IF($C$6="","",VLOOKUP(D223,data!$C$1:$I$7582,5,FALSE)),"")</f>
        <v/>
      </c>
      <c r="F223" s="12" t="str">
        <f>IFERROR(IF($C$6="","",VLOOKUP(D223,data!$C$1:$I$7582,6,FALSE)),"")</f>
        <v/>
      </c>
      <c r="G223" s="18"/>
      <c r="H223" s="18"/>
      <c r="I223" s="18"/>
      <c r="J223" s="9"/>
    </row>
    <row r="224" spans="2:10" x14ac:dyDescent="0.35">
      <c r="B224" s="20">
        <v>216</v>
      </c>
      <c r="C224" s="21" t="str">
        <f>IFERROR(IF($C$6="","",IF($E$6="","",VLOOKUP(D224,data!$C$1:$I$7582,3,FALSE))),"")</f>
        <v/>
      </c>
      <c r="D224" s="22" t="str">
        <f t="shared" si="3"/>
        <v xml:space="preserve"> 216 </v>
      </c>
      <c r="E224" s="12" t="str">
        <f>IFERROR(IF($C$6="","",VLOOKUP(D224,data!$C$1:$I$7582,5,FALSE)),"")</f>
        <v/>
      </c>
      <c r="F224" s="12" t="str">
        <f>IFERROR(IF($C$6="","",VLOOKUP(D224,data!$C$1:$I$7582,6,FALSE)),"")</f>
        <v/>
      </c>
      <c r="G224" s="18"/>
      <c r="H224" s="18"/>
      <c r="I224" s="18"/>
      <c r="J224" s="9"/>
    </row>
    <row r="225" spans="2:10" x14ac:dyDescent="0.35">
      <c r="B225" s="20">
        <v>217</v>
      </c>
      <c r="C225" s="21" t="str">
        <f>IFERROR(IF($C$6="","",IF($E$6="","",VLOOKUP(D225,data!$C$1:$I$7582,3,FALSE))),"")</f>
        <v/>
      </c>
      <c r="D225" s="22" t="str">
        <f t="shared" si="3"/>
        <v xml:space="preserve"> 217 </v>
      </c>
      <c r="E225" s="12" t="str">
        <f>IFERROR(IF($C$6="","",VLOOKUP(D225,data!$C$1:$I$7582,5,FALSE)),"")</f>
        <v/>
      </c>
      <c r="F225" s="12" t="str">
        <f>IFERROR(IF($C$6="","",VLOOKUP(D225,data!$C$1:$I$7582,6,FALSE)),"")</f>
        <v/>
      </c>
      <c r="G225" s="18"/>
      <c r="H225" s="18"/>
      <c r="I225" s="18"/>
      <c r="J225" s="9"/>
    </row>
    <row r="226" spans="2:10" x14ac:dyDescent="0.35">
      <c r="B226" s="20">
        <v>218</v>
      </c>
      <c r="C226" s="21" t="str">
        <f>IFERROR(IF($C$6="","",IF($E$6="","",VLOOKUP(D226,data!$C$1:$I$7582,3,FALSE))),"")</f>
        <v/>
      </c>
      <c r="D226" s="22" t="str">
        <f t="shared" si="3"/>
        <v xml:space="preserve"> 218 </v>
      </c>
      <c r="E226" s="12" t="str">
        <f>IFERROR(IF($C$6="","",VLOOKUP(D226,data!$C$1:$I$7582,5,FALSE)),"")</f>
        <v/>
      </c>
      <c r="F226" s="12" t="str">
        <f>IFERROR(IF($C$6="","",VLOOKUP(D226,data!$C$1:$I$7582,6,FALSE)),"")</f>
        <v/>
      </c>
      <c r="G226" s="18"/>
      <c r="H226" s="18"/>
      <c r="I226" s="18"/>
      <c r="J226" s="9"/>
    </row>
    <row r="227" spans="2:10" x14ac:dyDescent="0.35">
      <c r="B227" s="20">
        <v>219</v>
      </c>
      <c r="C227" s="21" t="str">
        <f>IFERROR(IF($C$6="","",IF($E$6="","",VLOOKUP(D227,data!$C$1:$I$7582,3,FALSE))),"")</f>
        <v/>
      </c>
      <c r="D227" s="22" t="str">
        <f t="shared" si="3"/>
        <v xml:space="preserve"> 219 </v>
      </c>
      <c r="E227" s="12" t="str">
        <f>IFERROR(IF($C$6="","",VLOOKUP(D227,data!$C$1:$I$7582,5,FALSE)),"")</f>
        <v/>
      </c>
      <c r="F227" s="12" t="str">
        <f>IFERROR(IF($C$6="","",VLOOKUP(D227,data!$C$1:$I$7582,6,FALSE)),"")</f>
        <v/>
      </c>
      <c r="G227" s="18"/>
      <c r="H227" s="18"/>
      <c r="I227" s="18"/>
      <c r="J227" s="9"/>
    </row>
    <row r="228" spans="2:10" x14ac:dyDescent="0.35">
      <c r="B228" s="20">
        <v>220</v>
      </c>
      <c r="C228" s="21" t="str">
        <f>IFERROR(IF($C$6="","",IF($E$6="","",VLOOKUP(D228,data!$C$1:$I$7582,3,FALSE))),"")</f>
        <v/>
      </c>
      <c r="D228" s="22" t="str">
        <f t="shared" si="3"/>
        <v xml:space="preserve"> 220 </v>
      </c>
      <c r="E228" s="12" t="str">
        <f>IFERROR(IF($C$6="","",VLOOKUP(D228,data!$C$1:$I$7582,5,FALSE)),"")</f>
        <v/>
      </c>
      <c r="F228" s="12" t="str">
        <f>IFERROR(IF($C$6="","",VLOOKUP(D228,data!$C$1:$I$7582,6,FALSE)),"")</f>
        <v/>
      </c>
      <c r="G228" s="18"/>
      <c r="H228" s="18"/>
      <c r="I228" s="18"/>
      <c r="J228" s="9"/>
    </row>
    <row r="229" spans="2:10" x14ac:dyDescent="0.35">
      <c r="B229" s="20">
        <v>221</v>
      </c>
      <c r="C229" s="21" t="str">
        <f>IFERROR(IF($C$6="","",IF($E$6="","",VLOOKUP(D229,data!$C$1:$I$7582,3,FALSE))),"")</f>
        <v/>
      </c>
      <c r="D229" s="22" t="str">
        <f t="shared" si="3"/>
        <v xml:space="preserve"> 221 </v>
      </c>
      <c r="E229" s="12" t="str">
        <f>IFERROR(IF($C$6="","",VLOOKUP(D229,data!$C$1:$I$7582,5,FALSE)),"")</f>
        <v/>
      </c>
      <c r="F229" s="12" t="str">
        <f>IFERROR(IF($C$6="","",VLOOKUP(D229,data!$C$1:$I$7582,6,FALSE)),"")</f>
        <v/>
      </c>
      <c r="G229" s="18"/>
      <c r="H229" s="18"/>
      <c r="I229" s="18"/>
      <c r="J229" s="9"/>
    </row>
    <row r="230" spans="2:10" x14ac:dyDescent="0.35">
      <c r="B230" s="20">
        <v>222</v>
      </c>
      <c r="C230" s="21" t="str">
        <f>IFERROR(IF($C$6="","",IF($E$6="","",VLOOKUP(D230,data!$C$1:$I$7582,3,FALSE))),"")</f>
        <v/>
      </c>
      <c r="D230" s="22" t="str">
        <f t="shared" si="3"/>
        <v xml:space="preserve"> 222 </v>
      </c>
      <c r="E230" s="12" t="str">
        <f>IFERROR(IF($C$6="","",VLOOKUP(D230,data!$C$1:$I$7582,5,FALSE)),"")</f>
        <v/>
      </c>
      <c r="F230" s="12" t="str">
        <f>IFERROR(IF($C$6="","",VLOOKUP(D230,data!$C$1:$I$7582,6,FALSE)),"")</f>
        <v/>
      </c>
      <c r="G230" s="18"/>
      <c r="H230" s="18"/>
      <c r="I230" s="18"/>
      <c r="J230" s="9"/>
    </row>
    <row r="231" spans="2:10" x14ac:dyDescent="0.35">
      <c r="B231" s="20">
        <v>223</v>
      </c>
      <c r="C231" s="21" t="str">
        <f>IFERROR(IF($C$6="","",IF($E$6="","",VLOOKUP(D231,data!$C$1:$I$7582,3,FALSE))),"")</f>
        <v/>
      </c>
      <c r="D231" s="22" t="str">
        <f t="shared" si="3"/>
        <v xml:space="preserve"> 223 </v>
      </c>
      <c r="E231" s="12" t="str">
        <f>IFERROR(IF($C$6="","",VLOOKUP(D231,data!$C$1:$I$7582,5,FALSE)),"")</f>
        <v/>
      </c>
      <c r="F231" s="12" t="str">
        <f>IFERROR(IF($C$6="","",VLOOKUP(D231,data!$C$1:$I$7582,6,FALSE)),"")</f>
        <v/>
      </c>
      <c r="G231" s="18"/>
      <c r="H231" s="18"/>
      <c r="I231" s="18"/>
      <c r="J231" s="9"/>
    </row>
    <row r="232" spans="2:10" x14ac:dyDescent="0.35">
      <c r="B232" s="20">
        <v>224</v>
      </c>
      <c r="C232" s="21" t="str">
        <f>IFERROR(IF($C$6="","",IF($E$6="","",VLOOKUP(D232,data!$C$1:$I$7582,3,FALSE))),"")</f>
        <v/>
      </c>
      <c r="D232" s="22" t="str">
        <f t="shared" si="3"/>
        <v xml:space="preserve"> 224 </v>
      </c>
      <c r="E232" s="12" t="str">
        <f>IFERROR(IF($C$6="","",VLOOKUP(D232,data!$C$1:$I$7582,5,FALSE)),"")</f>
        <v/>
      </c>
      <c r="F232" s="12" t="str">
        <f>IFERROR(IF($C$6="","",VLOOKUP(D232,data!$C$1:$I$7582,6,FALSE)),"")</f>
        <v/>
      </c>
      <c r="G232" s="18"/>
      <c r="H232" s="18"/>
      <c r="I232" s="18"/>
      <c r="J232" s="9"/>
    </row>
    <row r="233" spans="2:10" x14ac:dyDescent="0.35">
      <c r="B233" s="20">
        <v>225</v>
      </c>
      <c r="C233" s="21" t="str">
        <f>IFERROR(IF($C$6="","",IF($E$6="","",VLOOKUP(D233,data!$C$1:$I$7582,3,FALSE))),"")</f>
        <v/>
      </c>
      <c r="D233" s="22" t="str">
        <f t="shared" si="3"/>
        <v xml:space="preserve"> 225 </v>
      </c>
      <c r="E233" s="12" t="str">
        <f>IFERROR(IF($C$6="","",VLOOKUP(D233,data!$C$1:$I$7582,5,FALSE)),"")</f>
        <v/>
      </c>
      <c r="F233" s="12" t="str">
        <f>IFERROR(IF($C$6="","",VLOOKUP(D233,data!$C$1:$I$7582,6,FALSE)),"")</f>
        <v/>
      </c>
      <c r="G233" s="18"/>
      <c r="H233" s="18"/>
      <c r="I233" s="18"/>
      <c r="J233" s="9"/>
    </row>
    <row r="234" spans="2:10" x14ac:dyDescent="0.35">
      <c r="B234" s="20">
        <v>226</v>
      </c>
      <c r="C234" s="21" t="str">
        <f>IFERROR(IF($C$6="","",IF($E$6="","",VLOOKUP(D234,data!$C$1:$I$7582,3,FALSE))),"")</f>
        <v/>
      </c>
      <c r="D234" s="22" t="str">
        <f t="shared" si="3"/>
        <v xml:space="preserve"> 226 </v>
      </c>
      <c r="E234" s="12" t="str">
        <f>IFERROR(IF($C$6="","",VLOOKUP(D234,data!$C$1:$I$7582,5,FALSE)),"")</f>
        <v/>
      </c>
      <c r="F234" s="12" t="str">
        <f>IFERROR(IF($C$6="","",VLOOKUP(D234,data!$C$1:$I$7582,6,FALSE)),"")</f>
        <v/>
      </c>
      <c r="G234" s="18"/>
      <c r="H234" s="18"/>
      <c r="I234" s="18"/>
      <c r="J234" s="9"/>
    </row>
    <row r="235" spans="2:10" x14ac:dyDescent="0.35">
      <c r="B235" s="20">
        <v>227</v>
      </c>
      <c r="C235" s="21" t="str">
        <f>IFERROR(IF($C$6="","",IF($E$6="","",VLOOKUP(D235,data!$C$1:$I$7582,3,FALSE))),"")</f>
        <v/>
      </c>
      <c r="D235" s="22" t="str">
        <f t="shared" si="3"/>
        <v xml:space="preserve"> 227 </v>
      </c>
      <c r="E235" s="12" t="str">
        <f>IFERROR(IF($C$6="","",VLOOKUP(D235,data!$C$1:$I$7582,5,FALSE)),"")</f>
        <v/>
      </c>
      <c r="F235" s="12" t="str">
        <f>IFERROR(IF($C$6="","",VLOOKUP(D235,data!$C$1:$I$7582,6,FALSE)),"")</f>
        <v/>
      </c>
      <c r="G235" s="18"/>
      <c r="H235" s="18"/>
      <c r="I235" s="18"/>
      <c r="J235" s="9"/>
    </row>
    <row r="236" spans="2:10" x14ac:dyDescent="0.35">
      <c r="B236" s="20">
        <v>228</v>
      </c>
      <c r="C236" s="21" t="str">
        <f>IFERROR(IF($C$6="","",IF($E$6="","",VLOOKUP(D236,data!$C$1:$I$7582,3,FALSE))),"")</f>
        <v/>
      </c>
      <c r="D236" s="22" t="str">
        <f t="shared" si="3"/>
        <v xml:space="preserve"> 228 </v>
      </c>
      <c r="E236" s="12" t="str">
        <f>IFERROR(IF($C$6="","",VLOOKUP(D236,data!$C$1:$I$7582,5,FALSE)),"")</f>
        <v/>
      </c>
      <c r="F236" s="12" t="str">
        <f>IFERROR(IF($C$6="","",VLOOKUP(D236,data!$C$1:$I$7582,6,FALSE)),"")</f>
        <v/>
      </c>
      <c r="G236" s="18"/>
      <c r="H236" s="18"/>
      <c r="I236" s="18"/>
      <c r="J236" s="9"/>
    </row>
    <row r="237" spans="2:10" x14ac:dyDescent="0.35">
      <c r="B237" s="20">
        <v>229</v>
      </c>
      <c r="C237" s="21" t="str">
        <f>IFERROR(IF($C$6="","",IF($E$6="","",VLOOKUP(D237,data!$C$1:$I$7582,3,FALSE))),"")</f>
        <v/>
      </c>
      <c r="D237" s="22" t="str">
        <f t="shared" si="3"/>
        <v xml:space="preserve"> 229 </v>
      </c>
      <c r="E237" s="12" t="str">
        <f>IFERROR(IF($C$6="","",VLOOKUP(D237,data!$C$1:$I$7582,5,FALSE)),"")</f>
        <v/>
      </c>
      <c r="F237" s="12" t="str">
        <f>IFERROR(IF($C$6="","",VLOOKUP(D237,data!$C$1:$I$7582,6,FALSE)),"")</f>
        <v/>
      </c>
      <c r="G237" s="18"/>
      <c r="H237" s="18"/>
      <c r="I237" s="18"/>
      <c r="J237" s="9"/>
    </row>
    <row r="238" spans="2:10" x14ac:dyDescent="0.35">
      <c r="B238" s="20">
        <v>230</v>
      </c>
      <c r="C238" s="21" t="str">
        <f>IFERROR(IF($C$6="","",IF($E$6="","",VLOOKUP(D238,data!$C$1:$I$7582,3,FALSE))),"")</f>
        <v/>
      </c>
      <c r="D238" s="22" t="str">
        <f t="shared" si="3"/>
        <v xml:space="preserve"> 230 </v>
      </c>
      <c r="E238" s="12" t="str">
        <f>IFERROR(IF($C$6="","",VLOOKUP(D238,data!$C$1:$I$7582,5,FALSE)),"")</f>
        <v/>
      </c>
      <c r="F238" s="12" t="str">
        <f>IFERROR(IF($C$6="","",VLOOKUP(D238,data!$C$1:$I$7582,6,FALSE)),"")</f>
        <v/>
      </c>
      <c r="G238" s="18"/>
      <c r="H238" s="18"/>
      <c r="I238" s="18"/>
      <c r="J238" s="9"/>
    </row>
    <row r="239" spans="2:10" x14ac:dyDescent="0.35">
      <c r="B239" s="20">
        <v>231</v>
      </c>
      <c r="C239" s="21" t="str">
        <f>IFERROR(IF($C$6="","",IF($E$6="","",VLOOKUP(D239,data!$C$1:$I$7582,3,FALSE))),"")</f>
        <v/>
      </c>
      <c r="D239" s="22" t="str">
        <f t="shared" si="3"/>
        <v xml:space="preserve"> 231 </v>
      </c>
      <c r="E239" s="12" t="str">
        <f>IFERROR(IF($C$6="","",VLOOKUP(D239,data!$C$1:$I$7582,5,FALSE)),"")</f>
        <v/>
      </c>
      <c r="F239" s="12" t="str">
        <f>IFERROR(IF($C$6="","",VLOOKUP(D239,data!$C$1:$I$7582,6,FALSE)),"")</f>
        <v/>
      </c>
      <c r="G239" s="18"/>
      <c r="H239" s="18"/>
      <c r="I239" s="18"/>
      <c r="J239" s="9"/>
    </row>
    <row r="240" spans="2:10" x14ac:dyDescent="0.35">
      <c r="B240" s="20">
        <v>232</v>
      </c>
      <c r="C240" s="21" t="str">
        <f>IFERROR(IF($C$6="","",IF($E$6="","",VLOOKUP(D240,data!$C$1:$I$7582,3,FALSE))),"")</f>
        <v/>
      </c>
      <c r="D240" s="22" t="str">
        <f t="shared" si="3"/>
        <v xml:space="preserve"> 232 </v>
      </c>
      <c r="E240" s="12" t="str">
        <f>IFERROR(IF($C$6="","",VLOOKUP(D240,data!$C$1:$I$7582,5,FALSE)),"")</f>
        <v/>
      </c>
      <c r="F240" s="12" t="str">
        <f>IFERROR(IF($C$6="","",VLOOKUP(D240,data!$C$1:$I$7582,6,FALSE)),"")</f>
        <v/>
      </c>
      <c r="G240" s="18"/>
      <c r="H240" s="18"/>
      <c r="I240" s="18"/>
      <c r="J240" s="9"/>
    </row>
    <row r="241" spans="2:10" x14ac:dyDescent="0.35">
      <c r="B241" s="20">
        <v>233</v>
      </c>
      <c r="C241" s="21" t="str">
        <f>IFERROR(IF($C$6="","",IF($E$6="","",VLOOKUP(D241,data!$C$1:$I$7582,3,FALSE))),"")</f>
        <v/>
      </c>
      <c r="D241" s="22" t="str">
        <f t="shared" si="3"/>
        <v xml:space="preserve"> 233 </v>
      </c>
      <c r="E241" s="12" t="str">
        <f>IFERROR(IF($C$6="","",VLOOKUP(D241,data!$C$1:$I$7582,5,FALSE)),"")</f>
        <v/>
      </c>
      <c r="F241" s="12" t="str">
        <f>IFERROR(IF($C$6="","",VLOOKUP(D241,data!$C$1:$I$7582,6,FALSE)),"")</f>
        <v/>
      </c>
      <c r="G241" s="18"/>
      <c r="H241" s="18"/>
      <c r="I241" s="18"/>
      <c r="J241" s="9"/>
    </row>
    <row r="242" spans="2:10" x14ac:dyDescent="0.35">
      <c r="B242" s="20">
        <v>234</v>
      </c>
      <c r="C242" s="21" t="str">
        <f>IFERROR(IF($C$6="","",IF($E$6="","",VLOOKUP(D242,data!$C$1:$I$7582,3,FALSE))),"")</f>
        <v/>
      </c>
      <c r="D242" s="22" t="str">
        <f t="shared" si="3"/>
        <v xml:space="preserve"> 234 </v>
      </c>
      <c r="E242" s="12" t="str">
        <f>IFERROR(IF($C$6="","",VLOOKUP(D242,data!$C$1:$I$7582,5,FALSE)),"")</f>
        <v/>
      </c>
      <c r="F242" s="12" t="str">
        <f>IFERROR(IF($C$6="","",VLOOKUP(D242,data!$C$1:$I$7582,6,FALSE)),"")</f>
        <v/>
      </c>
      <c r="G242" s="18"/>
      <c r="H242" s="18"/>
      <c r="I242" s="18"/>
      <c r="J242" s="9"/>
    </row>
    <row r="243" spans="2:10" x14ac:dyDescent="0.35">
      <c r="B243" s="20">
        <v>235</v>
      </c>
      <c r="C243" s="21" t="str">
        <f>IFERROR(IF($C$6="","",IF($E$6="","",VLOOKUP(D243,data!$C$1:$I$7582,3,FALSE))),"")</f>
        <v/>
      </c>
      <c r="D243" s="22" t="str">
        <f t="shared" si="3"/>
        <v xml:space="preserve"> 235 </v>
      </c>
      <c r="E243" s="12" t="str">
        <f>IFERROR(IF($C$6="","",VLOOKUP(D243,data!$C$1:$I$7582,5,FALSE)),"")</f>
        <v/>
      </c>
      <c r="F243" s="12" t="str">
        <f>IFERROR(IF($C$6="","",VLOOKUP(D243,data!$C$1:$I$7582,6,FALSE)),"")</f>
        <v/>
      </c>
      <c r="G243" s="18"/>
      <c r="H243" s="18"/>
      <c r="I243" s="18"/>
      <c r="J243" s="9"/>
    </row>
    <row r="244" spans="2:10" x14ac:dyDescent="0.35">
      <c r="B244" s="20">
        <v>236</v>
      </c>
      <c r="C244" s="21" t="str">
        <f>IFERROR(IF($C$6="","",IF($E$6="","",VLOOKUP(D244,data!$C$1:$I$7582,3,FALSE))),"")</f>
        <v/>
      </c>
      <c r="D244" s="22" t="str">
        <f t="shared" si="3"/>
        <v xml:space="preserve"> 236 </v>
      </c>
      <c r="E244" s="12" t="str">
        <f>IFERROR(IF($C$6="","",VLOOKUP(D244,data!$C$1:$I$7582,5,FALSE)),"")</f>
        <v/>
      </c>
      <c r="F244" s="12" t="str">
        <f>IFERROR(IF($C$6="","",VLOOKUP(D244,data!$C$1:$I$7582,6,FALSE)),"")</f>
        <v/>
      </c>
      <c r="G244" s="18"/>
      <c r="H244" s="18"/>
      <c r="I244" s="18"/>
      <c r="J244" s="9"/>
    </row>
    <row r="245" spans="2:10" x14ac:dyDescent="0.35">
      <c r="B245" s="20">
        <v>237</v>
      </c>
      <c r="C245" s="21" t="str">
        <f>IFERROR(IF($C$6="","",IF($E$6="","",VLOOKUP(D245,data!$C$1:$I$7582,3,FALSE))),"")</f>
        <v/>
      </c>
      <c r="D245" s="22" t="str">
        <f t="shared" si="3"/>
        <v xml:space="preserve"> 237 </v>
      </c>
      <c r="E245" s="12" t="str">
        <f>IFERROR(IF($C$6="","",VLOOKUP(D245,data!$C$1:$I$7582,5,FALSE)),"")</f>
        <v/>
      </c>
      <c r="F245" s="12" t="str">
        <f>IFERROR(IF($C$6="","",VLOOKUP(D245,data!$C$1:$I$7582,6,FALSE)),"")</f>
        <v/>
      </c>
      <c r="G245" s="18"/>
      <c r="H245" s="18"/>
      <c r="I245" s="18"/>
      <c r="J245" s="9"/>
    </row>
    <row r="246" spans="2:10" x14ac:dyDescent="0.35">
      <c r="B246" s="20">
        <v>238</v>
      </c>
      <c r="C246" s="21" t="str">
        <f>IFERROR(IF($C$6="","",IF($E$6="","",VLOOKUP(D246,data!$C$1:$I$7582,3,FALSE))),"")</f>
        <v/>
      </c>
      <c r="D246" s="22" t="str">
        <f t="shared" si="3"/>
        <v xml:space="preserve"> 238 </v>
      </c>
      <c r="E246" s="12" t="str">
        <f>IFERROR(IF($C$6="","",VLOOKUP(D246,data!$C$1:$I$7582,5,FALSE)),"")</f>
        <v/>
      </c>
      <c r="F246" s="12" t="str">
        <f>IFERROR(IF($C$6="","",VLOOKUP(D246,data!$C$1:$I$7582,6,FALSE)),"")</f>
        <v/>
      </c>
      <c r="G246" s="18"/>
      <c r="H246" s="18"/>
      <c r="I246" s="18"/>
      <c r="J246" s="9"/>
    </row>
    <row r="247" spans="2:10" x14ac:dyDescent="0.35">
      <c r="B247" s="20">
        <v>239</v>
      </c>
      <c r="C247" s="21" t="str">
        <f>IFERROR(IF($C$6="","",IF($E$6="","",VLOOKUP(D247,data!$C$1:$I$7582,3,FALSE))),"")</f>
        <v/>
      </c>
      <c r="D247" s="22" t="str">
        <f t="shared" si="3"/>
        <v xml:space="preserve"> 239 </v>
      </c>
      <c r="E247" s="12" t="str">
        <f>IFERROR(IF($C$6="","",VLOOKUP(D247,data!$C$1:$I$7582,5,FALSE)),"")</f>
        <v/>
      </c>
      <c r="F247" s="12" t="str">
        <f>IFERROR(IF($C$6="","",VLOOKUP(D247,data!$C$1:$I$7582,6,FALSE)),"")</f>
        <v/>
      </c>
      <c r="G247" s="18"/>
      <c r="H247" s="18"/>
      <c r="I247" s="18"/>
      <c r="J247" s="9"/>
    </row>
    <row r="248" spans="2:10" x14ac:dyDescent="0.35">
      <c r="B248" s="20">
        <v>240</v>
      </c>
      <c r="C248" s="21" t="str">
        <f>IFERROR(IF($C$6="","",IF($E$6="","",VLOOKUP(D248,data!$C$1:$I$7582,3,FALSE))),"")</f>
        <v/>
      </c>
      <c r="D248" s="22" t="str">
        <f t="shared" si="3"/>
        <v xml:space="preserve"> 240 </v>
      </c>
      <c r="E248" s="12" t="str">
        <f>IFERROR(IF($C$6="","",VLOOKUP(D248,data!$C$1:$I$7582,5,FALSE)),"")</f>
        <v/>
      </c>
      <c r="F248" s="12" t="str">
        <f>IFERROR(IF($C$6="","",VLOOKUP(D248,data!$C$1:$I$7582,6,FALSE)),"")</f>
        <v/>
      </c>
      <c r="G248" s="18"/>
      <c r="H248" s="18"/>
      <c r="I248" s="18"/>
      <c r="J248" s="9"/>
    </row>
    <row r="249" spans="2:10" x14ac:dyDescent="0.35">
      <c r="B249" s="20">
        <v>241</v>
      </c>
      <c r="C249" s="21" t="str">
        <f>IFERROR(IF($C$6="","",IF($E$6="","",VLOOKUP(D249,data!$C$1:$I$7582,3,FALSE))),"")</f>
        <v/>
      </c>
      <c r="D249" s="22" t="str">
        <f t="shared" si="3"/>
        <v xml:space="preserve"> 241 </v>
      </c>
      <c r="E249" s="12" t="str">
        <f>IFERROR(IF($C$6="","",VLOOKUP(D249,data!$C$1:$I$7582,5,FALSE)),"")</f>
        <v/>
      </c>
      <c r="F249" s="12" t="str">
        <f>IFERROR(IF($C$6="","",VLOOKUP(D249,data!$C$1:$I$7582,6,FALSE)),"")</f>
        <v/>
      </c>
      <c r="G249" s="18"/>
      <c r="H249" s="18"/>
      <c r="I249" s="18"/>
      <c r="J249" s="9"/>
    </row>
    <row r="250" spans="2:10" x14ac:dyDescent="0.35">
      <c r="B250" s="20">
        <v>242</v>
      </c>
      <c r="C250" s="21" t="str">
        <f>IFERROR(IF($C$6="","",IF($E$6="","",VLOOKUP(D250,data!$C$1:$I$7582,3,FALSE))),"")</f>
        <v/>
      </c>
      <c r="D250" s="22" t="str">
        <f t="shared" si="3"/>
        <v xml:space="preserve"> 242 </v>
      </c>
      <c r="E250" s="12" t="str">
        <f>IFERROR(IF($C$6="","",VLOOKUP(D250,data!$C$1:$I$7582,5,FALSE)),"")</f>
        <v/>
      </c>
      <c r="F250" s="12" t="str">
        <f>IFERROR(IF($C$6="","",VLOOKUP(D250,data!$C$1:$I$7582,6,FALSE)),"")</f>
        <v/>
      </c>
      <c r="G250" s="18"/>
      <c r="H250" s="18"/>
      <c r="I250" s="18"/>
      <c r="J250" s="9"/>
    </row>
    <row r="251" spans="2:10" x14ac:dyDescent="0.35">
      <c r="B251" s="20">
        <v>243</v>
      </c>
      <c r="C251" s="21" t="str">
        <f>IFERROR(IF($C$6="","",IF($E$6="","",VLOOKUP(D251,data!$C$1:$I$7582,3,FALSE))),"")</f>
        <v/>
      </c>
      <c r="D251" s="22" t="str">
        <f t="shared" si="3"/>
        <v xml:space="preserve"> 243 </v>
      </c>
      <c r="E251" s="12" t="str">
        <f>IFERROR(IF($C$6="","",VLOOKUP(D251,data!$C$1:$I$7582,5,FALSE)),"")</f>
        <v/>
      </c>
      <c r="F251" s="12" t="str">
        <f>IFERROR(IF($C$6="","",VLOOKUP(D251,data!$C$1:$I$7582,6,FALSE)),"")</f>
        <v/>
      </c>
      <c r="G251" s="18"/>
      <c r="H251" s="18"/>
      <c r="I251" s="18"/>
      <c r="J251" s="9"/>
    </row>
    <row r="252" spans="2:10" x14ac:dyDescent="0.35">
      <c r="B252" s="20">
        <v>244</v>
      </c>
      <c r="C252" s="21" t="str">
        <f>IFERROR(IF($C$6="","",IF($E$6="","",VLOOKUP(D252,data!$C$1:$I$7582,3,FALSE))),"")</f>
        <v/>
      </c>
      <c r="D252" s="22" t="str">
        <f t="shared" si="3"/>
        <v xml:space="preserve"> 244 </v>
      </c>
      <c r="E252" s="12" t="str">
        <f>IFERROR(IF($C$6="","",VLOOKUP(D252,data!$C$1:$I$7582,5,FALSE)),"")</f>
        <v/>
      </c>
      <c r="F252" s="12" t="str">
        <f>IFERROR(IF($C$6="","",VLOOKUP(D252,data!$C$1:$I$7582,6,FALSE)),"")</f>
        <v/>
      </c>
      <c r="G252" s="18"/>
      <c r="H252" s="18"/>
      <c r="I252" s="18"/>
      <c r="J252" s="9"/>
    </row>
    <row r="253" spans="2:10" x14ac:dyDescent="0.35">
      <c r="B253" s="20">
        <v>245</v>
      </c>
      <c r="C253" s="21" t="str">
        <f>IFERROR(IF($C$6="","",IF($E$6="","",VLOOKUP(D253,data!$C$1:$I$7582,3,FALSE))),"")</f>
        <v/>
      </c>
      <c r="D253" s="22" t="str">
        <f t="shared" si="3"/>
        <v xml:space="preserve"> 245 </v>
      </c>
      <c r="E253" s="12" t="str">
        <f>IFERROR(IF($C$6="","",VLOOKUP(D253,data!$C$1:$I$7582,5,FALSE)),"")</f>
        <v/>
      </c>
      <c r="F253" s="12" t="str">
        <f>IFERROR(IF($C$6="","",VLOOKUP(D253,data!$C$1:$I$7582,6,FALSE)),"")</f>
        <v/>
      </c>
      <c r="G253" s="18"/>
      <c r="H253" s="18"/>
      <c r="I253" s="18"/>
      <c r="J253" s="9"/>
    </row>
    <row r="254" spans="2:10" x14ac:dyDescent="0.35">
      <c r="B254" s="20">
        <v>246</v>
      </c>
      <c r="C254" s="21" t="str">
        <f>IFERROR(IF($C$6="","",IF($E$6="","",VLOOKUP(D254,data!$C$1:$I$7582,3,FALSE))),"")</f>
        <v/>
      </c>
      <c r="D254" s="22" t="str">
        <f t="shared" si="3"/>
        <v xml:space="preserve"> 246 </v>
      </c>
      <c r="E254" s="12" t="str">
        <f>IFERROR(IF($C$6="","",VLOOKUP(D254,data!$C$1:$I$7582,5,FALSE)),"")</f>
        <v/>
      </c>
      <c r="F254" s="12" t="str">
        <f>IFERROR(IF($C$6="","",VLOOKUP(D254,data!$C$1:$I$7582,6,FALSE)),"")</f>
        <v/>
      </c>
      <c r="G254" s="18"/>
      <c r="H254" s="18"/>
      <c r="I254" s="18"/>
      <c r="J254" s="9"/>
    </row>
    <row r="255" spans="2:10" x14ac:dyDescent="0.35">
      <c r="B255" s="20">
        <v>247</v>
      </c>
      <c r="C255" s="21" t="str">
        <f>IFERROR(IF($C$6="","",IF($E$6="","",VLOOKUP(D255,data!$C$1:$I$7582,3,FALSE))),"")</f>
        <v/>
      </c>
      <c r="D255" s="22" t="str">
        <f t="shared" si="3"/>
        <v xml:space="preserve"> 247 </v>
      </c>
      <c r="E255" s="12" t="str">
        <f>IFERROR(IF($C$6="","",VLOOKUP(D255,data!$C$1:$I$7582,5,FALSE)),"")</f>
        <v/>
      </c>
      <c r="F255" s="12" t="str">
        <f>IFERROR(IF($C$6="","",VLOOKUP(D255,data!$C$1:$I$7582,6,FALSE)),"")</f>
        <v/>
      </c>
      <c r="G255" s="18"/>
      <c r="H255" s="18"/>
      <c r="I255" s="18"/>
      <c r="J255" s="9"/>
    </row>
    <row r="256" spans="2:10" x14ac:dyDescent="0.35">
      <c r="B256" s="20">
        <v>248</v>
      </c>
      <c r="C256" s="21" t="str">
        <f>IFERROR(IF($C$6="","",IF($E$6="","",VLOOKUP(D256,data!$C$1:$I$7582,3,FALSE))),"")</f>
        <v/>
      </c>
      <c r="D256" s="22" t="str">
        <f t="shared" si="3"/>
        <v xml:space="preserve"> 248 </v>
      </c>
      <c r="E256" s="12" t="str">
        <f>IFERROR(IF($C$6="","",VLOOKUP(D256,data!$C$1:$I$7582,5,FALSE)),"")</f>
        <v/>
      </c>
      <c r="F256" s="12" t="str">
        <f>IFERROR(IF($C$6="","",VLOOKUP(D256,data!$C$1:$I$7582,6,FALSE)),"")</f>
        <v/>
      </c>
      <c r="G256" s="18"/>
      <c r="H256" s="18"/>
      <c r="I256" s="18"/>
      <c r="J256" s="9"/>
    </row>
    <row r="257" spans="2:10" x14ac:dyDescent="0.35">
      <c r="B257" s="20">
        <v>249</v>
      </c>
      <c r="C257" s="21" t="str">
        <f>IFERROR(IF($C$6="","",IF($E$6="","",VLOOKUP(D257,data!$C$1:$I$7582,3,FALSE))),"")</f>
        <v/>
      </c>
      <c r="D257" s="22" t="str">
        <f t="shared" si="3"/>
        <v xml:space="preserve"> 249 </v>
      </c>
      <c r="E257" s="12" t="str">
        <f>IFERROR(IF($C$6="","",VLOOKUP(D257,data!$C$1:$I$7582,5,FALSE)),"")</f>
        <v/>
      </c>
      <c r="F257" s="12" t="str">
        <f>IFERROR(IF($C$6="","",VLOOKUP(D257,data!$C$1:$I$7582,6,FALSE)),"")</f>
        <v/>
      </c>
      <c r="G257" s="18"/>
      <c r="H257" s="18"/>
      <c r="I257" s="18"/>
      <c r="J257" s="9"/>
    </row>
    <row r="258" spans="2:10" x14ac:dyDescent="0.35">
      <c r="B258" s="20">
        <v>250</v>
      </c>
      <c r="C258" s="21" t="str">
        <f>IFERROR(IF($C$6="","",IF($E$6="","",VLOOKUP(D258,data!$C$1:$I$7582,3,FALSE))),"")</f>
        <v/>
      </c>
      <c r="D258" s="22" t="str">
        <f t="shared" si="3"/>
        <v xml:space="preserve"> 250 </v>
      </c>
      <c r="E258" s="12" t="str">
        <f>IFERROR(IF($C$6="","",VLOOKUP(D258,data!$C$1:$I$7582,5,FALSE)),"")</f>
        <v/>
      </c>
      <c r="F258" s="12" t="str">
        <f>IFERROR(IF($C$6="","",VLOOKUP(D258,data!$C$1:$I$7582,6,FALSE)),"")</f>
        <v/>
      </c>
      <c r="G258" s="18"/>
      <c r="H258" s="18"/>
      <c r="I258" s="18"/>
      <c r="J258" s="9"/>
    </row>
    <row r="259" spans="2:10" x14ac:dyDescent="0.35">
      <c r="B259" s="20">
        <v>251</v>
      </c>
      <c r="C259" s="21" t="str">
        <f>IFERROR(IF($C$6="","",IF($E$6="","",VLOOKUP(D259,data!$C$1:$I$7582,3,FALSE))),"")</f>
        <v/>
      </c>
      <c r="D259" s="22" t="str">
        <f t="shared" si="3"/>
        <v xml:space="preserve"> 251 </v>
      </c>
      <c r="E259" s="12" t="str">
        <f>IFERROR(IF($C$6="","",VLOOKUP(D259,data!$C$1:$I$7582,5,FALSE)),"")</f>
        <v/>
      </c>
      <c r="F259" s="12" t="str">
        <f>IFERROR(IF($C$6="","",VLOOKUP(D259,data!$C$1:$I$7582,6,FALSE)),"")</f>
        <v/>
      </c>
      <c r="G259" s="18"/>
      <c r="H259" s="18"/>
      <c r="I259" s="18"/>
      <c r="J259" s="9"/>
    </row>
    <row r="260" spans="2:10" x14ac:dyDescent="0.35">
      <c r="B260" s="20">
        <v>252</v>
      </c>
      <c r="C260" s="21" t="str">
        <f>IFERROR(IF($C$6="","",IF($E$6="","",VLOOKUP(D260,data!$C$1:$I$7582,3,FALSE))),"")</f>
        <v/>
      </c>
      <c r="D260" s="22" t="str">
        <f t="shared" si="3"/>
        <v xml:space="preserve"> 252 </v>
      </c>
      <c r="E260" s="12" t="str">
        <f>IFERROR(IF($C$6="","",VLOOKUP(D260,data!$C$1:$I$7582,5,FALSE)),"")</f>
        <v/>
      </c>
      <c r="F260" s="12" t="str">
        <f>IFERROR(IF($C$6="","",VLOOKUP(D260,data!$C$1:$I$7582,6,FALSE)),"")</f>
        <v/>
      </c>
      <c r="G260" s="18"/>
      <c r="H260" s="18"/>
      <c r="I260" s="18"/>
      <c r="J260" s="9"/>
    </row>
    <row r="261" spans="2:10" x14ac:dyDescent="0.35">
      <c r="B261" s="20">
        <v>253</v>
      </c>
      <c r="C261" s="21" t="str">
        <f>IFERROR(IF($C$6="","",IF($E$6="","",VLOOKUP(D261,data!$C$1:$I$7582,3,FALSE))),"")</f>
        <v/>
      </c>
      <c r="D261" s="22" t="str">
        <f t="shared" si="3"/>
        <v xml:space="preserve"> 253 </v>
      </c>
      <c r="E261" s="12" t="str">
        <f>IFERROR(IF($C$6="","",VLOOKUP(D261,data!$C$1:$I$7582,5,FALSE)),"")</f>
        <v/>
      </c>
      <c r="F261" s="12" t="str">
        <f>IFERROR(IF($C$6="","",VLOOKUP(D261,data!$C$1:$I$7582,6,FALSE)),"")</f>
        <v/>
      </c>
      <c r="G261" s="18"/>
      <c r="H261" s="18"/>
      <c r="I261" s="18"/>
      <c r="J261" s="9"/>
    </row>
    <row r="262" spans="2:10" x14ac:dyDescent="0.35">
      <c r="B262" s="20">
        <v>254</v>
      </c>
      <c r="C262" s="21" t="str">
        <f>IFERROR(IF($C$6="","",IF($E$6="","",VLOOKUP(D262,data!$C$1:$I$7582,3,FALSE))),"")</f>
        <v/>
      </c>
      <c r="D262" s="22" t="str">
        <f t="shared" si="3"/>
        <v xml:space="preserve"> 254 </v>
      </c>
      <c r="E262" s="12" t="str">
        <f>IFERROR(IF($C$6="","",VLOOKUP(D262,data!$C$1:$I$7582,5,FALSE)),"")</f>
        <v/>
      </c>
      <c r="F262" s="12" t="str">
        <f>IFERROR(IF($C$6="","",VLOOKUP(D262,data!$C$1:$I$7582,6,FALSE)),"")</f>
        <v/>
      </c>
      <c r="G262" s="18"/>
      <c r="H262" s="18"/>
      <c r="I262" s="18"/>
      <c r="J262" s="9"/>
    </row>
    <row r="263" spans="2:10" x14ac:dyDescent="0.35">
      <c r="B263" s="20">
        <v>255</v>
      </c>
      <c r="C263" s="21" t="str">
        <f>IFERROR(IF($C$6="","",IF($E$6="","",VLOOKUP(D263,data!$C$1:$I$7582,3,FALSE))),"")</f>
        <v/>
      </c>
      <c r="D263" s="22" t="str">
        <f t="shared" si="3"/>
        <v xml:space="preserve"> 255 </v>
      </c>
      <c r="E263" s="12" t="str">
        <f>IFERROR(IF($C$6="","",VLOOKUP(D263,data!$C$1:$I$7582,5,FALSE)),"")</f>
        <v/>
      </c>
      <c r="F263" s="12" t="str">
        <f>IFERROR(IF($C$6="","",VLOOKUP(D263,data!$C$1:$I$7582,6,FALSE)),"")</f>
        <v/>
      </c>
      <c r="G263" s="18"/>
      <c r="H263" s="18"/>
      <c r="I263" s="18"/>
      <c r="J263" s="9"/>
    </row>
    <row r="264" spans="2:10" x14ac:dyDescent="0.35">
      <c r="B264" s="20">
        <v>256</v>
      </c>
      <c r="C264" s="21" t="str">
        <f>IFERROR(IF($C$6="","",IF($E$6="","",VLOOKUP(D264,data!$C$1:$I$7582,3,FALSE))),"")</f>
        <v/>
      </c>
      <c r="D264" s="22" t="str">
        <f t="shared" si="3"/>
        <v xml:space="preserve"> 256 </v>
      </c>
      <c r="E264" s="12" t="str">
        <f>IFERROR(IF($C$6="","",VLOOKUP(D264,data!$C$1:$I$7582,5,FALSE)),"")</f>
        <v/>
      </c>
      <c r="F264" s="12" t="str">
        <f>IFERROR(IF($C$6="","",VLOOKUP(D264,data!$C$1:$I$7582,6,FALSE)),"")</f>
        <v/>
      </c>
      <c r="G264" s="18"/>
      <c r="H264" s="18"/>
      <c r="I264" s="18"/>
      <c r="J264" s="9"/>
    </row>
    <row r="265" spans="2:10" x14ac:dyDescent="0.35">
      <c r="B265" s="20">
        <v>257</v>
      </c>
      <c r="C265" s="21" t="str">
        <f>IFERROR(IF($C$6="","",IF($E$6="","",VLOOKUP(D265,data!$C$1:$I$7582,3,FALSE))),"")</f>
        <v/>
      </c>
      <c r="D265" s="22" t="str">
        <f t="shared" si="3"/>
        <v xml:space="preserve"> 257 </v>
      </c>
      <c r="E265" s="12" t="str">
        <f>IFERROR(IF($C$6="","",VLOOKUP(D265,data!$C$1:$I$7582,5,FALSE)),"")</f>
        <v/>
      </c>
      <c r="F265" s="12" t="str">
        <f>IFERROR(IF($C$6="","",VLOOKUP(D265,data!$C$1:$I$7582,6,FALSE)),"")</f>
        <v/>
      </c>
      <c r="G265" s="18"/>
      <c r="H265" s="18"/>
      <c r="I265" s="18"/>
      <c r="J265" s="9"/>
    </row>
    <row r="266" spans="2:10" x14ac:dyDescent="0.35">
      <c r="B266" s="20">
        <v>258</v>
      </c>
      <c r="C266" s="21" t="str">
        <f>IFERROR(IF($C$6="","",IF($E$6="","",VLOOKUP(D266,data!$C$1:$I$7582,3,FALSE))),"")</f>
        <v/>
      </c>
      <c r="D266" s="22" t="str">
        <f t="shared" ref="D266:D300" si="4">CONCATENATE($C$6," ",B266," ",$E$6)</f>
        <v xml:space="preserve"> 258 </v>
      </c>
      <c r="E266" s="12" t="str">
        <f>IFERROR(IF($C$6="","",VLOOKUP(D266,data!$C$1:$I$7582,5,FALSE)),"")</f>
        <v/>
      </c>
      <c r="F266" s="12" t="str">
        <f>IFERROR(IF($C$6="","",VLOOKUP(D266,data!$C$1:$I$7582,6,FALSE)),"")</f>
        <v/>
      </c>
      <c r="G266" s="18"/>
      <c r="H266" s="18"/>
      <c r="I266" s="18"/>
      <c r="J266" s="9"/>
    </row>
    <row r="267" spans="2:10" x14ac:dyDescent="0.35">
      <c r="B267" s="20">
        <v>259</v>
      </c>
      <c r="C267" s="21" t="str">
        <f>IFERROR(IF($C$6="","",IF($E$6="","",VLOOKUP(D267,data!$C$1:$I$7582,3,FALSE))),"")</f>
        <v/>
      </c>
      <c r="D267" s="22" t="str">
        <f t="shared" si="4"/>
        <v xml:space="preserve"> 259 </v>
      </c>
      <c r="E267" s="12" t="str">
        <f>IFERROR(IF($C$6="","",VLOOKUP(D267,data!$C$1:$I$7582,5,FALSE)),"")</f>
        <v/>
      </c>
      <c r="F267" s="12" t="str">
        <f>IFERROR(IF($C$6="","",VLOOKUP(D267,data!$C$1:$I$7582,6,FALSE)),"")</f>
        <v/>
      </c>
      <c r="G267" s="18"/>
      <c r="H267" s="18"/>
      <c r="I267" s="18"/>
      <c r="J267" s="9"/>
    </row>
    <row r="268" spans="2:10" x14ac:dyDescent="0.35">
      <c r="B268" s="20">
        <v>260</v>
      </c>
      <c r="C268" s="21" t="str">
        <f>IFERROR(IF($C$6="","",IF($E$6="","",VLOOKUP(D268,data!$C$1:$I$7582,3,FALSE))),"")</f>
        <v/>
      </c>
      <c r="D268" s="22" t="str">
        <f t="shared" si="4"/>
        <v xml:space="preserve"> 260 </v>
      </c>
      <c r="E268" s="12" t="str">
        <f>IFERROR(IF($C$6="","",VLOOKUP(D268,data!$C$1:$I$7582,5,FALSE)),"")</f>
        <v/>
      </c>
      <c r="F268" s="12" t="str">
        <f>IFERROR(IF($C$6="","",VLOOKUP(D268,data!$C$1:$I$7582,6,FALSE)),"")</f>
        <v/>
      </c>
      <c r="G268" s="18"/>
      <c r="H268" s="18"/>
      <c r="I268" s="18"/>
      <c r="J268" s="9"/>
    </row>
    <row r="269" spans="2:10" x14ac:dyDescent="0.35">
      <c r="B269" s="20">
        <v>261</v>
      </c>
      <c r="C269" s="21" t="str">
        <f>IFERROR(IF($C$6="","",IF($E$6="","",VLOOKUP(D269,data!$C$1:$I$7582,3,FALSE))),"")</f>
        <v/>
      </c>
      <c r="D269" s="22" t="str">
        <f t="shared" si="4"/>
        <v xml:space="preserve"> 261 </v>
      </c>
      <c r="E269" s="12" t="str">
        <f>IFERROR(IF($C$6="","",VLOOKUP(D269,data!$C$1:$I$7582,5,FALSE)),"")</f>
        <v/>
      </c>
      <c r="F269" s="12" t="str">
        <f>IFERROR(IF($C$6="","",VLOOKUP(D269,data!$C$1:$I$7582,6,FALSE)),"")</f>
        <v/>
      </c>
      <c r="G269" s="18"/>
      <c r="H269" s="18"/>
      <c r="I269" s="18"/>
      <c r="J269" s="9"/>
    </row>
    <row r="270" spans="2:10" x14ac:dyDescent="0.35">
      <c r="B270" s="20">
        <v>262</v>
      </c>
      <c r="C270" s="21" t="str">
        <f>IFERROR(IF($C$6="","",IF($E$6="","",VLOOKUP(D270,data!$C$1:$I$7582,3,FALSE))),"")</f>
        <v/>
      </c>
      <c r="D270" s="22" t="str">
        <f t="shared" si="4"/>
        <v xml:space="preserve"> 262 </v>
      </c>
      <c r="E270" s="12" t="str">
        <f>IFERROR(IF($C$6="","",VLOOKUP(D270,data!$C$1:$I$7582,5,FALSE)),"")</f>
        <v/>
      </c>
      <c r="F270" s="12" t="str">
        <f>IFERROR(IF($C$6="","",VLOOKUP(D270,data!$C$1:$I$7582,6,FALSE)),"")</f>
        <v/>
      </c>
      <c r="G270" s="18"/>
      <c r="H270" s="18"/>
      <c r="I270" s="18"/>
      <c r="J270" s="9"/>
    </row>
    <row r="271" spans="2:10" x14ac:dyDescent="0.35">
      <c r="B271" s="20">
        <v>263</v>
      </c>
      <c r="C271" s="21" t="str">
        <f>IFERROR(IF($C$6="","",IF($E$6="","",VLOOKUP(D271,data!$C$1:$I$7582,3,FALSE))),"")</f>
        <v/>
      </c>
      <c r="D271" s="22" t="str">
        <f t="shared" si="4"/>
        <v xml:space="preserve"> 263 </v>
      </c>
      <c r="E271" s="12" t="str">
        <f>IFERROR(IF($C$6="","",VLOOKUP(D271,data!$C$1:$I$7582,5,FALSE)),"")</f>
        <v/>
      </c>
      <c r="F271" s="12" t="str">
        <f>IFERROR(IF($C$6="","",VLOOKUP(D271,data!$C$1:$I$7582,6,FALSE)),"")</f>
        <v/>
      </c>
      <c r="G271" s="18"/>
      <c r="H271" s="18"/>
      <c r="I271" s="18"/>
      <c r="J271" s="9"/>
    </row>
    <row r="272" spans="2:10" x14ac:dyDescent="0.35">
      <c r="B272" s="20">
        <v>264</v>
      </c>
      <c r="C272" s="21" t="str">
        <f>IFERROR(IF($C$6="","",IF($E$6="","",VLOOKUP(D272,data!$C$1:$I$7582,3,FALSE))),"")</f>
        <v/>
      </c>
      <c r="D272" s="22" t="str">
        <f t="shared" si="4"/>
        <v xml:space="preserve"> 264 </v>
      </c>
      <c r="E272" s="12" t="str">
        <f>IFERROR(IF($C$6="","",VLOOKUP(D272,data!$C$1:$I$7582,5,FALSE)),"")</f>
        <v/>
      </c>
      <c r="F272" s="12" t="str">
        <f>IFERROR(IF($C$6="","",VLOOKUP(D272,data!$C$1:$I$7582,6,FALSE)),"")</f>
        <v/>
      </c>
      <c r="G272" s="18"/>
      <c r="H272" s="18"/>
      <c r="I272" s="18"/>
      <c r="J272" s="9"/>
    </row>
    <row r="273" spans="2:10" x14ac:dyDescent="0.35">
      <c r="B273" s="20">
        <v>265</v>
      </c>
      <c r="C273" s="21" t="str">
        <f>IFERROR(IF($C$6="","",IF($E$6="","",VLOOKUP(D273,data!$C$1:$I$7582,3,FALSE))),"")</f>
        <v/>
      </c>
      <c r="D273" s="22" t="str">
        <f t="shared" si="4"/>
        <v xml:space="preserve"> 265 </v>
      </c>
      <c r="E273" s="12" t="str">
        <f>IFERROR(IF($C$6="","",VLOOKUP(D273,data!$C$1:$I$7582,5,FALSE)),"")</f>
        <v/>
      </c>
      <c r="F273" s="12" t="str">
        <f>IFERROR(IF($C$6="","",VLOOKUP(D273,data!$C$1:$I$7582,6,FALSE)),"")</f>
        <v/>
      </c>
      <c r="G273" s="18"/>
      <c r="H273" s="18"/>
      <c r="I273" s="18"/>
      <c r="J273" s="9"/>
    </row>
    <row r="274" spans="2:10" x14ac:dyDescent="0.35">
      <c r="B274" s="20">
        <v>266</v>
      </c>
      <c r="C274" s="21" t="str">
        <f>IFERROR(IF($C$6="","",IF($E$6="","",VLOOKUP(D274,data!$C$1:$I$7582,3,FALSE))),"")</f>
        <v/>
      </c>
      <c r="D274" s="22" t="str">
        <f t="shared" si="4"/>
        <v xml:space="preserve"> 266 </v>
      </c>
      <c r="E274" s="12" t="str">
        <f>IFERROR(IF($C$6="","",VLOOKUP(D274,data!$C$1:$I$7582,5,FALSE)),"")</f>
        <v/>
      </c>
      <c r="F274" s="12" t="str">
        <f>IFERROR(IF($C$6="","",VLOOKUP(D274,data!$C$1:$I$7582,6,FALSE)),"")</f>
        <v/>
      </c>
      <c r="G274" s="18"/>
      <c r="H274" s="18"/>
      <c r="I274" s="18"/>
      <c r="J274" s="9"/>
    </row>
    <row r="275" spans="2:10" x14ac:dyDescent="0.35">
      <c r="B275" s="20">
        <v>267</v>
      </c>
      <c r="C275" s="21" t="str">
        <f>IFERROR(IF($C$6="","",IF($E$6="","",VLOOKUP(D275,data!$C$1:$I$7582,3,FALSE))),"")</f>
        <v/>
      </c>
      <c r="D275" s="22" t="str">
        <f t="shared" si="4"/>
        <v xml:space="preserve"> 267 </v>
      </c>
      <c r="E275" s="12" t="str">
        <f>IFERROR(IF($C$6="","",VLOOKUP(D275,data!$C$1:$I$7582,5,FALSE)),"")</f>
        <v/>
      </c>
      <c r="F275" s="12" t="str">
        <f>IFERROR(IF($C$6="","",VLOOKUP(D275,data!$C$1:$I$7582,6,FALSE)),"")</f>
        <v/>
      </c>
      <c r="G275" s="18"/>
      <c r="H275" s="18"/>
      <c r="I275" s="18"/>
      <c r="J275" s="9"/>
    </row>
    <row r="276" spans="2:10" x14ac:dyDescent="0.35">
      <c r="B276" s="20">
        <v>268</v>
      </c>
      <c r="C276" s="21" t="str">
        <f>IFERROR(IF($C$6="","",IF($E$6="","",VLOOKUP(D276,data!$C$1:$I$7582,3,FALSE))),"")</f>
        <v/>
      </c>
      <c r="D276" s="22" t="str">
        <f t="shared" si="4"/>
        <v xml:space="preserve"> 268 </v>
      </c>
      <c r="E276" s="12" t="str">
        <f>IFERROR(IF($C$6="","",VLOOKUP(D276,data!$C$1:$I$7582,5,FALSE)),"")</f>
        <v/>
      </c>
      <c r="F276" s="12" t="str">
        <f>IFERROR(IF($C$6="","",VLOOKUP(D276,data!$C$1:$I$7582,6,FALSE)),"")</f>
        <v/>
      </c>
      <c r="G276" s="18"/>
      <c r="H276" s="18"/>
      <c r="I276" s="18"/>
      <c r="J276" s="9"/>
    </row>
    <row r="277" spans="2:10" x14ac:dyDescent="0.35">
      <c r="B277" s="20">
        <v>269</v>
      </c>
      <c r="C277" s="21" t="str">
        <f>IFERROR(IF($C$6="","",IF($E$6="","",VLOOKUP(D277,data!$C$1:$I$7582,3,FALSE))),"")</f>
        <v/>
      </c>
      <c r="D277" s="22" t="str">
        <f t="shared" si="4"/>
        <v xml:space="preserve"> 269 </v>
      </c>
      <c r="E277" s="12" t="str">
        <f>IFERROR(IF($C$6="","",VLOOKUP(D277,data!$C$1:$I$7582,5,FALSE)),"")</f>
        <v/>
      </c>
      <c r="F277" s="12" t="str">
        <f>IFERROR(IF($C$6="","",VLOOKUP(D277,data!$C$1:$I$7582,6,FALSE)),"")</f>
        <v/>
      </c>
      <c r="G277" s="18"/>
      <c r="H277" s="18"/>
      <c r="I277" s="18"/>
      <c r="J277" s="9"/>
    </row>
    <row r="278" spans="2:10" x14ac:dyDescent="0.35">
      <c r="B278" s="20">
        <v>270</v>
      </c>
      <c r="C278" s="21" t="str">
        <f>IFERROR(IF($C$6="","",IF($E$6="","",VLOOKUP(D278,data!$C$1:$I$7582,3,FALSE))),"")</f>
        <v/>
      </c>
      <c r="D278" s="22" t="str">
        <f t="shared" si="4"/>
        <v xml:space="preserve"> 270 </v>
      </c>
      <c r="E278" s="12" t="str">
        <f>IFERROR(IF($C$6="","",VLOOKUP(D278,data!$C$1:$I$7582,5,FALSE)),"")</f>
        <v/>
      </c>
      <c r="F278" s="12" t="str">
        <f>IFERROR(IF($C$6="","",VLOOKUP(D278,data!$C$1:$I$7582,6,FALSE)),"")</f>
        <v/>
      </c>
      <c r="G278" s="18"/>
      <c r="H278" s="18"/>
      <c r="I278" s="18"/>
      <c r="J278" s="9"/>
    </row>
    <row r="279" spans="2:10" x14ac:dyDescent="0.35">
      <c r="B279" s="20">
        <v>271</v>
      </c>
      <c r="C279" s="21" t="str">
        <f>IFERROR(IF($C$6="","",IF($E$6="","",VLOOKUP(D279,data!$C$1:$I$7582,3,FALSE))),"")</f>
        <v/>
      </c>
      <c r="D279" s="22" t="str">
        <f t="shared" si="4"/>
        <v xml:space="preserve"> 271 </v>
      </c>
      <c r="E279" s="12" t="str">
        <f>IFERROR(IF($C$6="","",VLOOKUP(D279,data!$C$1:$I$7582,5,FALSE)),"")</f>
        <v/>
      </c>
      <c r="F279" s="12" t="str">
        <f>IFERROR(IF($C$6="","",VLOOKUP(D279,data!$C$1:$I$7582,6,FALSE)),"")</f>
        <v/>
      </c>
      <c r="G279" s="18"/>
      <c r="H279" s="18"/>
      <c r="I279" s="18"/>
      <c r="J279" s="9"/>
    </row>
    <row r="280" spans="2:10" x14ac:dyDescent="0.35">
      <c r="B280" s="20">
        <v>272</v>
      </c>
      <c r="C280" s="21" t="str">
        <f>IFERROR(IF($C$6="","",IF($E$6="","",VLOOKUP(D280,data!$C$1:$I$7582,3,FALSE))),"")</f>
        <v/>
      </c>
      <c r="D280" s="22" t="str">
        <f t="shared" si="4"/>
        <v xml:space="preserve"> 272 </v>
      </c>
      <c r="E280" s="12" t="str">
        <f>IFERROR(IF($C$6="","",VLOOKUP(D280,data!$C$1:$I$7582,5,FALSE)),"")</f>
        <v/>
      </c>
      <c r="F280" s="12" t="str">
        <f>IFERROR(IF($C$6="","",VLOOKUP(D280,data!$C$1:$I$7582,6,FALSE)),"")</f>
        <v/>
      </c>
      <c r="G280" s="18"/>
      <c r="H280" s="18"/>
      <c r="I280" s="18"/>
      <c r="J280" s="9"/>
    </row>
    <row r="281" spans="2:10" x14ac:dyDescent="0.35">
      <c r="B281" s="20">
        <v>273</v>
      </c>
      <c r="C281" s="21" t="str">
        <f>IFERROR(IF($C$6="","",IF($E$6="","",VLOOKUP(D281,data!$C$1:$I$7582,3,FALSE))),"")</f>
        <v/>
      </c>
      <c r="D281" s="22" t="str">
        <f t="shared" si="4"/>
        <v xml:space="preserve"> 273 </v>
      </c>
      <c r="E281" s="12" t="str">
        <f>IFERROR(IF($C$6="","",VLOOKUP(D281,data!$C$1:$I$7582,5,FALSE)),"")</f>
        <v/>
      </c>
      <c r="F281" s="12" t="str">
        <f>IFERROR(IF($C$6="","",VLOOKUP(D281,data!$C$1:$I$7582,6,FALSE)),"")</f>
        <v/>
      </c>
      <c r="G281" s="18"/>
      <c r="H281" s="18"/>
      <c r="I281" s="18"/>
      <c r="J281" s="9"/>
    </row>
    <row r="282" spans="2:10" x14ac:dyDescent="0.35">
      <c r="B282" s="20">
        <v>274</v>
      </c>
      <c r="C282" s="21" t="str">
        <f>IFERROR(IF($C$6="","",IF($E$6="","",VLOOKUP(D282,data!$C$1:$I$7582,3,FALSE))),"")</f>
        <v/>
      </c>
      <c r="D282" s="22" t="str">
        <f t="shared" si="4"/>
        <v xml:space="preserve"> 274 </v>
      </c>
      <c r="E282" s="12" t="str">
        <f>IFERROR(IF($C$6="","",VLOOKUP(D282,data!$C$1:$I$7582,5,FALSE)),"")</f>
        <v/>
      </c>
      <c r="F282" s="12" t="str">
        <f>IFERROR(IF($C$6="","",VLOOKUP(D282,data!$C$1:$I$7582,6,FALSE)),"")</f>
        <v/>
      </c>
      <c r="G282" s="18"/>
      <c r="H282" s="18"/>
      <c r="I282" s="18"/>
      <c r="J282" s="9"/>
    </row>
    <row r="283" spans="2:10" x14ac:dyDescent="0.35">
      <c r="B283" s="20">
        <v>275</v>
      </c>
      <c r="C283" s="21" t="str">
        <f>IFERROR(IF($C$6="","",IF($E$6="","",VLOOKUP(D283,data!$C$1:$I$7582,3,FALSE))),"")</f>
        <v/>
      </c>
      <c r="D283" s="22" t="str">
        <f t="shared" si="4"/>
        <v xml:space="preserve"> 275 </v>
      </c>
      <c r="E283" s="12" t="str">
        <f>IFERROR(IF($C$6="","",VLOOKUP(D283,data!$C$1:$I$7582,5,FALSE)),"")</f>
        <v/>
      </c>
      <c r="F283" s="12" t="str">
        <f>IFERROR(IF($C$6="","",VLOOKUP(D283,data!$C$1:$I$7582,6,FALSE)),"")</f>
        <v/>
      </c>
      <c r="G283" s="18"/>
      <c r="H283" s="18"/>
      <c r="I283" s="18"/>
      <c r="J283" s="9"/>
    </row>
    <row r="284" spans="2:10" x14ac:dyDescent="0.35">
      <c r="B284" s="20">
        <v>276</v>
      </c>
      <c r="C284" s="21" t="str">
        <f>IFERROR(IF($C$6="","",IF($E$6="","",VLOOKUP(D284,data!$C$1:$I$7582,3,FALSE))),"")</f>
        <v/>
      </c>
      <c r="D284" s="22" t="str">
        <f t="shared" si="4"/>
        <v xml:space="preserve"> 276 </v>
      </c>
      <c r="E284" s="12" t="str">
        <f>IFERROR(IF($C$6="","",VLOOKUP(D284,data!$C$1:$I$7582,5,FALSE)),"")</f>
        <v/>
      </c>
      <c r="F284" s="12" t="str">
        <f>IFERROR(IF($C$6="","",VLOOKUP(D284,data!$C$1:$I$7582,6,FALSE)),"")</f>
        <v/>
      </c>
      <c r="G284" s="18"/>
      <c r="H284" s="18"/>
      <c r="I284" s="18"/>
      <c r="J284" s="9"/>
    </row>
    <row r="285" spans="2:10" x14ac:dyDescent="0.35">
      <c r="B285" s="20">
        <v>277</v>
      </c>
      <c r="C285" s="21" t="str">
        <f>IFERROR(IF($C$6="","",IF($E$6="","",VLOOKUP(D285,data!$C$1:$I$7582,3,FALSE))),"")</f>
        <v/>
      </c>
      <c r="D285" s="22" t="str">
        <f t="shared" si="4"/>
        <v xml:space="preserve"> 277 </v>
      </c>
      <c r="E285" s="12" t="str">
        <f>IFERROR(IF($C$6="","",VLOOKUP(D285,data!$C$1:$I$7582,5,FALSE)),"")</f>
        <v/>
      </c>
      <c r="F285" s="12" t="str">
        <f>IFERROR(IF($C$6="","",VLOOKUP(D285,data!$C$1:$I$7582,6,FALSE)),"")</f>
        <v/>
      </c>
      <c r="G285" s="18"/>
      <c r="H285" s="18"/>
      <c r="I285" s="18"/>
      <c r="J285" s="9"/>
    </row>
    <row r="286" spans="2:10" x14ac:dyDescent="0.35">
      <c r="B286" s="20">
        <v>278</v>
      </c>
      <c r="C286" s="21" t="str">
        <f>IFERROR(IF($C$6="","",IF($E$6="","",VLOOKUP(D286,data!$C$1:$I$7582,3,FALSE))),"")</f>
        <v/>
      </c>
      <c r="D286" s="22" t="str">
        <f t="shared" si="4"/>
        <v xml:space="preserve"> 278 </v>
      </c>
      <c r="E286" s="12" t="str">
        <f>IFERROR(IF($C$6="","",VLOOKUP(D286,data!$C$1:$I$7582,5,FALSE)),"")</f>
        <v/>
      </c>
      <c r="F286" s="12" t="str">
        <f>IFERROR(IF($C$6="","",VLOOKUP(D286,data!$C$1:$I$7582,6,FALSE)),"")</f>
        <v/>
      </c>
      <c r="G286" s="18"/>
      <c r="H286" s="18"/>
      <c r="I286" s="18"/>
      <c r="J286" s="9"/>
    </row>
    <row r="287" spans="2:10" x14ac:dyDescent="0.35">
      <c r="B287" s="20">
        <v>279</v>
      </c>
      <c r="C287" s="21" t="str">
        <f>IFERROR(IF($C$6="","",IF($E$6="","",VLOOKUP(D287,data!$C$1:$I$7582,3,FALSE))),"")</f>
        <v/>
      </c>
      <c r="D287" s="22" t="str">
        <f t="shared" si="4"/>
        <v xml:space="preserve"> 279 </v>
      </c>
      <c r="E287" s="12" t="str">
        <f>IFERROR(IF($C$6="","",VLOOKUP(D287,data!$C$1:$I$7582,5,FALSE)),"")</f>
        <v/>
      </c>
      <c r="F287" s="12" t="str">
        <f>IFERROR(IF($C$6="","",VLOOKUP(D287,data!$C$1:$I$7582,6,FALSE)),"")</f>
        <v/>
      </c>
      <c r="G287" s="18"/>
      <c r="H287" s="18"/>
      <c r="I287" s="18"/>
      <c r="J287" s="9"/>
    </row>
    <row r="288" spans="2:10" x14ac:dyDescent="0.35">
      <c r="B288" s="20">
        <v>280</v>
      </c>
      <c r="C288" s="21" t="str">
        <f>IFERROR(IF($C$6="","",IF($E$6="","",VLOOKUP(D288,data!$C$1:$I$7582,3,FALSE))),"")</f>
        <v/>
      </c>
      <c r="D288" s="22" t="str">
        <f t="shared" si="4"/>
        <v xml:space="preserve"> 280 </v>
      </c>
      <c r="E288" s="12" t="str">
        <f>IFERROR(IF($C$6="","",VLOOKUP(D288,data!$C$1:$I$7582,5,FALSE)),"")</f>
        <v/>
      </c>
      <c r="F288" s="12" t="str">
        <f>IFERROR(IF($C$6="","",VLOOKUP(D288,data!$C$1:$I$7582,6,FALSE)),"")</f>
        <v/>
      </c>
      <c r="G288" s="18"/>
      <c r="H288" s="18"/>
      <c r="I288" s="18"/>
      <c r="J288" s="9"/>
    </row>
    <row r="289" spans="2:10" x14ac:dyDescent="0.35">
      <c r="B289" s="20">
        <v>281</v>
      </c>
      <c r="C289" s="21" t="str">
        <f>IFERROR(IF($C$6="","",IF($E$6="","",VLOOKUP(D289,data!$C$1:$I$7582,3,FALSE))),"")</f>
        <v/>
      </c>
      <c r="D289" s="22" t="str">
        <f t="shared" si="4"/>
        <v xml:space="preserve"> 281 </v>
      </c>
      <c r="E289" s="12" t="str">
        <f>IFERROR(IF($C$6="","",VLOOKUP(D289,data!$C$1:$I$7582,5,FALSE)),"")</f>
        <v/>
      </c>
      <c r="F289" s="12" t="str">
        <f>IFERROR(IF($C$6="","",VLOOKUP(D289,data!$C$1:$I$7582,6,FALSE)),"")</f>
        <v/>
      </c>
      <c r="G289" s="18"/>
      <c r="H289" s="18"/>
      <c r="I289" s="18"/>
      <c r="J289" s="9"/>
    </row>
    <row r="290" spans="2:10" x14ac:dyDescent="0.35">
      <c r="B290" s="20">
        <v>282</v>
      </c>
      <c r="C290" s="21" t="str">
        <f>IFERROR(IF($C$6="","",IF($E$6="","",VLOOKUP(D290,data!$C$1:$I$7582,3,FALSE))),"")</f>
        <v/>
      </c>
      <c r="D290" s="22" t="str">
        <f t="shared" si="4"/>
        <v xml:space="preserve"> 282 </v>
      </c>
      <c r="E290" s="12" t="str">
        <f>IFERROR(IF($C$6="","",VLOOKUP(D290,data!$C$1:$I$7582,5,FALSE)),"")</f>
        <v/>
      </c>
      <c r="F290" s="12" t="str">
        <f>IFERROR(IF($C$6="","",VLOOKUP(D290,data!$C$1:$I$7582,6,FALSE)),"")</f>
        <v/>
      </c>
      <c r="G290" s="18"/>
      <c r="H290" s="18"/>
      <c r="I290" s="18"/>
      <c r="J290" s="9"/>
    </row>
    <row r="291" spans="2:10" x14ac:dyDescent="0.35">
      <c r="B291" s="20">
        <v>283</v>
      </c>
      <c r="C291" s="21" t="str">
        <f>IFERROR(IF($C$6="","",IF($E$6="","",VLOOKUP(D291,data!$C$1:$I$7582,3,FALSE))),"")</f>
        <v/>
      </c>
      <c r="D291" s="22" t="str">
        <f t="shared" si="4"/>
        <v xml:space="preserve"> 283 </v>
      </c>
      <c r="E291" s="12" t="str">
        <f>IFERROR(IF($C$6="","",VLOOKUP(D291,data!$C$1:$I$7582,5,FALSE)),"")</f>
        <v/>
      </c>
      <c r="F291" s="12" t="str">
        <f>IFERROR(IF($C$6="","",VLOOKUP(D291,data!$C$1:$I$7582,6,FALSE)),"")</f>
        <v/>
      </c>
      <c r="G291" s="18"/>
      <c r="H291" s="18"/>
      <c r="I291" s="18"/>
      <c r="J291" s="9"/>
    </row>
    <row r="292" spans="2:10" x14ac:dyDescent="0.35">
      <c r="B292" s="20">
        <v>284</v>
      </c>
      <c r="C292" s="21" t="str">
        <f>IFERROR(IF($C$6="","",IF($E$6="","",VLOOKUP(D292,data!$C$1:$I$7582,3,FALSE))),"")</f>
        <v/>
      </c>
      <c r="D292" s="22" t="str">
        <f t="shared" si="4"/>
        <v xml:space="preserve"> 284 </v>
      </c>
      <c r="E292" s="12" t="str">
        <f>IFERROR(IF($C$6="","",VLOOKUP(D292,data!$C$1:$I$7582,5,FALSE)),"")</f>
        <v/>
      </c>
      <c r="F292" s="12" t="str">
        <f>IFERROR(IF($C$6="","",VLOOKUP(D292,data!$C$1:$I$7582,6,FALSE)),"")</f>
        <v/>
      </c>
      <c r="G292" s="18"/>
      <c r="H292" s="18"/>
      <c r="I292" s="18"/>
      <c r="J292" s="9"/>
    </row>
    <row r="293" spans="2:10" x14ac:dyDescent="0.35">
      <c r="B293" s="20">
        <v>285</v>
      </c>
      <c r="C293" s="21" t="str">
        <f>IFERROR(IF($C$6="","",IF($E$6="","",VLOOKUP(D293,data!$C$1:$I$7582,3,FALSE))),"")</f>
        <v/>
      </c>
      <c r="D293" s="22" t="str">
        <f t="shared" si="4"/>
        <v xml:space="preserve"> 285 </v>
      </c>
      <c r="E293" s="12" t="str">
        <f>IFERROR(IF($C$6="","",VLOOKUP(D293,data!$C$1:$I$7582,5,FALSE)),"")</f>
        <v/>
      </c>
      <c r="F293" s="12" t="str">
        <f>IFERROR(IF($C$6="","",VLOOKUP(D293,data!$C$1:$I$7582,6,FALSE)),"")</f>
        <v/>
      </c>
      <c r="G293" s="18"/>
      <c r="H293" s="18"/>
      <c r="I293" s="18"/>
      <c r="J293" s="9"/>
    </row>
    <row r="294" spans="2:10" x14ac:dyDescent="0.35">
      <c r="B294" s="20">
        <v>286</v>
      </c>
      <c r="C294" s="21" t="str">
        <f>IFERROR(IF($C$6="","",IF($E$6="","",VLOOKUP(D294,data!$C$1:$I$7582,3,FALSE))),"")</f>
        <v/>
      </c>
      <c r="D294" s="22" t="str">
        <f t="shared" si="4"/>
        <v xml:space="preserve"> 286 </v>
      </c>
      <c r="E294" s="12" t="str">
        <f>IFERROR(IF($C$6="","",VLOOKUP(D294,data!$C$1:$I$7582,5,FALSE)),"")</f>
        <v/>
      </c>
      <c r="F294" s="12" t="str">
        <f>IFERROR(IF($C$6="","",VLOOKUP(D294,data!$C$1:$I$7582,6,FALSE)),"")</f>
        <v/>
      </c>
      <c r="G294" s="18"/>
      <c r="H294" s="18"/>
      <c r="I294" s="18"/>
      <c r="J294" s="9"/>
    </row>
    <row r="295" spans="2:10" x14ac:dyDescent="0.35">
      <c r="B295" s="20">
        <v>287</v>
      </c>
      <c r="C295" s="21" t="str">
        <f>IFERROR(IF($C$6="","",IF($E$6="","",VLOOKUP(D295,data!$C$1:$I$7582,3,FALSE))),"")</f>
        <v/>
      </c>
      <c r="D295" s="22" t="str">
        <f t="shared" si="4"/>
        <v xml:space="preserve"> 287 </v>
      </c>
      <c r="E295" s="12" t="str">
        <f>IFERROR(IF($C$6="","",VLOOKUP(D295,data!$C$1:$I$7582,5,FALSE)),"")</f>
        <v/>
      </c>
      <c r="F295" s="12" t="str">
        <f>IFERROR(IF($C$6="","",VLOOKUP(D295,data!$C$1:$I$7582,6,FALSE)),"")</f>
        <v/>
      </c>
      <c r="G295" s="18"/>
      <c r="H295" s="18"/>
      <c r="I295" s="18"/>
      <c r="J295" s="9"/>
    </row>
    <row r="296" spans="2:10" x14ac:dyDescent="0.35">
      <c r="B296" s="20">
        <v>288</v>
      </c>
      <c r="C296" s="21" t="str">
        <f>IFERROR(IF($C$6="","",IF($E$6="","",VLOOKUP(D296,data!$C$1:$I$7582,3,FALSE))),"")</f>
        <v/>
      </c>
      <c r="D296" s="22" t="str">
        <f t="shared" si="4"/>
        <v xml:space="preserve"> 288 </v>
      </c>
      <c r="E296" s="12" t="str">
        <f>IFERROR(IF($C$6="","",VLOOKUP(D296,data!$C$1:$I$7582,5,FALSE)),"")</f>
        <v/>
      </c>
      <c r="F296" s="12" t="str">
        <f>IFERROR(IF($C$6="","",VLOOKUP(D296,data!$C$1:$I$7582,6,FALSE)),"")</f>
        <v/>
      </c>
      <c r="G296" s="18"/>
      <c r="H296" s="18"/>
      <c r="I296" s="18"/>
      <c r="J296" s="9"/>
    </row>
    <row r="297" spans="2:10" x14ac:dyDescent="0.35">
      <c r="B297" s="20">
        <v>289</v>
      </c>
      <c r="C297" s="21" t="str">
        <f>IFERROR(IF($C$6="","",IF($E$6="","",VLOOKUP(D297,data!$C$1:$I$7582,3,FALSE))),"")</f>
        <v/>
      </c>
      <c r="D297" s="22" t="str">
        <f t="shared" si="4"/>
        <v xml:space="preserve"> 289 </v>
      </c>
      <c r="E297" s="12" t="str">
        <f>IFERROR(IF($C$6="","",VLOOKUP(D297,data!$C$1:$I$7582,5,FALSE)),"")</f>
        <v/>
      </c>
      <c r="F297" s="12" t="str">
        <f>IFERROR(IF($C$6="","",VLOOKUP(D297,data!$C$1:$I$7582,6,FALSE)),"")</f>
        <v/>
      </c>
      <c r="G297" s="18"/>
      <c r="H297" s="18"/>
      <c r="I297" s="18"/>
      <c r="J297" s="9"/>
    </row>
    <row r="298" spans="2:10" x14ac:dyDescent="0.35">
      <c r="B298" s="20">
        <v>290</v>
      </c>
      <c r="C298" s="21" t="str">
        <f>IFERROR(IF($C$6="","",IF($E$6="","",VLOOKUP(D298,data!$C$1:$I$7582,3,FALSE))),"")</f>
        <v/>
      </c>
      <c r="D298" s="22" t="str">
        <f t="shared" si="4"/>
        <v xml:space="preserve"> 290 </v>
      </c>
      <c r="E298" s="12" t="str">
        <f>IFERROR(IF($C$6="","",VLOOKUP(D298,data!$C$1:$I$7582,5,FALSE)),"")</f>
        <v/>
      </c>
      <c r="F298" s="12" t="str">
        <f>IFERROR(IF($C$6="","",VLOOKUP(D298,data!$C$1:$I$7582,6,FALSE)),"")</f>
        <v/>
      </c>
      <c r="G298" s="18"/>
      <c r="H298" s="18"/>
      <c r="I298" s="18"/>
      <c r="J298" s="9"/>
    </row>
    <row r="299" spans="2:10" x14ac:dyDescent="0.35">
      <c r="B299" s="20">
        <v>291</v>
      </c>
      <c r="C299" s="21" t="str">
        <f>IFERROR(IF($C$6="","",IF($E$6="","",VLOOKUP(D299,data!$C$1:$I$7582,3,FALSE))),"")</f>
        <v/>
      </c>
      <c r="D299" s="22" t="str">
        <f t="shared" si="4"/>
        <v xml:space="preserve"> 291 </v>
      </c>
      <c r="E299" s="12" t="str">
        <f>IFERROR(IF($C$6="","",VLOOKUP(D299,data!$C$1:$I$7582,5,FALSE)),"")</f>
        <v/>
      </c>
      <c r="F299" s="12" t="str">
        <f>IFERROR(IF($C$6="","",VLOOKUP(D299,data!$C$1:$I$7582,6,FALSE)),"")</f>
        <v/>
      </c>
      <c r="G299" s="18"/>
      <c r="H299" s="18"/>
      <c r="I299" s="18"/>
      <c r="J299" s="9"/>
    </row>
    <row r="300" spans="2:10" x14ac:dyDescent="0.35">
      <c r="B300" s="20">
        <v>292</v>
      </c>
      <c r="C300" s="21" t="str">
        <f>IFERROR(IF($C$6="","",IF($E$6="","",VLOOKUP(D300,data!$C$1:$I$7582,3,FALSE))),"")</f>
        <v/>
      </c>
      <c r="D300" s="22" t="str">
        <f t="shared" si="4"/>
        <v xml:space="preserve"> 292 </v>
      </c>
      <c r="E300" s="12" t="str">
        <f>IFERROR(IF($C$6="","",VLOOKUP(D300,data!$C$1:$I$7582,5,FALSE)),"")</f>
        <v/>
      </c>
      <c r="F300" s="12" t="str">
        <f>IFERROR(IF($C$6="","",VLOOKUP(D300,data!$C$1:$I$7582,6,FALSE)),"")</f>
        <v/>
      </c>
      <c r="G300" s="18"/>
      <c r="H300" s="18"/>
      <c r="I300" s="18"/>
      <c r="J300" s="9"/>
    </row>
    <row r="301" spans="2:10" ht="10" customHeight="1" x14ac:dyDescent="0.35">
      <c r="B301" s="15"/>
      <c r="C301" s="16"/>
      <c r="D301" s="16"/>
      <c r="E301" s="16"/>
      <c r="F301" s="16"/>
      <c r="G301" s="16"/>
      <c r="H301" s="16"/>
      <c r="I301" s="16"/>
      <c r="J301" s="17"/>
    </row>
  </sheetData>
  <sheetProtection algorithmName="SHA-512" hashValue="u39Xa07zDRF9koPB6E5POOOC66G3cenW9JaPDU6skpw+QrJDdncF7bp9HYBKOk2IZqH3ykMryhjZjJ8wzCr+ZA==" saltValue="cOL4Wty+4rbeVRQhX8AOcg==" spinCount="100000" sheet="1" selectLockedCells="1" autoFilter="0"/>
  <autoFilter ref="C8:F8" xr:uid="{FCBC6354-391F-415B-8820-3CE0DC5B8A6D}"/>
  <mergeCells count="5">
    <mergeCell ref="H6:I6"/>
    <mergeCell ref="C3:F3"/>
    <mergeCell ref="E5:F5"/>
    <mergeCell ref="E6:F6"/>
    <mergeCell ref="H3:H4"/>
  </mergeCells>
  <pageMargins left="0.7" right="0.7" top="0.75" bottom="0.75" header="0.3" footer="0.3"/>
  <headerFooter>
    <oddHeader>&amp;C&amp;"Calibri"&amp;10&amp;K000000 OFFICIAL-SENSITIVE&amp;1#_x000D_</oddHeader>
    <oddFooter>&amp;C_x000D_&amp;1#&amp;"Calibri"&amp;10&amp;K000000 OFFICIAL-SENSITIVE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851E21-BA97-4295-A27E-27C040E12D4E}">
          <x14:formula1>
            <xm:f>data!$K$2:$K$13</xm:f>
          </x14:formula1>
          <xm:sqref>C6</xm:sqref>
        </x14:dataValidation>
        <x14:dataValidation type="list" allowBlank="1" showInputMessage="1" showErrorMessage="1" xr:uid="{DD0D2435-057A-4AF0-A577-B24C696238E1}">
          <x14:formula1>
            <xm:f>data!$O$2:$O$4</xm:f>
          </x14:formula1>
          <xm:sqref>E6:F6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2468-7353-4CEB-B270-E11F6BD57A81}">
  <sheetPr codeName="Sheet2">
    <tabColor theme="9" tint="0.39997558519241921"/>
  </sheetPr>
  <dimension ref="B1:J21"/>
  <sheetViews>
    <sheetView zoomScaleNormal="100" workbookViewId="0">
      <pane xSplit="10" ySplit="21" topLeftCell="K125" activePane="bottomRight" state="frozen"/>
      <selection pane="topRight" activeCell="K1" sqref="K1"/>
      <selection pane="bottomLeft" activeCell="A22" sqref="A22"/>
      <selection pane="bottomRight" activeCell="C6" sqref="C6"/>
    </sheetView>
  </sheetViews>
  <sheetFormatPr defaultColWidth="8.7265625" defaultRowHeight="14.5" x14ac:dyDescent="0.35"/>
  <cols>
    <col min="1" max="1" width="0.54296875" style="7" customWidth="1"/>
    <col min="2" max="2" width="1.54296875" style="7" customWidth="1"/>
    <col min="3" max="3" width="31.1796875" style="7" customWidth="1"/>
    <col min="4" max="4" width="1.54296875" style="7" customWidth="1"/>
    <col min="5" max="6" width="8.7265625" style="7"/>
    <col min="7" max="7" width="1.54296875" style="7" customWidth="1"/>
    <col min="8" max="8" width="40.54296875" style="7" customWidth="1"/>
    <col min="9" max="9" width="1" style="7" customWidth="1"/>
    <col min="10" max="10" width="1.54296875" style="7" customWidth="1"/>
    <col min="11" max="16384" width="8.7265625" style="7"/>
  </cols>
  <sheetData>
    <row r="1" spans="2:10" ht="2.5" customHeight="1" x14ac:dyDescent="0.35"/>
    <row r="2" spans="2:10" ht="10" customHeight="1" x14ac:dyDescent="0.35">
      <c r="B2" s="4"/>
      <c r="C2" s="5"/>
      <c r="D2" s="5"/>
      <c r="E2" s="5"/>
      <c r="F2" s="5"/>
      <c r="G2" s="5"/>
      <c r="H2" s="19"/>
      <c r="I2" s="5"/>
      <c r="J2" s="6"/>
    </row>
    <row r="3" spans="2:10" ht="43" customHeight="1" x14ac:dyDescent="0.35">
      <c r="B3" s="8"/>
      <c r="C3" s="36" t="s">
        <v>417</v>
      </c>
      <c r="D3" s="36"/>
      <c r="E3" s="36"/>
      <c r="F3" s="36"/>
      <c r="G3" s="9"/>
      <c r="H3" s="35" t="s">
        <v>423</v>
      </c>
      <c r="I3" s="23"/>
      <c r="J3" s="9"/>
    </row>
    <row r="4" spans="2:10" ht="10" customHeight="1" x14ac:dyDescent="0.35">
      <c r="B4" s="8"/>
      <c r="C4" s="10"/>
      <c r="D4" s="10"/>
      <c r="E4" s="10"/>
      <c r="F4" s="10"/>
      <c r="G4" s="9"/>
      <c r="H4" s="34"/>
      <c r="I4" s="24"/>
      <c r="J4" s="9"/>
    </row>
    <row r="5" spans="2:10" ht="24.65" customHeight="1" x14ac:dyDescent="0.35">
      <c r="B5" s="8"/>
      <c r="C5" s="11" t="s">
        <v>25</v>
      </c>
      <c r="D5" s="10"/>
      <c r="E5" s="30" t="s">
        <v>412</v>
      </c>
      <c r="F5" s="31"/>
      <c r="G5" s="9"/>
      <c r="H5" s="18"/>
      <c r="I5" s="18"/>
      <c r="J5" s="9"/>
    </row>
    <row r="6" spans="2:10" ht="40" customHeight="1" x14ac:dyDescent="0.35">
      <c r="B6" s="8"/>
      <c r="C6" s="1"/>
      <c r="D6" s="10"/>
      <c r="E6" s="32"/>
      <c r="F6" s="33"/>
      <c r="G6" s="9"/>
      <c r="H6" s="26" t="s">
        <v>421</v>
      </c>
      <c r="I6" s="26"/>
      <c r="J6" s="9"/>
    </row>
    <row r="7" spans="2:10" ht="10" customHeight="1" x14ac:dyDescent="0.35">
      <c r="B7" s="8"/>
      <c r="C7" s="10"/>
      <c r="D7" s="10"/>
      <c r="E7" s="10"/>
      <c r="F7" s="10"/>
      <c r="G7" s="18"/>
      <c r="H7" s="5"/>
      <c r="I7" s="18"/>
      <c r="J7" s="9"/>
    </row>
    <row r="8" spans="2:10" ht="24.65" customHeight="1" x14ac:dyDescent="0.35">
      <c r="B8" s="8"/>
      <c r="C8" s="11" t="s">
        <v>26</v>
      </c>
      <c r="D8" s="10"/>
      <c r="E8" s="12" t="s">
        <v>24</v>
      </c>
      <c r="F8" s="12" t="s">
        <v>0</v>
      </c>
      <c r="G8" s="18"/>
      <c r="H8" s="18"/>
      <c r="I8" s="18"/>
      <c r="J8" s="9"/>
    </row>
    <row r="9" spans="2:10" x14ac:dyDescent="0.35">
      <c r="B9" s="8"/>
      <c r="C9" s="13" t="s">
        <v>16</v>
      </c>
      <c r="D9" s="14" t="str">
        <f>IF($C$6="","",IF($E$6="","",CONCATENATE($C$6," ",C9," ",$E$6)))</f>
        <v/>
      </c>
      <c r="E9" s="12" t="str">
        <f>IFERROR(VLOOKUP(D9,data!$F$1:$I$7582,2,FALSE),"")</f>
        <v/>
      </c>
      <c r="F9" s="12" t="str">
        <f>IFERROR(VLOOKUP(D9,data!$F$1:$I$7582,3,FALSE),"")</f>
        <v/>
      </c>
      <c r="G9" s="18"/>
      <c r="H9" s="18"/>
      <c r="I9" s="18"/>
      <c r="J9" s="9"/>
    </row>
    <row r="10" spans="2:10" x14ac:dyDescent="0.35">
      <c r="B10" s="8"/>
      <c r="C10" s="13" t="s">
        <v>22</v>
      </c>
      <c r="D10" s="14" t="str">
        <f t="shared" ref="D10:D20" si="0">IF($C$6="","",IF($E$6="","",CONCATENATE($C$6," ",C10," ",$E$6)))</f>
        <v/>
      </c>
      <c r="E10" s="12" t="str">
        <f>IFERROR(VLOOKUP(D10,data!$F$1:$I$7582,2,FALSE),"")</f>
        <v/>
      </c>
      <c r="F10" s="12" t="str">
        <f>IFERROR(VLOOKUP(D10,data!$F$1:$I$7582,3,FALSE),"")</f>
        <v/>
      </c>
      <c r="G10" s="18"/>
      <c r="H10" s="18"/>
      <c r="I10" s="18"/>
      <c r="J10" s="9"/>
    </row>
    <row r="11" spans="2:10" x14ac:dyDescent="0.35">
      <c r="B11" s="8"/>
      <c r="C11" s="13" t="s">
        <v>17</v>
      </c>
      <c r="D11" s="14" t="str">
        <f t="shared" si="0"/>
        <v/>
      </c>
      <c r="E11" s="12" t="str">
        <f>IFERROR(VLOOKUP(D11,data!$F$1:$I$7582,2,FALSE),"")</f>
        <v/>
      </c>
      <c r="F11" s="12" t="str">
        <f>IFERROR(VLOOKUP(D11,data!$F$1:$I$7582,3,FALSE),"")</f>
        <v/>
      </c>
      <c r="G11" s="18"/>
      <c r="H11" s="18"/>
      <c r="I11" s="18"/>
      <c r="J11" s="9"/>
    </row>
    <row r="12" spans="2:10" x14ac:dyDescent="0.35">
      <c r="B12" s="8"/>
      <c r="C12" s="13" t="s">
        <v>18</v>
      </c>
      <c r="D12" s="14" t="str">
        <f t="shared" si="0"/>
        <v/>
      </c>
      <c r="E12" s="12" t="str">
        <f>IFERROR(VLOOKUP(D12,data!$F$1:$I$7582,2,FALSE),"")</f>
        <v/>
      </c>
      <c r="F12" s="12" t="str">
        <f>IFERROR(VLOOKUP(D12,data!$F$1:$I$7582,3,FALSE),"")</f>
        <v/>
      </c>
      <c r="G12" s="18"/>
      <c r="H12" s="18"/>
      <c r="I12" s="18"/>
      <c r="J12" s="9"/>
    </row>
    <row r="13" spans="2:10" x14ac:dyDescent="0.35">
      <c r="B13" s="8"/>
      <c r="C13" s="13" t="s">
        <v>15</v>
      </c>
      <c r="D13" s="14" t="str">
        <f t="shared" si="0"/>
        <v/>
      </c>
      <c r="E13" s="12" t="str">
        <f>IFERROR(VLOOKUP(D13,data!$F$1:$I$7582,2,FALSE),"")</f>
        <v/>
      </c>
      <c r="F13" s="12" t="str">
        <f>IFERROR(VLOOKUP(D13,data!$F$1:$I$7582,3,FALSE),"")</f>
        <v/>
      </c>
      <c r="G13" s="18"/>
      <c r="H13" s="18"/>
      <c r="I13" s="18"/>
      <c r="J13" s="9"/>
    </row>
    <row r="14" spans="2:10" x14ac:dyDescent="0.35">
      <c r="B14" s="8"/>
      <c r="C14" s="13" t="s">
        <v>12</v>
      </c>
      <c r="D14" s="14" t="str">
        <f t="shared" si="0"/>
        <v/>
      </c>
      <c r="E14" s="12" t="str">
        <f>IFERROR(VLOOKUP(D14,data!$F$1:$I$7582,2,FALSE),"")</f>
        <v/>
      </c>
      <c r="F14" s="12" t="str">
        <f>IFERROR(VLOOKUP(D14,data!$F$1:$I$7582,3,FALSE),"")</f>
        <v/>
      </c>
      <c r="G14" s="18"/>
      <c r="H14" s="18"/>
      <c r="I14" s="18"/>
      <c r="J14" s="9"/>
    </row>
    <row r="15" spans="2:10" x14ac:dyDescent="0.35">
      <c r="B15" s="8"/>
      <c r="C15" s="13" t="s">
        <v>112</v>
      </c>
      <c r="D15" s="14" t="str">
        <f t="shared" si="0"/>
        <v/>
      </c>
      <c r="E15" s="12" t="str">
        <f>IFERROR(VLOOKUP(D15,data!$F$1:$I$7582,2,FALSE),"")</f>
        <v/>
      </c>
      <c r="F15" s="12" t="str">
        <f>IFERROR(VLOOKUP(D15,data!$F$1:$I$7582,3,FALSE),"")</f>
        <v/>
      </c>
      <c r="G15" s="18"/>
      <c r="H15" s="18"/>
      <c r="I15" s="18"/>
      <c r="J15" s="9"/>
    </row>
    <row r="16" spans="2:10" x14ac:dyDescent="0.35">
      <c r="B16" s="8"/>
      <c r="C16" s="13" t="s">
        <v>20</v>
      </c>
      <c r="D16" s="14" t="str">
        <f t="shared" si="0"/>
        <v/>
      </c>
      <c r="E16" s="12" t="str">
        <f>IFERROR(VLOOKUP(D16,data!$F$1:$I$7582,2,FALSE),"")</f>
        <v/>
      </c>
      <c r="F16" s="12" t="str">
        <f>IFERROR(VLOOKUP(D16,data!$F$1:$I$7582,3,FALSE),"")</f>
        <v/>
      </c>
      <c r="G16" s="18"/>
      <c r="H16" s="18"/>
      <c r="I16" s="18"/>
      <c r="J16" s="9"/>
    </row>
    <row r="17" spans="2:10" x14ac:dyDescent="0.35">
      <c r="B17" s="8"/>
      <c r="C17" s="13" t="s">
        <v>23</v>
      </c>
      <c r="D17" s="14" t="str">
        <f t="shared" si="0"/>
        <v/>
      </c>
      <c r="E17" s="12" t="str">
        <f>IFERROR(VLOOKUP(D17,data!$F$1:$I$7582,2,FALSE),"")</f>
        <v/>
      </c>
      <c r="F17" s="12" t="str">
        <f>IFERROR(VLOOKUP(D17,data!$F$1:$I$7582,3,FALSE),"")</f>
        <v/>
      </c>
      <c r="G17" s="18"/>
      <c r="H17" s="18"/>
      <c r="I17" s="18"/>
      <c r="J17" s="9"/>
    </row>
    <row r="18" spans="2:10" x14ac:dyDescent="0.35">
      <c r="B18" s="8"/>
      <c r="C18" s="13" t="s">
        <v>19</v>
      </c>
      <c r="D18" s="14" t="str">
        <f t="shared" si="0"/>
        <v/>
      </c>
      <c r="E18" s="12" t="str">
        <f>IFERROR(VLOOKUP(D18,data!$F$1:$I$7582,2,FALSE),"")</f>
        <v/>
      </c>
      <c r="F18" s="12" t="str">
        <f>IFERROR(VLOOKUP(D18,data!$F$1:$I$7582,3,FALSE),"")</f>
        <v/>
      </c>
      <c r="G18" s="18"/>
      <c r="H18" s="18"/>
      <c r="I18" s="18"/>
      <c r="J18" s="9"/>
    </row>
    <row r="19" spans="2:10" x14ac:dyDescent="0.35">
      <c r="B19" s="8"/>
      <c r="C19" s="13" t="s">
        <v>13</v>
      </c>
      <c r="D19" s="14" t="str">
        <f t="shared" si="0"/>
        <v/>
      </c>
      <c r="E19" s="12" t="str">
        <f>IFERROR(VLOOKUP(D19,data!$F$1:$I$7582,2,FALSE),"")</f>
        <v/>
      </c>
      <c r="F19" s="12" t="str">
        <f>IFERROR(VLOOKUP(D19,data!$F$1:$I$7582,3,FALSE),"")</f>
        <v/>
      </c>
      <c r="G19" s="18"/>
      <c r="H19" s="18"/>
      <c r="I19" s="18"/>
      <c r="J19" s="9"/>
    </row>
    <row r="20" spans="2:10" x14ac:dyDescent="0.35">
      <c r="B20" s="8"/>
      <c r="C20" s="13" t="s">
        <v>21</v>
      </c>
      <c r="D20" s="14" t="str">
        <f t="shared" si="0"/>
        <v/>
      </c>
      <c r="E20" s="12" t="str">
        <f>IFERROR(VLOOKUP(D20,data!$F$1:$I$7582,2,FALSE),"")</f>
        <v/>
      </c>
      <c r="F20" s="12" t="str">
        <f>IFERROR(VLOOKUP(D20,data!$F$1:$I$7582,3,FALSE),"")</f>
        <v/>
      </c>
      <c r="G20" s="18"/>
      <c r="H20" s="18"/>
      <c r="I20" s="18"/>
      <c r="J20" s="9"/>
    </row>
    <row r="21" spans="2:10" ht="9.65" customHeight="1" x14ac:dyDescent="0.35">
      <c r="B21" s="15"/>
      <c r="C21" s="16"/>
      <c r="D21" s="16"/>
      <c r="E21" s="16"/>
      <c r="F21" s="16"/>
      <c r="G21" s="16"/>
      <c r="H21" s="16"/>
      <c r="I21" s="16"/>
      <c r="J21" s="17"/>
    </row>
  </sheetData>
  <sheetProtection algorithmName="SHA-512" hashValue="nHPvtilcSOYT+rIiRBdneZNZYmtWSpXiVptwIiEG+Btb19zn9ORtU158vQYSHxaTviHlK4T4aD84xGmCKIf2TA==" saltValue="eaThloBINmV6F1a2ZV79nA==" spinCount="100000" sheet="1" objects="1" scenarios="1" selectLockedCells="1" autoFilter="0"/>
  <mergeCells count="5">
    <mergeCell ref="H6:I6"/>
    <mergeCell ref="C3:F3"/>
    <mergeCell ref="E5:F5"/>
    <mergeCell ref="E6:F6"/>
    <mergeCell ref="H3:H4"/>
  </mergeCells>
  <pageMargins left="0.7" right="0.7" top="0.75" bottom="0.75" header="0.3" footer="0.3"/>
  <headerFooter>
    <oddHeader>&amp;C&amp;"Calibri"&amp;10&amp;K000000 OFFICIAL-SENSITIVE&amp;1#_x000D_</oddHeader>
    <oddFooter>&amp;C_x000D_&amp;1#&amp;"Calibri"&amp;10&amp;K000000 OFFICIAL-SENSITIVE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EEF0C2-6F64-4EBB-AF50-470C064AB49E}">
          <x14:formula1>
            <xm:f>data!$O$2:$O$4</xm:f>
          </x14:formula1>
          <xm:sqref>E6:F6</xm:sqref>
        </x14:dataValidation>
        <x14:dataValidation type="list" allowBlank="1" showInputMessage="1" showErrorMessage="1" xr:uid="{88EEA58D-BBF6-433C-AC16-0018BAA80510}">
          <x14:formula1>
            <xm:f>data!$M$2:$M$391</xm:f>
          </x14:formula1>
          <xm:sqref>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3CA3-AF1D-4DCA-96E8-77DF85708877}">
  <sheetPr codeName="Sheet3">
    <tabColor theme="4" tint="0.39997558519241921"/>
  </sheetPr>
  <dimension ref="A1:O7582"/>
  <sheetViews>
    <sheetView zoomScale="80" zoomScaleNormal="80" workbookViewId="0"/>
  </sheetViews>
  <sheetFormatPr defaultColWidth="8.7265625" defaultRowHeight="14.5" x14ac:dyDescent="0.35"/>
  <cols>
    <col min="1" max="1" width="12.26953125" bestFit="1" customWidth="1"/>
    <col min="2" max="2" width="10.81640625" customWidth="1"/>
    <col min="3" max="3" width="22.81640625" customWidth="1"/>
    <col min="4" max="4" width="15.54296875" customWidth="1"/>
    <col min="5" max="5" width="44.26953125" bestFit="1" customWidth="1"/>
    <col min="6" max="6" width="70.453125" bestFit="1" customWidth="1"/>
    <col min="7" max="7" width="15.54296875" bestFit="1" customWidth="1"/>
    <col min="9" max="9" width="11.54296875" style="3" bestFit="1" customWidth="1"/>
    <col min="11" max="11" width="12.26953125" bestFit="1" customWidth="1"/>
    <col min="13" max="13" width="59.54296875" bestFit="1" customWidth="1"/>
    <col min="15" max="15" width="12.81640625" bestFit="1" customWidth="1"/>
  </cols>
  <sheetData>
    <row r="1" spans="1:15" x14ac:dyDescent="0.35">
      <c r="A1" t="s">
        <v>14</v>
      </c>
      <c r="B1" t="s">
        <v>29</v>
      </c>
      <c r="C1" t="s">
        <v>28</v>
      </c>
      <c r="D1" t="s">
        <v>412</v>
      </c>
      <c r="E1" t="s">
        <v>1</v>
      </c>
      <c r="F1" t="s">
        <v>27</v>
      </c>
      <c r="G1" t="s">
        <v>24</v>
      </c>
      <c r="H1" t="s">
        <v>0</v>
      </c>
      <c r="I1" s="3" t="s">
        <v>411</v>
      </c>
      <c r="K1" t="s">
        <v>14</v>
      </c>
      <c r="M1" t="s">
        <v>1</v>
      </c>
      <c r="O1" t="s">
        <v>412</v>
      </c>
    </row>
    <row r="2" spans="1:15" x14ac:dyDescent="0.35">
      <c r="A2" t="s">
        <v>16</v>
      </c>
      <c r="B2" s="25">
        <v>1</v>
      </c>
      <c r="C2" t="str">
        <f>CONCATENATE(A2," ",B2," ",D2)</f>
        <v>Basildon 1 Night Awake</v>
      </c>
      <c r="D2" t="s">
        <v>414</v>
      </c>
      <c r="E2" t="s">
        <v>36</v>
      </c>
      <c r="F2" t="str">
        <f>CONCATENATE(E2," ",A2," ",D2)</f>
        <v>Anglian Care Limited Basildon Night Awake</v>
      </c>
      <c r="G2" s="25">
        <v>1</v>
      </c>
      <c r="H2">
        <v>1</v>
      </c>
      <c r="K2" t="s">
        <v>16</v>
      </c>
      <c r="M2" t="s">
        <v>113</v>
      </c>
      <c r="O2" t="s">
        <v>413</v>
      </c>
    </row>
    <row r="3" spans="1:15" x14ac:dyDescent="0.35">
      <c r="A3" t="s">
        <v>16</v>
      </c>
      <c r="B3" s="25">
        <v>2</v>
      </c>
      <c r="C3" t="str">
        <f>CONCATENATE(A3," ",B3," ",D3)</f>
        <v>Basildon 2 Night Awake</v>
      </c>
      <c r="D3" t="s">
        <v>414</v>
      </c>
      <c r="E3" t="s">
        <v>44</v>
      </c>
      <c r="F3" t="str">
        <f>CONCATENATE(E3," ",A3," ",D3)</f>
        <v>Cera Care Operations Basildon Night Awake</v>
      </c>
      <c r="G3" s="25">
        <v>2</v>
      </c>
      <c r="H3">
        <v>1</v>
      </c>
      <c r="K3" t="s">
        <v>22</v>
      </c>
      <c r="M3" t="s">
        <v>30</v>
      </c>
      <c r="O3" t="s">
        <v>414</v>
      </c>
    </row>
    <row r="4" spans="1:15" x14ac:dyDescent="0.35">
      <c r="A4" t="s">
        <v>16</v>
      </c>
      <c r="B4" s="25">
        <v>3</v>
      </c>
      <c r="C4" t="str">
        <f>CONCATENATE(A4," ",B4," ",D4)</f>
        <v>Basildon 3 Night Awake</v>
      </c>
      <c r="D4" t="s">
        <v>414</v>
      </c>
      <c r="E4" t="s">
        <v>7</v>
      </c>
      <c r="F4" t="str">
        <f>CONCATENATE(E4," ",A4," ",D4)</f>
        <v>MD CARE LTD Basildon Night Awake</v>
      </c>
      <c r="G4" s="25">
        <v>3</v>
      </c>
      <c r="H4">
        <v>1</v>
      </c>
      <c r="K4" t="s">
        <v>17</v>
      </c>
      <c r="M4" t="s">
        <v>114</v>
      </c>
      <c r="O4" t="s">
        <v>415</v>
      </c>
    </row>
    <row r="5" spans="1:15" x14ac:dyDescent="0.35">
      <c r="A5" t="s">
        <v>16</v>
      </c>
      <c r="B5" s="25">
        <v>4</v>
      </c>
      <c r="C5" t="str">
        <f>CONCATENATE(A5," ",B5," ",D5)</f>
        <v>Basildon 4 Night Awake</v>
      </c>
      <c r="D5" t="s">
        <v>414</v>
      </c>
      <c r="E5" t="s">
        <v>99</v>
      </c>
      <c r="F5" t="str">
        <f>CONCATENATE(E5," ",A5," ",D5)</f>
        <v>Prompt Healthcare Staffing limited  Basildon Night Awake</v>
      </c>
      <c r="G5" s="25">
        <v>4</v>
      </c>
      <c r="H5">
        <v>1</v>
      </c>
      <c r="K5" t="s">
        <v>18</v>
      </c>
      <c r="M5" t="s">
        <v>31</v>
      </c>
    </row>
    <row r="6" spans="1:15" x14ac:dyDescent="0.35">
      <c r="A6" t="s">
        <v>16</v>
      </c>
      <c r="B6" s="25">
        <v>5</v>
      </c>
      <c r="C6" t="str">
        <f>CONCATENATE(A6," ",B6," ",D6)</f>
        <v>Basildon 5 Night Awake</v>
      </c>
      <c r="D6" t="s">
        <v>414</v>
      </c>
      <c r="E6" t="s">
        <v>66</v>
      </c>
      <c r="F6" t="str">
        <f>CONCATENATE(E6," ",A6," ",D6)</f>
        <v>Glenavon Care Limited Basildon Night Awake</v>
      </c>
      <c r="G6" s="25">
        <v>4</v>
      </c>
      <c r="H6">
        <v>1</v>
      </c>
      <c r="K6" t="s">
        <v>15</v>
      </c>
      <c r="M6" t="s">
        <v>115</v>
      </c>
    </row>
    <row r="7" spans="1:15" x14ac:dyDescent="0.35">
      <c r="A7" t="s">
        <v>16</v>
      </c>
      <c r="B7" s="25">
        <v>6</v>
      </c>
      <c r="C7" t="str">
        <f>CONCATENATE(A7," ",B7," ",D7)</f>
        <v>Basildon 6 Night Awake</v>
      </c>
      <c r="D7" t="s">
        <v>414</v>
      </c>
      <c r="E7" t="s">
        <v>51</v>
      </c>
      <c r="F7" t="str">
        <f>CONCATENATE(E7," ",A7," ",D7)</f>
        <v>De Vere Care Partnership Ltd t/a DVCP Basildon Night Awake</v>
      </c>
      <c r="G7" s="25">
        <v>4</v>
      </c>
      <c r="H7">
        <v>1</v>
      </c>
      <c r="K7" t="s">
        <v>12</v>
      </c>
      <c r="M7" t="s">
        <v>116</v>
      </c>
    </row>
    <row r="8" spans="1:15" x14ac:dyDescent="0.35">
      <c r="A8" t="s">
        <v>16</v>
      </c>
      <c r="B8" s="25">
        <v>7</v>
      </c>
      <c r="C8" t="str">
        <f>CONCATENATE(A8," ",B8," ",D8)</f>
        <v>Basildon 7 Night Awake</v>
      </c>
      <c r="D8" t="s">
        <v>414</v>
      </c>
      <c r="E8" t="s">
        <v>52</v>
      </c>
      <c r="F8" t="str">
        <f>CONCATENATE(E8," ",A8," ",D8)</f>
        <v>Denise Quality care Services Basildon Night Awake</v>
      </c>
      <c r="G8" s="25">
        <v>7</v>
      </c>
      <c r="H8">
        <v>1</v>
      </c>
      <c r="K8" t="s">
        <v>112</v>
      </c>
      <c r="M8" t="s">
        <v>117</v>
      </c>
    </row>
    <row r="9" spans="1:15" x14ac:dyDescent="0.35">
      <c r="A9" t="s">
        <v>16</v>
      </c>
      <c r="B9" s="25">
        <v>8</v>
      </c>
      <c r="C9" t="str">
        <f>CONCATENATE(A9," ",B9," ",D9)</f>
        <v>Basildon 8 Night Awake</v>
      </c>
      <c r="D9" t="s">
        <v>414</v>
      </c>
      <c r="E9" t="s">
        <v>4</v>
      </c>
      <c r="F9" t="str">
        <f>CONCATENATE(E9," ",A9," ",D9)</f>
        <v>Eden Brook Home Care Ltd Basildon Night Awake</v>
      </c>
      <c r="G9" s="25">
        <v>7</v>
      </c>
      <c r="H9">
        <v>1</v>
      </c>
      <c r="K9" t="s">
        <v>20</v>
      </c>
      <c r="M9" t="s">
        <v>118</v>
      </c>
    </row>
    <row r="10" spans="1:15" x14ac:dyDescent="0.35">
      <c r="A10" t="s">
        <v>16</v>
      </c>
      <c r="B10" s="25">
        <v>9</v>
      </c>
      <c r="C10" t="str">
        <f>CONCATENATE(A10," ",B10," ",D10)</f>
        <v>Basildon 9 Night Awake</v>
      </c>
      <c r="D10" t="s">
        <v>414</v>
      </c>
      <c r="E10" t="s">
        <v>59</v>
      </c>
      <c r="F10" t="str">
        <f>CONCATENATE(E10," ",A10," ",D10)</f>
        <v>Excellence Care Ltd Basildon Night Awake</v>
      </c>
      <c r="G10">
        <v>1</v>
      </c>
      <c r="H10">
        <v>2</v>
      </c>
      <c r="K10" t="s">
        <v>23</v>
      </c>
      <c r="M10" t="s">
        <v>119</v>
      </c>
    </row>
    <row r="11" spans="1:15" x14ac:dyDescent="0.35">
      <c r="A11" t="s">
        <v>16</v>
      </c>
      <c r="B11" s="25">
        <v>10</v>
      </c>
      <c r="C11" t="str">
        <f>CONCATENATE(A11," ",B11," ",D11)</f>
        <v>Basildon 10 Night Awake</v>
      </c>
      <c r="D11" t="s">
        <v>414</v>
      </c>
      <c r="E11" t="s">
        <v>102</v>
      </c>
      <c r="F11" t="str">
        <f>CONCATENATE(E11," ",A11," ",D11)</f>
        <v>RUMAX LIMITED Basildon Night Awake</v>
      </c>
      <c r="G11">
        <v>2</v>
      </c>
      <c r="H11">
        <v>2</v>
      </c>
      <c r="K11" t="s">
        <v>19</v>
      </c>
      <c r="M11" t="s">
        <v>120</v>
      </c>
    </row>
    <row r="12" spans="1:15" x14ac:dyDescent="0.35">
      <c r="A12" t="s">
        <v>16</v>
      </c>
      <c r="B12" s="25">
        <v>11</v>
      </c>
      <c r="C12" t="str">
        <f>CONCATENATE(A12," ",B12," ",D12)</f>
        <v>Basildon 11 Night Awake</v>
      </c>
      <c r="D12" t="s">
        <v>414</v>
      </c>
      <c r="E12" t="s">
        <v>43</v>
      </c>
      <c r="F12" t="str">
        <f>CONCATENATE(E12," ",A12," ",D12)</f>
        <v>CARONNE CARE LTD Basildon Night Awake</v>
      </c>
      <c r="G12">
        <v>2</v>
      </c>
      <c r="H12">
        <v>2</v>
      </c>
      <c r="K12" t="s">
        <v>13</v>
      </c>
      <c r="M12" t="s">
        <v>121</v>
      </c>
    </row>
    <row r="13" spans="1:15" x14ac:dyDescent="0.35">
      <c r="A13" t="s">
        <v>16</v>
      </c>
      <c r="B13" s="25">
        <v>12</v>
      </c>
      <c r="C13" t="str">
        <f>CONCATENATE(A13," ",B13," ",D13)</f>
        <v>Basildon 12 Night Awake</v>
      </c>
      <c r="D13" t="s">
        <v>414</v>
      </c>
      <c r="E13" t="s">
        <v>111</v>
      </c>
      <c r="F13" t="str">
        <f>CONCATENATE(E13," ",A13," ",D13)</f>
        <v>You &amp; I Care Ltd Basildon Night Awake</v>
      </c>
      <c r="G13">
        <v>4</v>
      </c>
      <c r="H13">
        <v>2</v>
      </c>
      <c r="K13" t="s">
        <v>21</v>
      </c>
      <c r="M13" t="s">
        <v>122</v>
      </c>
    </row>
    <row r="14" spans="1:15" x14ac:dyDescent="0.35">
      <c r="A14" t="s">
        <v>16</v>
      </c>
      <c r="B14" s="25">
        <v>13</v>
      </c>
      <c r="C14" t="str">
        <f>CONCATENATE(A14," ",B14," ",D14)</f>
        <v>Basildon 13 Night Awake</v>
      </c>
      <c r="D14" t="s">
        <v>414</v>
      </c>
      <c r="E14" t="s">
        <v>34</v>
      </c>
      <c r="F14" t="str">
        <f>CONCATENATE(E14," ",A14," ",D14)</f>
        <v>Agincare UK LTD Basildon Night Awake</v>
      </c>
      <c r="G14">
        <v>4</v>
      </c>
      <c r="H14">
        <v>2</v>
      </c>
      <c r="M14" t="s">
        <v>32</v>
      </c>
    </row>
    <row r="15" spans="1:15" x14ac:dyDescent="0.35">
      <c r="A15" t="s">
        <v>16</v>
      </c>
      <c r="B15" s="25">
        <v>14</v>
      </c>
      <c r="C15" t="str">
        <f>CONCATENATE(A15," ",B15," ",D15)</f>
        <v>Basildon 14 Night Awake</v>
      </c>
      <c r="D15" t="s">
        <v>414</v>
      </c>
      <c r="E15" t="s">
        <v>76</v>
      </c>
      <c r="F15" t="str">
        <f>CONCATENATE(E15," ",A15," ",D15)</f>
        <v>Ixceed Health UK Ltd Basildon Night Awake</v>
      </c>
      <c r="G15">
        <v>4</v>
      </c>
      <c r="H15">
        <v>2</v>
      </c>
      <c r="M15" t="s">
        <v>123</v>
      </c>
    </row>
    <row r="16" spans="1:15" x14ac:dyDescent="0.35">
      <c r="A16" t="s">
        <v>16</v>
      </c>
      <c r="B16" s="25">
        <v>15</v>
      </c>
      <c r="C16" t="str">
        <f>CONCATENATE(A16," ",B16," ",D16)</f>
        <v>Basildon 15 Night Awake</v>
      </c>
      <c r="D16" t="s">
        <v>414</v>
      </c>
      <c r="E16" t="s">
        <v>98</v>
      </c>
      <c r="F16" t="str">
        <f>CONCATENATE(E16," ",A16," ",D16)</f>
        <v>Proactive Medicare Limited Basildon Night Awake</v>
      </c>
      <c r="G16">
        <v>7</v>
      </c>
      <c r="H16">
        <v>2</v>
      </c>
      <c r="M16" t="s">
        <v>124</v>
      </c>
    </row>
    <row r="17" spans="1:13" x14ac:dyDescent="0.35">
      <c r="A17" t="s">
        <v>16</v>
      </c>
      <c r="B17" s="25">
        <v>16</v>
      </c>
      <c r="C17" t="str">
        <f>CONCATENATE(A17," ",B17," ",D17)</f>
        <v>Basildon 16 Night Awake</v>
      </c>
      <c r="D17" t="s">
        <v>414</v>
      </c>
      <c r="E17" t="s">
        <v>96</v>
      </c>
      <c r="F17" t="str">
        <f>CONCATENATE(E17," ",A17," ",D17)</f>
        <v>PERSONAL CARE SUPPORT LTD Basildon Night Awake</v>
      </c>
      <c r="G17">
        <v>8</v>
      </c>
      <c r="H17">
        <v>2</v>
      </c>
      <c r="M17" t="s">
        <v>33</v>
      </c>
    </row>
    <row r="18" spans="1:13" x14ac:dyDescent="0.35">
      <c r="A18" t="s">
        <v>16</v>
      </c>
      <c r="B18" s="25">
        <v>17</v>
      </c>
      <c r="C18" t="str">
        <f>CONCATENATE(A18," ",B18," ",D18)</f>
        <v>Basildon 17 Night Awake</v>
      </c>
      <c r="D18" t="s">
        <v>414</v>
      </c>
      <c r="E18" t="s">
        <v>75</v>
      </c>
      <c r="F18" t="str">
        <f>CONCATENATE(E18," ",A18," ",D18)</f>
        <v>Integrated Kare Solutions Limited Basildon Night Awake</v>
      </c>
      <c r="G18">
        <v>8</v>
      </c>
      <c r="H18">
        <v>2</v>
      </c>
      <c r="M18" t="s">
        <v>125</v>
      </c>
    </row>
    <row r="19" spans="1:13" x14ac:dyDescent="0.35">
      <c r="A19" t="s">
        <v>16</v>
      </c>
      <c r="B19" s="25">
        <v>18</v>
      </c>
      <c r="C19" t="str">
        <f>CONCATENATE(A19," ",B19," ",D19)</f>
        <v>Basildon 18 Night Awake</v>
      </c>
      <c r="D19" t="s">
        <v>414</v>
      </c>
      <c r="E19" t="s">
        <v>64</v>
      </c>
      <c r="F19" t="str">
        <f>CONCATENATE(E19," ",A19," ",D19)</f>
        <v>First Point 24 Ltd Basildon Night Awake</v>
      </c>
      <c r="G19">
        <v>8</v>
      </c>
      <c r="H19">
        <v>2</v>
      </c>
      <c r="M19" t="s">
        <v>126</v>
      </c>
    </row>
    <row r="20" spans="1:13" x14ac:dyDescent="0.35">
      <c r="A20" t="s">
        <v>16</v>
      </c>
      <c r="B20" s="25">
        <v>19</v>
      </c>
      <c r="C20" t="str">
        <f>CONCATENATE(A20," ",B20," ",D20)</f>
        <v>Basildon 19 Night Awake</v>
      </c>
      <c r="D20" t="s">
        <v>414</v>
      </c>
      <c r="E20" t="s">
        <v>6</v>
      </c>
      <c r="F20" t="str">
        <f>CONCATENATE(E20," ",A20," ",D20)</f>
        <v>TREAL CARE UK LIMITED Basildon Night Awake</v>
      </c>
      <c r="G20">
        <v>8</v>
      </c>
      <c r="H20">
        <v>2</v>
      </c>
      <c r="M20" t="s">
        <v>127</v>
      </c>
    </row>
    <row r="21" spans="1:13" x14ac:dyDescent="0.35">
      <c r="A21" t="s">
        <v>16</v>
      </c>
      <c r="B21" s="25">
        <v>20</v>
      </c>
      <c r="C21" t="str">
        <f>CONCATENATE(A21," ",B21," ",D21)</f>
        <v>Basildon 20 Night Awake</v>
      </c>
      <c r="D21" t="s">
        <v>414</v>
      </c>
      <c r="E21" t="s">
        <v>104</v>
      </c>
      <c r="F21" t="str">
        <f>CONCATENATE(E21," ",A21," ",D21)</f>
        <v>Sharing Healthcare Limited Basildon Night Awake</v>
      </c>
      <c r="G21">
        <v>8</v>
      </c>
      <c r="H21">
        <v>2</v>
      </c>
      <c r="M21" t="s">
        <v>128</v>
      </c>
    </row>
    <row r="22" spans="1:13" x14ac:dyDescent="0.35">
      <c r="A22" t="s">
        <v>16</v>
      </c>
      <c r="B22" s="25">
        <v>21</v>
      </c>
      <c r="C22" t="str">
        <f>CONCATENATE(A22," ",B22," ",D22)</f>
        <v>Basildon 21 Night Awake</v>
      </c>
      <c r="D22" t="s">
        <v>414</v>
      </c>
      <c r="E22" t="s">
        <v>90</v>
      </c>
      <c r="F22" t="str">
        <f>CONCATENATE(E22," ",A22," ",D22)</f>
        <v>Morah Services Limited Basildon Night Awake</v>
      </c>
      <c r="G22">
        <v>8</v>
      </c>
      <c r="H22">
        <v>2</v>
      </c>
      <c r="M22" t="s">
        <v>129</v>
      </c>
    </row>
    <row r="23" spans="1:13" x14ac:dyDescent="0.35">
      <c r="A23" t="s">
        <v>16</v>
      </c>
      <c r="B23" s="25">
        <v>22</v>
      </c>
      <c r="C23" t="str">
        <f>CONCATENATE(A23," ",B23," ",D23)</f>
        <v>Basildon 22 Night Awake</v>
      </c>
      <c r="D23" t="s">
        <v>414</v>
      </c>
      <c r="E23" t="s">
        <v>95</v>
      </c>
      <c r="F23" t="str">
        <f>CONCATENATE(E23," ",A23," ",D23)</f>
        <v>PASSION TREE CARE SERVICES LTD Basildon Night Awake</v>
      </c>
      <c r="G23">
        <v>8</v>
      </c>
      <c r="H23">
        <v>2</v>
      </c>
      <c r="M23" t="s">
        <v>130</v>
      </c>
    </row>
    <row r="24" spans="1:13" x14ac:dyDescent="0.35">
      <c r="A24" t="s">
        <v>16</v>
      </c>
      <c r="B24" s="25">
        <v>23</v>
      </c>
      <c r="C24" t="str">
        <f>CONCATENATE(A24," ",B24," ",D24)</f>
        <v>Basildon 23 Night Awake</v>
      </c>
      <c r="D24" t="s">
        <v>414</v>
      </c>
      <c r="E24" t="s">
        <v>48</v>
      </c>
      <c r="F24" t="str">
        <f>CONCATENATE(E24," ",A24," ",D24)</f>
        <v>Cornerstone Care Services Professionals Ltd
 Basildon Night Awake</v>
      </c>
      <c r="G24">
        <v>8</v>
      </c>
      <c r="H24">
        <v>2</v>
      </c>
      <c r="M24" t="s">
        <v>410</v>
      </c>
    </row>
    <row r="25" spans="1:13" x14ac:dyDescent="0.35">
      <c r="A25" t="s">
        <v>16</v>
      </c>
      <c r="B25" s="25">
        <v>24</v>
      </c>
      <c r="C25" t="str">
        <f>CONCATENATE(A25," ",B25," ",D25)</f>
        <v>Basildon 24 Night Awake</v>
      </c>
      <c r="D25" t="s">
        <v>414</v>
      </c>
      <c r="E25" t="s">
        <v>57</v>
      </c>
      <c r="F25" t="str">
        <f>CONCATENATE(E25," ",A25," ",D25)</f>
        <v>Estuary Housing Association Basildon Night Awake</v>
      </c>
      <c r="G25">
        <v>8</v>
      </c>
      <c r="H25">
        <v>2</v>
      </c>
      <c r="M25" t="s">
        <v>34</v>
      </c>
    </row>
    <row r="26" spans="1:13" x14ac:dyDescent="0.35">
      <c r="A26" t="s">
        <v>16</v>
      </c>
      <c r="B26" s="25">
        <v>25</v>
      </c>
      <c r="C26" t="str">
        <f>CONCATENATE(A26," ",B26," ",D26)</f>
        <v>Basildon 25 Night Awake</v>
      </c>
      <c r="D26" t="s">
        <v>414</v>
      </c>
      <c r="E26" t="s">
        <v>108</v>
      </c>
      <c r="F26" t="str">
        <f>CONCATENATE(E26," ",A26," ",D26)</f>
        <v>Trends Healthcare Ltd Basildon Night Awake</v>
      </c>
      <c r="G26">
        <v>8</v>
      </c>
      <c r="H26">
        <v>2</v>
      </c>
      <c r="M26" t="s">
        <v>131</v>
      </c>
    </row>
    <row r="27" spans="1:13" x14ac:dyDescent="0.35">
      <c r="A27" t="s">
        <v>16</v>
      </c>
      <c r="B27" s="25">
        <v>26</v>
      </c>
      <c r="C27" t="str">
        <f>CONCATENATE(A27," ",B27," ",D27)</f>
        <v>Basildon 26 Night Awake</v>
      </c>
      <c r="D27" t="s">
        <v>414</v>
      </c>
      <c r="E27" t="s">
        <v>72</v>
      </c>
      <c r="F27" t="str">
        <f>CONCATENATE(E27," ",A27," ",D27)</f>
        <v>Home Sweet Home Care Limited Basildon Night Awake</v>
      </c>
      <c r="G27">
        <v>8</v>
      </c>
      <c r="H27">
        <v>2</v>
      </c>
      <c r="M27" t="s">
        <v>132</v>
      </c>
    </row>
    <row r="28" spans="1:13" x14ac:dyDescent="0.35">
      <c r="A28" t="s">
        <v>16</v>
      </c>
      <c r="B28" s="25">
        <v>27</v>
      </c>
      <c r="C28" t="str">
        <f>CONCATENATE(A28," ",B28," ",D28)</f>
        <v>Basildon 27 Night Awake</v>
      </c>
      <c r="D28" t="s">
        <v>414</v>
      </c>
      <c r="E28" t="s">
        <v>92</v>
      </c>
      <c r="F28" t="str">
        <f>CONCATENATE(E28," ",A28," ",D28)</f>
        <v>OptimalCarePlus Limited Basildon Night Awake</v>
      </c>
      <c r="G28">
        <v>8</v>
      </c>
      <c r="H28">
        <v>2</v>
      </c>
      <c r="M28" t="s">
        <v>35</v>
      </c>
    </row>
    <row r="29" spans="1:13" x14ac:dyDescent="0.35">
      <c r="A29" t="s">
        <v>16</v>
      </c>
      <c r="B29" s="25">
        <v>28</v>
      </c>
      <c r="C29" t="str">
        <f>CONCATENATE(A29," ",B29," ",D29)</f>
        <v>Basildon 28 Night Awake</v>
      </c>
      <c r="D29" t="s">
        <v>414</v>
      </c>
      <c r="E29" t="s">
        <v>71</v>
      </c>
      <c r="F29" t="str">
        <f>CONCATENATE(E29," ",A29," ",D29)</f>
        <v>Home Support Services (Havering &amp; Essex) Limited Basildon Night Awake</v>
      </c>
      <c r="G29">
        <v>8</v>
      </c>
      <c r="H29">
        <v>2</v>
      </c>
      <c r="M29" t="s">
        <v>133</v>
      </c>
    </row>
    <row r="30" spans="1:13" x14ac:dyDescent="0.35">
      <c r="A30" t="s">
        <v>16</v>
      </c>
      <c r="B30" s="25">
        <v>29</v>
      </c>
      <c r="C30" t="str">
        <f>CONCATENATE(A30," ",B30," ",D30)</f>
        <v>Basildon 29 Night Awake</v>
      </c>
      <c r="D30" t="s">
        <v>414</v>
      </c>
      <c r="E30" t="s">
        <v>37</v>
      </c>
      <c r="F30" t="str">
        <f>CONCATENATE(E30," ",A30," ",D30)</f>
        <v>BK SOCIAL CARE LIMITED Basildon Night Awake</v>
      </c>
      <c r="G30">
        <v>8</v>
      </c>
      <c r="H30">
        <v>2</v>
      </c>
      <c r="M30" t="s">
        <v>134</v>
      </c>
    </row>
    <row r="31" spans="1:13" x14ac:dyDescent="0.35">
      <c r="A31" t="s">
        <v>16</v>
      </c>
      <c r="B31" s="25">
        <v>30</v>
      </c>
      <c r="C31" t="str">
        <f>CONCATENATE(A31," ",B31," ",D31)</f>
        <v>Basildon 30 Night Awake</v>
      </c>
      <c r="D31" t="s">
        <v>414</v>
      </c>
      <c r="E31" t="s">
        <v>83</v>
      </c>
      <c r="F31" t="str">
        <f>CONCATENATE(E31," ",A31," ",D31)</f>
        <v>MAXXICARE LTD Basildon Night Awake</v>
      </c>
      <c r="G31">
        <v>8</v>
      </c>
      <c r="H31">
        <v>2</v>
      </c>
      <c r="M31" t="s">
        <v>135</v>
      </c>
    </row>
    <row r="32" spans="1:13" x14ac:dyDescent="0.35">
      <c r="A32" t="s">
        <v>16</v>
      </c>
      <c r="B32" s="25">
        <v>31</v>
      </c>
      <c r="C32" t="str">
        <f>CONCATENATE(A32," ",B32," ",D32)</f>
        <v>Basildon 31 Night Awake</v>
      </c>
      <c r="D32" t="s">
        <v>414</v>
      </c>
      <c r="E32" t="s">
        <v>310</v>
      </c>
      <c r="F32" t="str">
        <f>CONCATENATE(E32," ",A32," ",D32)</f>
        <v>PALM 2 PALM LTD Basildon Night Awake</v>
      </c>
      <c r="G32">
        <v>23</v>
      </c>
      <c r="H32">
        <v>2</v>
      </c>
      <c r="M32" t="s">
        <v>136</v>
      </c>
    </row>
    <row r="33" spans="1:13" x14ac:dyDescent="0.35">
      <c r="A33" t="s">
        <v>16</v>
      </c>
      <c r="B33" s="25">
        <v>32</v>
      </c>
      <c r="C33" t="str">
        <f>CONCATENATE(A33," ",B33," ",D33)</f>
        <v>Basildon 32 Night Awake</v>
      </c>
      <c r="D33" t="s">
        <v>414</v>
      </c>
      <c r="E33" t="s">
        <v>53</v>
      </c>
      <c r="F33" t="str">
        <f>CONCATENATE(E33," ",A33," ",D33)</f>
        <v>Divine Community Care Limited Basildon Night Awake</v>
      </c>
      <c r="G33">
        <v>24</v>
      </c>
      <c r="H33">
        <v>2</v>
      </c>
      <c r="M33" t="s">
        <v>137</v>
      </c>
    </row>
    <row r="34" spans="1:13" x14ac:dyDescent="0.35">
      <c r="A34" t="s">
        <v>16</v>
      </c>
      <c r="B34" s="25">
        <v>33</v>
      </c>
      <c r="C34" t="str">
        <f>CONCATENATE(A34," ",B34," ",D34)</f>
        <v>Basildon 33 Night Awake</v>
      </c>
      <c r="D34" t="s">
        <v>414</v>
      </c>
      <c r="E34" t="s">
        <v>78</v>
      </c>
      <c r="F34" t="str">
        <f>CONCATENATE(E34," ",A34," ",D34)</f>
        <v>KAF HEALTHCARE TRAINING CENTRE LTD Basildon Night Awake</v>
      </c>
      <c r="G34">
        <v>24</v>
      </c>
      <c r="H34">
        <v>2</v>
      </c>
      <c r="M34" t="s">
        <v>138</v>
      </c>
    </row>
    <row r="35" spans="1:13" x14ac:dyDescent="0.35">
      <c r="A35" t="s">
        <v>16</v>
      </c>
      <c r="B35" s="25">
        <v>34</v>
      </c>
      <c r="C35" t="str">
        <f>CONCATENATE(A35," ",B35," ",D35)</f>
        <v>Basildon 34 Night Awake</v>
      </c>
      <c r="D35" t="s">
        <v>414</v>
      </c>
      <c r="E35" t="s">
        <v>295</v>
      </c>
      <c r="F35" t="str">
        <f>CONCATENATE(E35," ",A35," ",D35)</f>
        <v>Metropolitan Care Services Limited Basildon Night Awake</v>
      </c>
      <c r="G35">
        <v>24</v>
      </c>
      <c r="H35">
        <v>2</v>
      </c>
      <c r="M35" t="s">
        <v>139</v>
      </c>
    </row>
    <row r="36" spans="1:13" x14ac:dyDescent="0.35">
      <c r="A36" t="s">
        <v>16</v>
      </c>
      <c r="B36" s="25">
        <v>35</v>
      </c>
      <c r="C36" t="str">
        <f>CONCATENATE(A36," ",B36," ",D36)</f>
        <v>Basildon 35 Night Awake</v>
      </c>
      <c r="D36" t="s">
        <v>414</v>
      </c>
      <c r="E36" t="s">
        <v>109</v>
      </c>
      <c r="F36" t="str">
        <f>CONCATENATE(E36," ",A36," ",D36)</f>
        <v>Trust Care Solutions Ltd Basildon Night Awake</v>
      </c>
      <c r="G36">
        <v>24</v>
      </c>
      <c r="H36">
        <v>2</v>
      </c>
      <c r="M36" t="s">
        <v>36</v>
      </c>
    </row>
    <row r="37" spans="1:13" x14ac:dyDescent="0.35">
      <c r="A37" t="s">
        <v>16</v>
      </c>
      <c r="B37" s="25">
        <v>36</v>
      </c>
      <c r="C37" t="str">
        <f>CONCATENATE(A37," ",B37," ",D37)</f>
        <v>Basildon 36 Night Awake</v>
      </c>
      <c r="D37" t="s">
        <v>414</v>
      </c>
      <c r="E37" t="s">
        <v>69</v>
      </c>
      <c r="F37" t="str">
        <f>CONCATENATE(E37," ",A37," ",D37)</f>
        <v>H.O.P.E Superjobs Limited Basildon Night Awake</v>
      </c>
      <c r="G37">
        <v>24</v>
      </c>
      <c r="H37">
        <v>2</v>
      </c>
      <c r="M37" t="s">
        <v>140</v>
      </c>
    </row>
    <row r="38" spans="1:13" x14ac:dyDescent="0.35">
      <c r="A38" t="s">
        <v>16</v>
      </c>
      <c r="B38" s="25">
        <v>37</v>
      </c>
      <c r="C38" t="str">
        <f>CONCATENATE(A38," ",B38," ",D38)</f>
        <v>Basildon 37 Night Awake</v>
      </c>
      <c r="D38" t="s">
        <v>414</v>
      </c>
      <c r="E38" t="s">
        <v>84</v>
      </c>
      <c r="F38" t="str">
        <f>CONCATENATE(E38," ",A38," ",D38)</f>
        <v>Meeting The Needs Limited Basildon Night Awake</v>
      </c>
      <c r="G38">
        <v>24</v>
      </c>
      <c r="H38">
        <v>2</v>
      </c>
      <c r="M38" t="s">
        <v>141</v>
      </c>
    </row>
    <row r="39" spans="1:13" x14ac:dyDescent="0.35">
      <c r="A39" t="s">
        <v>16</v>
      </c>
      <c r="B39" s="25">
        <v>38</v>
      </c>
      <c r="C39" t="str">
        <f>CONCATENATE(A39," ",B39," ",D39)</f>
        <v>Basildon 38 Night Awake</v>
      </c>
      <c r="D39" t="s">
        <v>414</v>
      </c>
      <c r="E39" t="s">
        <v>65</v>
      </c>
      <c r="F39" t="str">
        <f>CONCATENATE(E39," ",A39," ",D39)</f>
        <v>GILEAD COMPLETE CARE GROUP LIMITED Basildon Night Awake</v>
      </c>
      <c r="G39">
        <v>24</v>
      </c>
      <c r="H39">
        <v>2</v>
      </c>
      <c r="M39" t="s">
        <v>142</v>
      </c>
    </row>
    <row r="40" spans="1:13" x14ac:dyDescent="0.35">
      <c r="A40" t="s">
        <v>16</v>
      </c>
      <c r="B40" s="25">
        <v>39</v>
      </c>
      <c r="C40" t="str">
        <f>CONCATENATE(A40," ",B40," ",D40)</f>
        <v>Basildon 39 Night Awake</v>
      </c>
      <c r="D40" t="s">
        <v>414</v>
      </c>
      <c r="E40" t="s">
        <v>50</v>
      </c>
      <c r="F40" t="str">
        <f>CONCATENATE(E40," ",A40," ",D40)</f>
        <v>Damorcare Ltd Basildon Night Awake</v>
      </c>
      <c r="G40">
        <v>31</v>
      </c>
      <c r="H40">
        <v>2</v>
      </c>
      <c r="M40" t="s">
        <v>143</v>
      </c>
    </row>
    <row r="41" spans="1:13" x14ac:dyDescent="0.35">
      <c r="A41" t="s">
        <v>16</v>
      </c>
      <c r="B41" s="25">
        <v>40</v>
      </c>
      <c r="C41" t="str">
        <f>CONCATENATE(A41," ",B41," ",D41)</f>
        <v>Basildon 40 Night Awake</v>
      </c>
      <c r="D41" t="s">
        <v>414</v>
      </c>
      <c r="E41" t="s">
        <v>201</v>
      </c>
      <c r="F41" t="str">
        <f>CONCATENATE(E41," ",A41," ",D41)</f>
        <v>Dion Care Services Limited Basildon Night Awake</v>
      </c>
      <c r="G41">
        <v>32</v>
      </c>
      <c r="H41">
        <v>2</v>
      </c>
      <c r="M41" t="s">
        <v>144</v>
      </c>
    </row>
    <row r="42" spans="1:13" x14ac:dyDescent="0.35">
      <c r="A42" t="s">
        <v>16</v>
      </c>
      <c r="B42" s="25">
        <v>41</v>
      </c>
      <c r="C42" t="str">
        <f>CONCATENATE(A42," ",B42," ",D42)</f>
        <v>Basildon 41 Night Awake</v>
      </c>
      <c r="D42" t="s">
        <v>414</v>
      </c>
      <c r="E42" t="s">
        <v>89</v>
      </c>
      <c r="F42" t="str">
        <f>CONCATENATE(E42," ",A42," ",D42)</f>
        <v>MITENDER CARE LIMITED Basildon Night Awake</v>
      </c>
      <c r="G42">
        <v>33</v>
      </c>
      <c r="H42">
        <v>2</v>
      </c>
      <c r="M42" t="s">
        <v>145</v>
      </c>
    </row>
    <row r="43" spans="1:13" x14ac:dyDescent="0.35">
      <c r="A43" t="s">
        <v>16</v>
      </c>
      <c r="B43" s="25">
        <v>42</v>
      </c>
      <c r="C43" t="str">
        <f>CONCATENATE(A43," ",B43," ",D43)</f>
        <v>Basildon 42 Night Awake</v>
      </c>
      <c r="D43" t="s">
        <v>414</v>
      </c>
      <c r="E43" t="s">
        <v>32</v>
      </c>
      <c r="F43" t="str">
        <f>CONCATENATE(E43," ",A43," ",D43)</f>
        <v>Abundant Care and Recruitment Int Ltd Basildon Night Awake</v>
      </c>
      <c r="G43">
        <v>33</v>
      </c>
      <c r="H43">
        <v>2</v>
      </c>
      <c r="M43" t="s">
        <v>146</v>
      </c>
    </row>
    <row r="44" spans="1:13" x14ac:dyDescent="0.35">
      <c r="A44" t="s">
        <v>16</v>
      </c>
      <c r="B44" s="25">
        <v>43</v>
      </c>
      <c r="C44" t="str">
        <f>CONCATENATE(A44," ",B44," ",D44)</f>
        <v>Basildon 43 Night Awake</v>
      </c>
      <c r="D44" t="s">
        <v>414</v>
      </c>
      <c r="E44" t="s">
        <v>86</v>
      </c>
      <c r="F44" t="str">
        <f>CONCATENATE(E44," ",A44," ",D44)</f>
        <v>Metro Homecare Ltd Basildon Night Awake</v>
      </c>
      <c r="G44">
        <v>33</v>
      </c>
      <c r="H44">
        <v>2</v>
      </c>
      <c r="M44" t="s">
        <v>147</v>
      </c>
    </row>
    <row r="45" spans="1:13" x14ac:dyDescent="0.35">
      <c r="A45" t="s">
        <v>16</v>
      </c>
      <c r="B45" s="25">
        <v>44</v>
      </c>
      <c r="C45" t="str">
        <f>CONCATENATE(A45," ",B45," ",D45)</f>
        <v>Basildon 44 Night Awake</v>
      </c>
      <c r="D45" t="s">
        <v>414</v>
      </c>
      <c r="E45" t="s">
        <v>267</v>
      </c>
      <c r="F45" t="str">
        <f>CONCATENATE(E45," ",A45," ",D45)</f>
        <v>JS CONSULT LIMITED Basildon Night Awake</v>
      </c>
      <c r="G45">
        <v>33</v>
      </c>
      <c r="H45">
        <v>2</v>
      </c>
      <c r="M45" t="s">
        <v>148</v>
      </c>
    </row>
    <row r="46" spans="1:13" x14ac:dyDescent="0.35">
      <c r="A46" t="s">
        <v>16</v>
      </c>
      <c r="B46" s="25">
        <v>45</v>
      </c>
      <c r="C46" t="str">
        <f>CONCATENATE(A46," ",B46," ",D46)</f>
        <v>Basildon 45 Night Awake</v>
      </c>
      <c r="D46" t="s">
        <v>414</v>
      </c>
      <c r="E46" t="s">
        <v>5</v>
      </c>
      <c r="F46" t="str">
        <f>CONCATENATE(E46," ",A46," ",D46)</f>
        <v>PCM Homecare LTD Basildon Night Awake</v>
      </c>
      <c r="G46">
        <v>33</v>
      </c>
      <c r="H46">
        <v>2</v>
      </c>
      <c r="M46" t="s">
        <v>149</v>
      </c>
    </row>
    <row r="47" spans="1:13" x14ac:dyDescent="0.35">
      <c r="A47" t="s">
        <v>16</v>
      </c>
      <c r="B47" s="25">
        <v>46</v>
      </c>
      <c r="C47" t="str">
        <f>CONCATENATE(A47," ",B47," ",D47)</f>
        <v>Basildon 46 Night Awake</v>
      </c>
      <c r="D47" t="s">
        <v>414</v>
      </c>
      <c r="E47" t="s">
        <v>173</v>
      </c>
      <c r="F47" t="str">
        <f>CONCATENATE(E47," ",A47," ",D47)</f>
        <v>CareRose Cares Ltd. Basildon Night Awake</v>
      </c>
      <c r="G47">
        <v>33</v>
      </c>
      <c r="H47">
        <v>2</v>
      </c>
      <c r="M47" t="s">
        <v>150</v>
      </c>
    </row>
    <row r="48" spans="1:13" x14ac:dyDescent="0.35">
      <c r="A48" t="s">
        <v>16</v>
      </c>
      <c r="B48" s="25">
        <v>47</v>
      </c>
      <c r="C48" t="str">
        <f>CONCATENATE(A48," ",B48," ",D48)</f>
        <v>Basildon 47 Night Awake</v>
      </c>
      <c r="D48" t="s">
        <v>414</v>
      </c>
      <c r="E48" t="s">
        <v>62</v>
      </c>
      <c r="F48" t="str">
        <f>CONCATENATE(E48," ",A48," ",D48)</f>
        <v>FILCARE LTD  Basildon Night Awake</v>
      </c>
      <c r="G48">
        <v>33</v>
      </c>
      <c r="H48">
        <v>2</v>
      </c>
      <c r="M48" t="s">
        <v>151</v>
      </c>
    </row>
    <row r="49" spans="1:13" x14ac:dyDescent="0.35">
      <c r="A49" t="s">
        <v>16</v>
      </c>
      <c r="B49" s="25">
        <v>48</v>
      </c>
      <c r="C49" t="str">
        <f>CONCATENATE(A49," ",B49," ",D49)</f>
        <v>Basildon 48 Night Awake</v>
      </c>
      <c r="D49" t="s">
        <v>414</v>
      </c>
      <c r="E49" t="s">
        <v>269</v>
      </c>
      <c r="F49" t="str">
        <f>CONCATENATE(E49," ",A49," ",D49)</f>
        <v>Karia Befriending Care Agency Limited Basildon Night Awake</v>
      </c>
      <c r="G49">
        <v>40</v>
      </c>
      <c r="H49">
        <v>2</v>
      </c>
      <c r="M49" t="s">
        <v>152</v>
      </c>
    </row>
    <row r="50" spans="1:13" x14ac:dyDescent="0.35">
      <c r="A50" t="s">
        <v>16</v>
      </c>
      <c r="B50" s="25">
        <v>49</v>
      </c>
      <c r="C50" t="str">
        <f>CONCATENATE(A50," ",B50," ",D50)</f>
        <v>Basildon 49 Night Awake</v>
      </c>
      <c r="D50" t="s">
        <v>414</v>
      </c>
      <c r="E50" t="s">
        <v>280</v>
      </c>
      <c r="F50" t="str">
        <f>CONCATENATE(E50," ",A50," ",D50)</f>
        <v>Lets Care All Basildon Night Awake</v>
      </c>
      <c r="G50">
        <v>41</v>
      </c>
      <c r="H50">
        <v>2</v>
      </c>
      <c r="M50" t="s">
        <v>153</v>
      </c>
    </row>
    <row r="51" spans="1:13" x14ac:dyDescent="0.35">
      <c r="A51" t="s">
        <v>16</v>
      </c>
      <c r="B51" s="25">
        <v>50</v>
      </c>
      <c r="C51" t="str">
        <f>CONCATENATE(A51," ",B51," ",D51)</f>
        <v>Basildon 50 Night Awake</v>
      </c>
      <c r="D51" t="s">
        <v>414</v>
      </c>
      <c r="E51" t="s">
        <v>45</v>
      </c>
      <c r="F51" t="str">
        <f>CONCATENATE(E51," ",A51," ",D51)</f>
        <v>Cherish Social Care Limited Basildon Night Awake</v>
      </c>
      <c r="G51">
        <v>41</v>
      </c>
      <c r="H51">
        <v>2</v>
      </c>
      <c r="M51" t="s">
        <v>37</v>
      </c>
    </row>
    <row r="52" spans="1:13" x14ac:dyDescent="0.35">
      <c r="A52" t="s">
        <v>16</v>
      </c>
      <c r="B52" s="25">
        <v>51</v>
      </c>
      <c r="C52" t="str">
        <f>CONCATENATE(A52," ",B52," ",D52)</f>
        <v>Basildon 51 Night Awake</v>
      </c>
      <c r="D52" t="s">
        <v>414</v>
      </c>
      <c r="E52" t="s">
        <v>106</v>
      </c>
      <c r="F52" t="str">
        <f>CONCATENATE(E52," ",A52," ",D52)</f>
        <v>SUPREME CARE SERVICES LIMITED Basildon Night Awake</v>
      </c>
      <c r="G52">
        <v>41</v>
      </c>
      <c r="H52">
        <v>2</v>
      </c>
      <c r="M52" t="s">
        <v>154</v>
      </c>
    </row>
    <row r="53" spans="1:13" x14ac:dyDescent="0.35">
      <c r="A53" t="s">
        <v>16</v>
      </c>
      <c r="B53" s="25">
        <v>52</v>
      </c>
      <c r="C53" t="str">
        <f>CONCATENATE(A53," ",B53," ",D53)</f>
        <v>Basildon 52 Night Awake</v>
      </c>
      <c r="D53" t="s">
        <v>414</v>
      </c>
      <c r="E53" t="s">
        <v>55</v>
      </c>
      <c r="F53" t="str">
        <f>CONCATENATE(E53," ",A53," ",D53)</f>
        <v>Dynamic People Ltd t/a Dynamic People Homecare Services Basildon Night Awake</v>
      </c>
      <c r="G53">
        <v>41</v>
      </c>
      <c r="H53">
        <v>2</v>
      </c>
      <c r="M53" t="s">
        <v>155</v>
      </c>
    </row>
    <row r="54" spans="1:13" x14ac:dyDescent="0.35">
      <c r="A54" t="s">
        <v>16</v>
      </c>
      <c r="B54" s="25">
        <v>53</v>
      </c>
      <c r="C54" t="str">
        <f>CONCATENATE(A54," ",B54," ",D54)</f>
        <v>Basildon 53 Night Awake</v>
      </c>
      <c r="D54" t="s">
        <v>414</v>
      </c>
      <c r="E54" t="s">
        <v>85</v>
      </c>
      <c r="F54" t="str">
        <f>CONCATENATE(E54," ",A54," ",D54)</f>
        <v>MERCURY CARE SERVICES Basildon Night Awake</v>
      </c>
      <c r="G54">
        <v>41</v>
      </c>
      <c r="H54">
        <v>2</v>
      </c>
      <c r="M54" t="s">
        <v>38</v>
      </c>
    </row>
    <row r="55" spans="1:13" x14ac:dyDescent="0.35">
      <c r="A55" t="s">
        <v>16</v>
      </c>
      <c r="B55" s="25">
        <v>54</v>
      </c>
      <c r="C55" t="str">
        <f>CONCATENATE(A55," ",B55," ",D55)</f>
        <v>Basildon 54 Night Awake</v>
      </c>
      <c r="D55" t="s">
        <v>414</v>
      </c>
      <c r="E55" t="s">
        <v>49</v>
      </c>
      <c r="F55" t="str">
        <f>CONCATENATE(E55," ",A55," ",D55)</f>
        <v>Crown46 company ltd Basildon Night Awake</v>
      </c>
      <c r="G55">
        <v>41</v>
      </c>
      <c r="H55">
        <v>2</v>
      </c>
      <c r="M55" t="s">
        <v>156</v>
      </c>
    </row>
    <row r="56" spans="1:13" x14ac:dyDescent="0.35">
      <c r="A56" t="s">
        <v>16</v>
      </c>
      <c r="B56" s="25">
        <v>55</v>
      </c>
      <c r="C56" t="str">
        <f>CONCATENATE(A56," ",B56," ",D56)</f>
        <v>Basildon 55 Night Awake</v>
      </c>
      <c r="D56" t="s">
        <v>414</v>
      </c>
      <c r="E56" t="s">
        <v>397</v>
      </c>
      <c r="F56" t="str">
        <f>CONCATENATE(E56," ",A56," ",D56)</f>
        <v>Warren Homecare Limited Basildon Night Awake</v>
      </c>
      <c r="G56">
        <v>41</v>
      </c>
      <c r="H56">
        <v>2</v>
      </c>
      <c r="M56" t="s">
        <v>157</v>
      </c>
    </row>
    <row r="57" spans="1:13" x14ac:dyDescent="0.35">
      <c r="A57" t="s">
        <v>16</v>
      </c>
      <c r="B57" s="25">
        <v>56</v>
      </c>
      <c r="C57" t="str">
        <f>CONCATENATE(A57," ",B57," ",D57)</f>
        <v>Basildon 56 Night Awake</v>
      </c>
      <c r="D57" t="s">
        <v>414</v>
      </c>
      <c r="E57" t="s">
        <v>319</v>
      </c>
      <c r="F57" t="str">
        <f>CONCATENATE(E57," ",A57," ",D57)</f>
        <v>Platinum Homecare 4U Limited Basildon Night Awake</v>
      </c>
      <c r="G57">
        <v>41</v>
      </c>
      <c r="H57">
        <v>2</v>
      </c>
      <c r="M57" t="s">
        <v>158</v>
      </c>
    </row>
    <row r="58" spans="1:13" x14ac:dyDescent="0.35">
      <c r="A58" t="s">
        <v>16</v>
      </c>
      <c r="B58" s="25">
        <v>57</v>
      </c>
      <c r="C58" t="str">
        <f>CONCATENATE(A58," ",B58," ",D58)</f>
        <v>Basildon 57 Night Awake</v>
      </c>
      <c r="D58" t="s">
        <v>414</v>
      </c>
      <c r="E58" t="s">
        <v>386</v>
      </c>
      <c r="F58" t="str">
        <f>CONCATENATE(E58," ",A58," ",D58)</f>
        <v>TrinityPlus Health Care Services  Basildon Night Awake</v>
      </c>
      <c r="G58">
        <v>41</v>
      </c>
      <c r="H58">
        <v>2</v>
      </c>
      <c r="M58" t="s">
        <v>159</v>
      </c>
    </row>
    <row r="59" spans="1:13" x14ac:dyDescent="0.35">
      <c r="A59" t="s">
        <v>16</v>
      </c>
      <c r="B59" s="25">
        <v>58</v>
      </c>
      <c r="C59" t="str">
        <f>CONCATENATE(A59," ",B59," ",D59)</f>
        <v>Basildon 58 Night Awake</v>
      </c>
      <c r="D59" t="s">
        <v>414</v>
      </c>
      <c r="E59" t="s">
        <v>301</v>
      </c>
      <c r="F59" t="str">
        <f>CONCATENATE(E59," ",A59," ",D59)</f>
        <v>NaidCare Ltd Basildon Night Awake</v>
      </c>
      <c r="G59">
        <v>50</v>
      </c>
      <c r="H59">
        <v>2</v>
      </c>
      <c r="M59" t="s">
        <v>160</v>
      </c>
    </row>
    <row r="60" spans="1:13" x14ac:dyDescent="0.35">
      <c r="A60" t="s">
        <v>16</v>
      </c>
      <c r="B60" s="25">
        <v>59</v>
      </c>
      <c r="C60" t="str">
        <f>CONCATENATE(A60," ",B60," ",D60)</f>
        <v>Basildon 59 Night Awake</v>
      </c>
      <c r="D60" t="s">
        <v>414</v>
      </c>
      <c r="E60" t="s">
        <v>338</v>
      </c>
      <c r="F60" t="str">
        <f>CONCATENATE(E60," ",A60," ",D60)</f>
        <v>Retons Care and Training Services Ltd Basildon Night Awake</v>
      </c>
      <c r="G60">
        <v>50</v>
      </c>
      <c r="H60">
        <v>2</v>
      </c>
      <c r="M60" t="s">
        <v>39</v>
      </c>
    </row>
    <row r="61" spans="1:13" x14ac:dyDescent="0.35">
      <c r="A61" t="s">
        <v>16</v>
      </c>
      <c r="B61" s="25">
        <v>60</v>
      </c>
      <c r="C61" t="str">
        <f>CONCATENATE(A61," ",B61," ",D61)</f>
        <v>Basildon 60 Night Awake</v>
      </c>
      <c r="D61" t="s">
        <v>414</v>
      </c>
      <c r="E61" t="s">
        <v>74</v>
      </c>
      <c r="F61" t="str">
        <f>CONCATENATE(E61," ",A61," ",D61)</f>
        <v>InfiniteLife Basildon Night Awake</v>
      </c>
      <c r="G61">
        <v>52</v>
      </c>
      <c r="H61">
        <v>2</v>
      </c>
      <c r="M61" t="s">
        <v>161</v>
      </c>
    </row>
    <row r="62" spans="1:13" x14ac:dyDescent="0.35">
      <c r="A62" t="s">
        <v>16</v>
      </c>
      <c r="B62" s="25">
        <v>61</v>
      </c>
      <c r="C62" t="str">
        <f>CONCATENATE(A62," ",B62," ",D62)</f>
        <v>Basildon 61 Night Awake</v>
      </c>
      <c r="D62" t="s">
        <v>414</v>
      </c>
      <c r="E62" t="s">
        <v>56</v>
      </c>
      <c r="F62" t="str">
        <f>CONCATENATE(E62," ",A62," ",D62)</f>
        <v>Efficiency-For Care Limited Basildon Night Awake</v>
      </c>
      <c r="G62">
        <v>53</v>
      </c>
      <c r="H62">
        <v>2</v>
      </c>
      <c r="M62" t="s">
        <v>162</v>
      </c>
    </row>
    <row r="63" spans="1:13" x14ac:dyDescent="0.35">
      <c r="A63" t="s">
        <v>16</v>
      </c>
      <c r="B63" s="25">
        <v>62</v>
      </c>
      <c r="C63" t="str">
        <f>CONCATENATE(A63," ",B63," ",D63)</f>
        <v>Basildon 62 Night Awake</v>
      </c>
      <c r="D63" t="s">
        <v>414</v>
      </c>
      <c r="E63" t="s">
        <v>372</v>
      </c>
      <c r="F63" t="str">
        <f>CONCATENATE(E63," ",A63," ",D63)</f>
        <v>Teebollz Consulting Limited Basildon Night Awake</v>
      </c>
      <c r="G63">
        <v>54</v>
      </c>
      <c r="H63">
        <v>2</v>
      </c>
      <c r="M63" t="s">
        <v>163</v>
      </c>
    </row>
    <row r="64" spans="1:13" x14ac:dyDescent="0.35">
      <c r="A64" t="s">
        <v>16</v>
      </c>
      <c r="B64" s="25">
        <v>63</v>
      </c>
      <c r="C64" t="str">
        <f>CONCATENATE(A64," ",B64," ",D64)</f>
        <v>Basildon 63 Night Awake</v>
      </c>
      <c r="D64" t="s">
        <v>414</v>
      </c>
      <c r="E64" t="s">
        <v>135</v>
      </c>
      <c r="F64" t="str">
        <f>CONCATENATE(E64," ",A64," ",D64)</f>
        <v>Amazing Grace Personnel Limited Basildon Night Awake</v>
      </c>
      <c r="G64">
        <v>55</v>
      </c>
      <c r="H64">
        <v>2</v>
      </c>
      <c r="M64" t="s">
        <v>3</v>
      </c>
    </row>
    <row r="65" spans="1:13" x14ac:dyDescent="0.35">
      <c r="A65" t="s">
        <v>16</v>
      </c>
      <c r="B65" s="25">
        <v>64</v>
      </c>
      <c r="C65" t="str">
        <f>CONCATENATE(A65," ",B65," ",D65)</f>
        <v>Basildon 64 Night Awake</v>
      </c>
      <c r="D65" t="s">
        <v>414</v>
      </c>
      <c r="E65" t="s">
        <v>94</v>
      </c>
      <c r="F65" t="str">
        <f>CONCATENATE(E65," ",A65," ",D65)</f>
        <v>PARADISE CARE LTD Basildon Night Awake</v>
      </c>
      <c r="G65">
        <v>56</v>
      </c>
      <c r="H65">
        <v>2</v>
      </c>
      <c r="M65" t="s">
        <v>164</v>
      </c>
    </row>
    <row r="66" spans="1:13" x14ac:dyDescent="0.35">
      <c r="A66" t="s">
        <v>16</v>
      </c>
      <c r="B66" s="25">
        <v>65</v>
      </c>
      <c r="C66" t="str">
        <f>CONCATENATE(A66," ",B66," ",D66)</f>
        <v>Basildon 65 Night Awake</v>
      </c>
      <c r="D66" t="s">
        <v>414</v>
      </c>
      <c r="E66" t="s">
        <v>255</v>
      </c>
      <c r="F66" t="str">
        <f>CONCATENATE(E66," ",A66," ",D66)</f>
        <v>Immediate Medical Solutions Ltd  Basildon Night Awake</v>
      </c>
      <c r="G66">
        <v>57</v>
      </c>
      <c r="H66">
        <v>2</v>
      </c>
      <c r="M66" t="s">
        <v>165</v>
      </c>
    </row>
    <row r="67" spans="1:13" x14ac:dyDescent="0.35">
      <c r="A67" t="s">
        <v>16</v>
      </c>
      <c r="B67" s="25">
        <v>66</v>
      </c>
      <c r="C67" t="str">
        <f>CONCATENATE(A67," ",B67," ",D67)</f>
        <v>Basildon 66 Night Awake</v>
      </c>
      <c r="D67" t="s">
        <v>414</v>
      </c>
      <c r="E67" t="s">
        <v>333</v>
      </c>
      <c r="F67" t="str">
        <f>CONCATENATE(E67," ",A67," ",D67)</f>
        <v>Ready Care Services Limited Basildon Night Awake</v>
      </c>
      <c r="G67">
        <v>57</v>
      </c>
      <c r="H67">
        <v>2</v>
      </c>
      <c r="M67" t="s">
        <v>166</v>
      </c>
    </row>
    <row r="68" spans="1:13" x14ac:dyDescent="0.35">
      <c r="A68" t="s">
        <v>16</v>
      </c>
      <c r="B68" s="25">
        <v>67</v>
      </c>
      <c r="C68" t="str">
        <f>CONCATENATE(A68," ",B68," ",D68)</f>
        <v>Basildon 67 Night Awake</v>
      </c>
      <c r="D68" t="s">
        <v>414</v>
      </c>
      <c r="E68" t="s">
        <v>374</v>
      </c>
      <c r="F68" t="str">
        <f>CONCATENATE(E68," ",A68," ",D68)</f>
        <v>Tenda Hands Homecare Ltd Basildon Night Awake</v>
      </c>
      <c r="G68">
        <v>59</v>
      </c>
      <c r="H68">
        <v>2</v>
      </c>
      <c r="M68" t="s">
        <v>40</v>
      </c>
    </row>
    <row r="69" spans="1:13" x14ac:dyDescent="0.35">
      <c r="A69" t="s">
        <v>16</v>
      </c>
      <c r="B69" s="25">
        <v>68</v>
      </c>
      <c r="C69" t="str">
        <f>CONCATENATE(A69," ",B69," ",D69)</f>
        <v>Basildon 68 Night Awake</v>
      </c>
      <c r="D69" t="s">
        <v>414</v>
      </c>
      <c r="E69" t="s">
        <v>165</v>
      </c>
      <c r="F69" t="str">
        <f>CONCATENATE(E69," ",A69," ",D69)</f>
        <v>Care at Hand Ltd Basildon Night Awake</v>
      </c>
      <c r="G69">
        <v>60</v>
      </c>
      <c r="H69">
        <v>2</v>
      </c>
      <c r="M69" t="s">
        <v>167</v>
      </c>
    </row>
    <row r="70" spans="1:13" x14ac:dyDescent="0.35">
      <c r="A70" t="s">
        <v>16</v>
      </c>
      <c r="B70" s="25">
        <v>69</v>
      </c>
      <c r="C70" t="str">
        <f>CONCATENATE(A70," ",B70," ",D70)</f>
        <v>Basildon 69 Night Awake</v>
      </c>
      <c r="D70" t="s">
        <v>414</v>
      </c>
      <c r="E70" t="s">
        <v>382</v>
      </c>
      <c r="F70" t="str">
        <f>CONCATENATE(E70," ",A70," ",D70)</f>
        <v>Together Care Ltd Basildon Night Awake</v>
      </c>
      <c r="G70">
        <v>61</v>
      </c>
      <c r="H70">
        <v>2</v>
      </c>
      <c r="M70" t="s">
        <v>168</v>
      </c>
    </row>
    <row r="71" spans="1:13" x14ac:dyDescent="0.35">
      <c r="A71" t="s">
        <v>16</v>
      </c>
      <c r="B71" s="25">
        <v>70</v>
      </c>
      <c r="C71" t="str">
        <f>CONCATENATE(A71," ",B71," ",D71)</f>
        <v>Basildon 70 Night Awake</v>
      </c>
      <c r="D71" t="s">
        <v>414</v>
      </c>
      <c r="E71" t="s">
        <v>334</v>
      </c>
      <c r="F71" t="str">
        <f>CONCATENATE(E71," ",A71," ",D71)</f>
        <v>Real People Ltd Basildon Night Awake</v>
      </c>
      <c r="G71">
        <v>62</v>
      </c>
      <c r="H71">
        <v>2</v>
      </c>
      <c r="M71" t="s">
        <v>41</v>
      </c>
    </row>
    <row r="72" spans="1:13" x14ac:dyDescent="0.35">
      <c r="A72" t="s">
        <v>16</v>
      </c>
      <c r="B72" s="25">
        <v>71</v>
      </c>
      <c r="C72" t="str">
        <f>CONCATENATE(A72," ",B72," ",D72)</f>
        <v>Basildon 71 Night Awake</v>
      </c>
      <c r="D72" t="s">
        <v>414</v>
      </c>
      <c r="E72" t="s">
        <v>121</v>
      </c>
      <c r="F72" t="str">
        <f>CONCATENATE(E72," ",A72," ",D72)</f>
        <v>Ablecross Limited Basildon Night Awake</v>
      </c>
      <c r="G72">
        <v>63</v>
      </c>
      <c r="H72">
        <v>2</v>
      </c>
      <c r="M72" t="s">
        <v>169</v>
      </c>
    </row>
    <row r="73" spans="1:13" x14ac:dyDescent="0.35">
      <c r="A73" t="s">
        <v>16</v>
      </c>
      <c r="B73" s="25">
        <v>72</v>
      </c>
      <c r="C73" t="str">
        <f>CONCATENATE(A73," ",B73," ",D73)</f>
        <v>Basildon 72 Night Awake</v>
      </c>
      <c r="D73" t="s">
        <v>414</v>
      </c>
      <c r="E73" t="s">
        <v>321</v>
      </c>
      <c r="F73" t="str">
        <f>CONCATENATE(E73," ",A73," ",D73)</f>
        <v>Premier Care Partners Limited Basildon Night Awake</v>
      </c>
      <c r="G73">
        <v>63</v>
      </c>
      <c r="H73">
        <v>2</v>
      </c>
      <c r="M73" t="s">
        <v>42</v>
      </c>
    </row>
    <row r="74" spans="1:13" x14ac:dyDescent="0.35">
      <c r="A74" t="s">
        <v>16</v>
      </c>
      <c r="B74" s="25">
        <v>73</v>
      </c>
      <c r="C74" t="str">
        <f>CONCATENATE(A74," ",B74," ",D74)</f>
        <v>Basildon 73 Night Awake</v>
      </c>
      <c r="D74" t="s">
        <v>414</v>
      </c>
      <c r="E74" t="s">
        <v>253</v>
      </c>
      <c r="F74" t="str">
        <f>CONCATENATE(E74," ",A74," ",D74)</f>
        <v>Homelium Care Ltd Basildon Night Awake</v>
      </c>
      <c r="G74">
        <v>63</v>
      </c>
      <c r="H74">
        <v>2</v>
      </c>
      <c r="M74" t="s">
        <v>170</v>
      </c>
    </row>
    <row r="75" spans="1:13" x14ac:dyDescent="0.35">
      <c r="A75" t="s">
        <v>16</v>
      </c>
      <c r="B75" s="25">
        <v>74</v>
      </c>
      <c r="C75" t="str">
        <f>CONCATENATE(A75," ",B75," ",D75)</f>
        <v>Basildon 74 Night Awake</v>
      </c>
      <c r="D75" t="s">
        <v>414</v>
      </c>
      <c r="E75" t="s">
        <v>354</v>
      </c>
      <c r="F75" t="str">
        <f>CONCATENATE(E75," ",A75," ",D75)</f>
        <v>SGE Care &amp; Recruitment Ltd Basildon Night Awake</v>
      </c>
      <c r="G75">
        <v>66</v>
      </c>
      <c r="H75">
        <v>2</v>
      </c>
      <c r="M75" t="s">
        <v>171</v>
      </c>
    </row>
    <row r="76" spans="1:13" x14ac:dyDescent="0.35">
      <c r="A76" t="s">
        <v>16</v>
      </c>
      <c r="B76" s="25">
        <v>75</v>
      </c>
      <c r="C76" t="str">
        <f>CONCATENATE(A76," ",B76," ",D76)</f>
        <v>Basildon 75 Night Awake</v>
      </c>
      <c r="D76" t="s">
        <v>414</v>
      </c>
      <c r="E76" t="s">
        <v>162</v>
      </c>
      <c r="F76" t="str">
        <f>CONCATENATE(E76," ",A76," ",D76)</f>
        <v>BS CARE MANAGEMENT SERVICES LIMITED Basildon Night Awake</v>
      </c>
      <c r="G76">
        <v>66</v>
      </c>
      <c r="H76">
        <v>2</v>
      </c>
      <c r="M76" t="s">
        <v>172</v>
      </c>
    </row>
    <row r="77" spans="1:13" x14ac:dyDescent="0.35">
      <c r="A77" t="s">
        <v>16</v>
      </c>
      <c r="B77" s="25">
        <v>76</v>
      </c>
      <c r="C77" t="str">
        <f>CONCATENATE(A77," ",B77," ",D77)</f>
        <v>Basildon 76 Night Awake</v>
      </c>
      <c r="D77" t="s">
        <v>414</v>
      </c>
      <c r="E77" t="s">
        <v>256</v>
      </c>
      <c r="F77" t="str">
        <f>CONCATENATE(E77," ",A77," ",D77)</f>
        <v>INDEPENDANT COMMUNITY SUPPORT LIMITED Basildon Night Awake</v>
      </c>
      <c r="G77">
        <v>66</v>
      </c>
      <c r="H77">
        <v>2</v>
      </c>
      <c r="M77" t="s">
        <v>173</v>
      </c>
    </row>
    <row r="78" spans="1:13" x14ac:dyDescent="0.35">
      <c r="A78" t="s">
        <v>16</v>
      </c>
      <c r="B78" s="25">
        <v>77</v>
      </c>
      <c r="C78" t="str">
        <f>CONCATENATE(A78," ",B78," ",D78)</f>
        <v>Basildon 77 Night Awake</v>
      </c>
      <c r="D78" t="s">
        <v>414</v>
      </c>
      <c r="E78" t="s">
        <v>226</v>
      </c>
      <c r="F78" t="str">
        <f>CONCATENATE(E78," ",A78," ",D78)</f>
        <v>FIRST CHOICE CONSULTANCY LIMITED Basildon Night Awake</v>
      </c>
      <c r="G78">
        <v>66</v>
      </c>
      <c r="H78">
        <v>2</v>
      </c>
      <c r="M78" t="s">
        <v>174</v>
      </c>
    </row>
    <row r="79" spans="1:13" x14ac:dyDescent="0.35">
      <c r="A79" t="s">
        <v>16</v>
      </c>
      <c r="B79" s="25">
        <v>78</v>
      </c>
      <c r="C79" t="str">
        <f>CONCATENATE(A79," ",B79," ",D79)</f>
        <v>Basildon 78 Night Awake</v>
      </c>
      <c r="D79" t="s">
        <v>414</v>
      </c>
      <c r="E79" t="s">
        <v>242</v>
      </c>
      <c r="F79" t="str">
        <f>CONCATENATE(E79," ",A79," ",D79)</f>
        <v>Hales Group Ltd Basildon Night Awake</v>
      </c>
      <c r="G79">
        <v>70</v>
      </c>
      <c r="H79">
        <v>2</v>
      </c>
      <c r="M79" t="s">
        <v>175</v>
      </c>
    </row>
    <row r="80" spans="1:13" x14ac:dyDescent="0.35">
      <c r="A80" t="s">
        <v>16</v>
      </c>
      <c r="B80" s="25">
        <v>79</v>
      </c>
      <c r="C80" t="str">
        <f>CONCATENATE(A80," ",B80," ",D80)</f>
        <v>Basildon 79 Night Awake</v>
      </c>
      <c r="D80" t="s">
        <v>414</v>
      </c>
      <c r="E80" t="s">
        <v>38</v>
      </c>
      <c r="F80" t="str">
        <f>CONCATENATE(E80," ",A80," ",D80)</f>
        <v>Bloomscare Ltd Basildon Night Awake</v>
      </c>
      <c r="G80">
        <v>71</v>
      </c>
      <c r="H80">
        <v>2</v>
      </c>
      <c r="M80" t="s">
        <v>176</v>
      </c>
    </row>
    <row r="81" spans="1:13" x14ac:dyDescent="0.35">
      <c r="A81" t="s">
        <v>16</v>
      </c>
      <c r="B81" s="25">
        <v>80</v>
      </c>
      <c r="C81" t="str">
        <f>CONCATENATE(A81," ",B81," ",D81)</f>
        <v>Basildon 80 Night Awake</v>
      </c>
      <c r="D81" t="s">
        <v>414</v>
      </c>
      <c r="E81" t="s">
        <v>326</v>
      </c>
      <c r="F81" t="str">
        <f>CONCATENATE(E81," ",A81," ",D81)</f>
        <v>ProtectHand Care Limited Basildon Night Awake</v>
      </c>
      <c r="G81">
        <v>71</v>
      </c>
      <c r="H81">
        <v>2</v>
      </c>
      <c r="M81" t="s">
        <v>177</v>
      </c>
    </row>
    <row r="82" spans="1:13" x14ac:dyDescent="0.35">
      <c r="A82" t="s">
        <v>16</v>
      </c>
      <c r="B82" s="25">
        <v>81</v>
      </c>
      <c r="C82" t="str">
        <f>CONCATENATE(A82," ",B82," ",D82)</f>
        <v>Basildon 81 Night Awake</v>
      </c>
      <c r="D82" t="s">
        <v>414</v>
      </c>
      <c r="E82" t="s">
        <v>328</v>
      </c>
      <c r="F82" t="str">
        <f>CONCATENATE(E82," ",A82," ",D82)</f>
        <v>PTSmartcare Services Basildon Night Awake</v>
      </c>
      <c r="G82">
        <v>71</v>
      </c>
      <c r="H82">
        <v>2</v>
      </c>
      <c r="M82" t="s">
        <v>43</v>
      </c>
    </row>
    <row r="83" spans="1:13" x14ac:dyDescent="0.35">
      <c r="A83" t="s">
        <v>16</v>
      </c>
      <c r="B83" s="25">
        <v>82</v>
      </c>
      <c r="C83" t="str">
        <f>CONCATENATE(A83," ",B83," ",D83)</f>
        <v>Basildon 82 Night Awake</v>
      </c>
      <c r="D83" t="s">
        <v>414</v>
      </c>
      <c r="E83" t="s">
        <v>181</v>
      </c>
      <c r="F83" t="str">
        <f>CONCATENATE(E83," ",A83," ",D83)</f>
        <v>Certified Care Basildon Night Awake</v>
      </c>
      <c r="G83">
        <v>71</v>
      </c>
      <c r="H83">
        <v>2</v>
      </c>
      <c r="M83" t="s">
        <v>178</v>
      </c>
    </row>
    <row r="84" spans="1:13" x14ac:dyDescent="0.35">
      <c r="A84" t="s">
        <v>16</v>
      </c>
      <c r="B84" s="25">
        <v>83</v>
      </c>
      <c r="C84" t="str">
        <f>CONCATENATE(A84," ",B84," ",D84)</f>
        <v>Basildon 83 Night Awake</v>
      </c>
      <c r="D84" t="s">
        <v>414</v>
      </c>
      <c r="E84" t="s">
        <v>220</v>
      </c>
      <c r="F84" t="str">
        <f>CONCATENATE(E84," ",A84," ",D84)</f>
        <v>EZZE HEALTHCARE LTD Basildon Night Awake</v>
      </c>
      <c r="G84">
        <v>71</v>
      </c>
      <c r="H84">
        <v>2</v>
      </c>
      <c r="M84" t="s">
        <v>179</v>
      </c>
    </row>
    <row r="85" spans="1:13" x14ac:dyDescent="0.35">
      <c r="A85" t="s">
        <v>16</v>
      </c>
      <c r="B85" s="25">
        <v>84</v>
      </c>
      <c r="C85" t="str">
        <f>CONCATENATE(A85," ",B85," ",D85)</f>
        <v>Basildon 84 Night Awake</v>
      </c>
      <c r="D85" t="s">
        <v>414</v>
      </c>
      <c r="E85" t="s">
        <v>377</v>
      </c>
      <c r="F85" t="str">
        <f>CONCATENATE(E85," ",A85," ",D85)</f>
        <v>THE CORNHILL GROUP SERVICES LTD  T/A Cornhill Care Basildon Night Awake</v>
      </c>
      <c r="G85">
        <v>71</v>
      </c>
      <c r="H85">
        <v>2</v>
      </c>
      <c r="M85" t="s">
        <v>180</v>
      </c>
    </row>
    <row r="86" spans="1:13" x14ac:dyDescent="0.35">
      <c r="A86" t="s">
        <v>16</v>
      </c>
      <c r="B86" s="25">
        <v>85</v>
      </c>
      <c r="C86" t="str">
        <f>CONCATENATE(A86," ",B86," ",D86)</f>
        <v>Basildon 85 Night Awake</v>
      </c>
      <c r="D86" t="s">
        <v>414</v>
      </c>
      <c r="E86" t="s">
        <v>234</v>
      </c>
      <c r="F86" t="str">
        <f>CONCATENATE(E86," ",A86," ",D86)</f>
        <v>Frontisti Services  Limited Basildon Night Awake</v>
      </c>
      <c r="G86">
        <v>77</v>
      </c>
      <c r="H86">
        <v>2</v>
      </c>
      <c r="M86" t="s">
        <v>44</v>
      </c>
    </row>
    <row r="87" spans="1:13" x14ac:dyDescent="0.35">
      <c r="A87" t="s">
        <v>16</v>
      </c>
      <c r="B87" s="25">
        <v>86</v>
      </c>
      <c r="C87" t="str">
        <f>CONCATENATE(A87," ",B87," ",D87)</f>
        <v>Basildon 86 Night Awake</v>
      </c>
      <c r="D87" t="s">
        <v>414</v>
      </c>
      <c r="E87" t="s">
        <v>402</v>
      </c>
      <c r="F87" t="str">
        <f>CONCATENATE(E87," ",A87," ",D87)</f>
        <v>Wideway Care Limited Basildon Night Awake</v>
      </c>
      <c r="G87">
        <v>77</v>
      </c>
      <c r="H87">
        <v>2</v>
      </c>
      <c r="M87" t="s">
        <v>181</v>
      </c>
    </row>
    <row r="88" spans="1:13" x14ac:dyDescent="0.35">
      <c r="A88" t="s">
        <v>16</v>
      </c>
      <c r="B88" s="25">
        <v>87</v>
      </c>
      <c r="C88" t="str">
        <f>CONCATENATE(A88," ",B88," ",D88)</f>
        <v>Basildon 87 Night Awake</v>
      </c>
      <c r="D88" t="s">
        <v>414</v>
      </c>
      <c r="E88" t="s">
        <v>79</v>
      </c>
      <c r="F88" t="str">
        <f>CONCATENATE(E88," ",A88," ",D88)</f>
        <v>KASE Care Limited  Basildon Night Awake</v>
      </c>
      <c r="G88">
        <v>79</v>
      </c>
      <c r="H88">
        <v>2</v>
      </c>
      <c r="M88" t="s">
        <v>45</v>
      </c>
    </row>
    <row r="89" spans="1:13" x14ac:dyDescent="0.35">
      <c r="A89" t="s">
        <v>16</v>
      </c>
      <c r="B89" s="25">
        <v>88</v>
      </c>
      <c r="C89" t="str">
        <f>CONCATENATE(A89," ",B89," ",D89)</f>
        <v>Basildon 88 Night Awake</v>
      </c>
      <c r="D89" t="s">
        <v>414</v>
      </c>
      <c r="E89" t="s">
        <v>134</v>
      </c>
      <c r="F89" t="str">
        <f>CONCATENATE(E89," ",A89," ",D89)</f>
        <v>ALWDO ASSIST LTD Basildon Night Awake</v>
      </c>
      <c r="G89">
        <v>79</v>
      </c>
      <c r="H89">
        <v>2</v>
      </c>
      <c r="M89" t="s">
        <v>182</v>
      </c>
    </row>
    <row r="90" spans="1:13" x14ac:dyDescent="0.35">
      <c r="A90" t="s">
        <v>16</v>
      </c>
      <c r="B90" s="25">
        <v>89</v>
      </c>
      <c r="C90" t="str">
        <f>CONCATENATE(A90," ",B90," ",D90)</f>
        <v>Basildon 89 Night Awake</v>
      </c>
      <c r="D90" t="s">
        <v>414</v>
      </c>
      <c r="E90" t="s">
        <v>203</v>
      </c>
      <c r="F90" t="str">
        <f>CONCATENATE(E90," ",A90," ",D90)</f>
        <v>Divine Care Connections Ltd Basildon Night Awake</v>
      </c>
      <c r="G90">
        <v>81</v>
      </c>
      <c r="H90">
        <v>2</v>
      </c>
      <c r="M90" t="s">
        <v>2</v>
      </c>
    </row>
    <row r="91" spans="1:13" x14ac:dyDescent="0.35">
      <c r="A91" t="s">
        <v>16</v>
      </c>
      <c r="B91" s="25">
        <v>90</v>
      </c>
      <c r="C91" t="str">
        <f>CONCATENATE(A91," ",B91," ",D91)</f>
        <v>Basildon 90 Night Awake</v>
      </c>
      <c r="D91" t="s">
        <v>414</v>
      </c>
      <c r="E91" t="s">
        <v>8</v>
      </c>
      <c r="F91" t="str">
        <f>CONCATENATE(E91," ",A91," ",D91)</f>
        <v>London Care Limited Basildon Night Awake</v>
      </c>
      <c r="G91">
        <v>82</v>
      </c>
      <c r="H91">
        <v>2</v>
      </c>
      <c r="M91" t="s">
        <v>183</v>
      </c>
    </row>
    <row r="92" spans="1:13" x14ac:dyDescent="0.35">
      <c r="A92" t="s">
        <v>16</v>
      </c>
      <c r="B92" s="25">
        <v>91</v>
      </c>
      <c r="C92" t="str">
        <f>CONCATENATE(A92," ",B92," ",D92)</f>
        <v>Basildon 91 Night Awake</v>
      </c>
      <c r="D92" t="s">
        <v>414</v>
      </c>
      <c r="E92" t="s">
        <v>144</v>
      </c>
      <c r="F92" t="str">
        <f>CONCATENATE(E92," ",A92," ",D92)</f>
        <v>Aspire Community Care &amp; Support Ltd Basildon Night Awake</v>
      </c>
      <c r="G92">
        <v>83</v>
      </c>
      <c r="H92">
        <v>2</v>
      </c>
      <c r="M92" t="s">
        <v>184</v>
      </c>
    </row>
    <row r="93" spans="1:13" x14ac:dyDescent="0.35">
      <c r="A93" t="s">
        <v>16</v>
      </c>
      <c r="B93" s="25">
        <v>92</v>
      </c>
      <c r="C93" t="str">
        <f>CONCATENATE(A93," ",B93," ",D93)</f>
        <v>Basildon 92 Night Awake</v>
      </c>
      <c r="D93" t="s">
        <v>414</v>
      </c>
      <c r="E93" t="s">
        <v>67</v>
      </c>
      <c r="F93" t="str">
        <f>CONCATENATE(E93," ",A93," ",D93)</f>
        <v>Good Life Care Ltd Basildon Night Awake</v>
      </c>
      <c r="G93">
        <v>83</v>
      </c>
      <c r="H93">
        <v>2</v>
      </c>
      <c r="M93" t="s">
        <v>185</v>
      </c>
    </row>
    <row r="94" spans="1:13" x14ac:dyDescent="0.35">
      <c r="A94" t="s">
        <v>16</v>
      </c>
      <c r="B94" s="25">
        <v>93</v>
      </c>
      <c r="C94" t="str">
        <f>CONCATENATE(A94," ",B94," ",D94)</f>
        <v>Basildon 93 Night Awake</v>
      </c>
      <c r="D94" t="s">
        <v>414</v>
      </c>
      <c r="E94" t="s">
        <v>406</v>
      </c>
      <c r="F94" t="str">
        <f>CONCATENATE(E94," ",A94," ",D94)</f>
        <v>Yucca Recuitment Agency Limited Basildon Night Awake</v>
      </c>
      <c r="G94">
        <v>85</v>
      </c>
      <c r="H94">
        <v>2</v>
      </c>
      <c r="M94" t="s">
        <v>186</v>
      </c>
    </row>
    <row r="95" spans="1:13" x14ac:dyDescent="0.35">
      <c r="A95" t="s">
        <v>16</v>
      </c>
      <c r="B95" s="25">
        <v>94</v>
      </c>
      <c r="C95" t="str">
        <f>CONCATENATE(A95," ",B95," ",D95)</f>
        <v>Basildon 94 Night Awake</v>
      </c>
      <c r="D95" t="s">
        <v>414</v>
      </c>
      <c r="E95" t="s">
        <v>283</v>
      </c>
      <c r="F95" t="str">
        <f>CONCATENATE(E95," ",A95," ",D95)</f>
        <v>Livingstone Healthcare Services Basildon Night Awake</v>
      </c>
      <c r="G95">
        <v>85</v>
      </c>
      <c r="H95">
        <v>2</v>
      </c>
      <c r="M95" t="s">
        <v>187</v>
      </c>
    </row>
    <row r="96" spans="1:13" x14ac:dyDescent="0.35">
      <c r="A96" t="s">
        <v>16</v>
      </c>
      <c r="B96" s="25">
        <v>95</v>
      </c>
      <c r="C96" t="str">
        <f>CONCATENATE(A96," ",B96," ",D96)</f>
        <v>Basildon 95 Night Awake</v>
      </c>
      <c r="D96" t="s">
        <v>414</v>
      </c>
      <c r="E96" t="s">
        <v>383</v>
      </c>
      <c r="F96" t="str">
        <f>CONCATENATE(E96," ",A96," ",D96)</f>
        <v>Treasure Vince LTD Basildon Night Awake</v>
      </c>
      <c r="G96">
        <v>87</v>
      </c>
      <c r="H96">
        <v>2</v>
      </c>
      <c r="M96" t="s">
        <v>188</v>
      </c>
    </row>
    <row r="97" spans="1:13" x14ac:dyDescent="0.35">
      <c r="A97" t="s">
        <v>16</v>
      </c>
      <c r="B97" s="25">
        <v>96</v>
      </c>
      <c r="C97" t="str">
        <f>CONCATENATE(A97," ",B97," ",D97)</f>
        <v>Basildon 96 Night Awake</v>
      </c>
      <c r="D97" t="s">
        <v>414</v>
      </c>
      <c r="E97" t="s">
        <v>261</v>
      </c>
      <c r="F97" t="str">
        <f>CONCATENATE(E97," ",A97," ",D97)</f>
        <v>J. C. Michael Groups Ltd Basildon Night Awake</v>
      </c>
      <c r="G97">
        <v>87</v>
      </c>
      <c r="H97">
        <v>2</v>
      </c>
      <c r="M97" t="s">
        <v>189</v>
      </c>
    </row>
    <row r="98" spans="1:13" x14ac:dyDescent="0.35">
      <c r="A98" t="s">
        <v>16</v>
      </c>
      <c r="B98" s="25">
        <v>97</v>
      </c>
      <c r="C98" t="str">
        <f>CONCATENATE(A98," ",B98," ",D98)</f>
        <v>Basildon 97 Night Awake</v>
      </c>
      <c r="D98" t="s">
        <v>414</v>
      </c>
      <c r="E98" t="s">
        <v>263</v>
      </c>
      <c r="F98" t="str">
        <f>CONCATENATE(E98," ",A98," ",D98)</f>
        <v>Jason Consulting Limited t/a Fresh Tree Care Services Basildon Night Awake</v>
      </c>
      <c r="G98">
        <v>87</v>
      </c>
      <c r="H98">
        <v>2</v>
      </c>
      <c r="M98" t="s">
        <v>10</v>
      </c>
    </row>
    <row r="99" spans="1:13" x14ac:dyDescent="0.35">
      <c r="A99" t="s">
        <v>16</v>
      </c>
      <c r="B99" s="25">
        <v>98</v>
      </c>
      <c r="C99" t="str">
        <f>CONCATENATE(A99," ",B99," ",D99)</f>
        <v>Basildon 98 Night Awake</v>
      </c>
      <c r="D99" t="s">
        <v>414</v>
      </c>
      <c r="E99" t="s">
        <v>344</v>
      </c>
      <c r="F99" t="str">
        <f>CONCATENATE(E99," ",A99," ",D99)</f>
        <v>Ros and Mos House Support Ltd Basildon Night Awake</v>
      </c>
      <c r="G99">
        <v>87</v>
      </c>
      <c r="H99">
        <v>2</v>
      </c>
      <c r="M99" t="s">
        <v>46</v>
      </c>
    </row>
    <row r="100" spans="1:13" x14ac:dyDescent="0.35">
      <c r="A100" t="s">
        <v>16</v>
      </c>
      <c r="B100" s="25">
        <v>99</v>
      </c>
      <c r="C100" t="str">
        <f>CONCATENATE(A100," ",B100," ",D100)</f>
        <v>Basildon 99 Night Awake</v>
      </c>
      <c r="D100" t="s">
        <v>414</v>
      </c>
      <c r="E100" t="s">
        <v>204</v>
      </c>
      <c r="F100" t="str">
        <f>CONCATENATE(E100," ",A100," ",D100)</f>
        <v>DIVINE CARE GROUP LTD Basildon Night Awake</v>
      </c>
      <c r="G100">
        <v>91</v>
      </c>
      <c r="H100">
        <v>2</v>
      </c>
      <c r="M100" t="s">
        <v>190</v>
      </c>
    </row>
    <row r="101" spans="1:13" x14ac:dyDescent="0.35">
      <c r="A101" t="s">
        <v>16</v>
      </c>
      <c r="B101" s="25">
        <v>100</v>
      </c>
      <c r="C101" t="str">
        <f>CONCATENATE(A101," ",B101," ",D101)</f>
        <v>Basildon 100 Night Awake</v>
      </c>
      <c r="D101" t="s">
        <v>414</v>
      </c>
      <c r="E101" t="s">
        <v>353</v>
      </c>
      <c r="F101" t="str">
        <f>CONCATENATE(E101," ",A101," ",D101)</f>
        <v>ServeSoul Limited Basildon Night Awake</v>
      </c>
      <c r="G101">
        <v>92</v>
      </c>
      <c r="H101">
        <v>2</v>
      </c>
      <c r="M101" t="s">
        <v>47</v>
      </c>
    </row>
    <row r="102" spans="1:13" x14ac:dyDescent="0.35">
      <c r="A102" t="s">
        <v>16</v>
      </c>
      <c r="B102" s="25">
        <v>101</v>
      </c>
      <c r="C102" t="str">
        <f>CONCATENATE(A102," ",B102," ",D102)</f>
        <v>Basildon 101 Night Awake</v>
      </c>
      <c r="D102" t="s">
        <v>414</v>
      </c>
      <c r="E102" t="s">
        <v>358</v>
      </c>
      <c r="F102" t="str">
        <f>CONCATENATE(E102," ",A102," ",D102)</f>
        <v>Sihara Care Ltd Basildon Night Awake</v>
      </c>
      <c r="G102">
        <v>92</v>
      </c>
      <c r="H102">
        <v>2</v>
      </c>
      <c r="M102" t="s">
        <v>191</v>
      </c>
    </row>
    <row r="103" spans="1:13" x14ac:dyDescent="0.35">
      <c r="A103" t="s">
        <v>16</v>
      </c>
      <c r="B103" s="25">
        <v>102</v>
      </c>
      <c r="C103" t="str">
        <f>CONCATENATE(A103," ",B103," ",D103)</f>
        <v>Basildon 102 Night Awake</v>
      </c>
      <c r="D103" t="s">
        <v>414</v>
      </c>
      <c r="E103" t="s">
        <v>217</v>
      </c>
      <c r="F103" t="str">
        <f>CONCATENATE(E103," ",A103," ",D103)</f>
        <v>Enterprise Care Support Ltd Basildon Night Awake</v>
      </c>
      <c r="G103">
        <v>92</v>
      </c>
      <c r="H103">
        <v>2</v>
      </c>
      <c r="M103" t="s">
        <v>48</v>
      </c>
    </row>
    <row r="104" spans="1:13" x14ac:dyDescent="0.35">
      <c r="A104" t="s">
        <v>16</v>
      </c>
      <c r="B104" s="25">
        <v>103</v>
      </c>
      <c r="C104" t="str">
        <f>CONCATENATE(A104," ",B104," ",D104)</f>
        <v>Basildon 103 Night Awake</v>
      </c>
      <c r="D104" t="s">
        <v>414</v>
      </c>
      <c r="E104" t="s">
        <v>347</v>
      </c>
      <c r="F104" t="str">
        <f>CONCATENATE(E104," ",A104," ",D104)</f>
        <v>ROSSYCARE  LTD Basildon Night Awake</v>
      </c>
      <c r="G104">
        <v>95</v>
      </c>
      <c r="H104">
        <v>2</v>
      </c>
      <c r="M104" t="s">
        <v>192</v>
      </c>
    </row>
    <row r="105" spans="1:13" x14ac:dyDescent="0.35">
      <c r="A105" t="s">
        <v>16</v>
      </c>
      <c r="B105" s="25">
        <v>104</v>
      </c>
      <c r="C105" t="str">
        <f>CONCATENATE(A105," ",B105," ",D105)</f>
        <v>Basildon 104 Night Awake</v>
      </c>
      <c r="D105" t="s">
        <v>414</v>
      </c>
      <c r="E105" t="s">
        <v>352</v>
      </c>
      <c r="F105" t="str">
        <f>CONCATENATE(E105," ",A105," ",D105)</f>
        <v>Secaplus Limited T/A SecCare+ Basildon Night Awake</v>
      </c>
      <c r="G105">
        <v>96</v>
      </c>
      <c r="H105">
        <v>2</v>
      </c>
      <c r="M105" t="s">
        <v>193</v>
      </c>
    </row>
    <row r="106" spans="1:13" x14ac:dyDescent="0.35">
      <c r="A106" t="s">
        <v>16</v>
      </c>
      <c r="B106" s="25">
        <v>105</v>
      </c>
      <c r="C106" t="str">
        <f>CONCATENATE(A106," ",B106," ",D106)</f>
        <v>Basildon 105 Night Awake</v>
      </c>
      <c r="D106" t="s">
        <v>414</v>
      </c>
      <c r="E106" t="s">
        <v>380</v>
      </c>
      <c r="F106" t="str">
        <f>CONCATENATE(E106," ",A106," ",D106)</f>
        <v>Thorough Care Corporation Limited Basildon Night Awake</v>
      </c>
      <c r="G106">
        <v>97</v>
      </c>
      <c r="H106">
        <v>2</v>
      </c>
      <c r="M106" t="s">
        <v>49</v>
      </c>
    </row>
    <row r="107" spans="1:13" x14ac:dyDescent="0.35">
      <c r="A107" t="s">
        <v>16</v>
      </c>
      <c r="B107" s="25">
        <v>106</v>
      </c>
      <c r="C107" t="str">
        <f>CONCATENATE(A107," ",B107," ",D107)</f>
        <v>Basildon 106 Night Awake</v>
      </c>
      <c r="D107" t="s">
        <v>414</v>
      </c>
      <c r="E107" t="s">
        <v>332</v>
      </c>
      <c r="F107" t="str">
        <f>CONCATENATE(E107," ",A107," ",D107)</f>
        <v>RAYNET RECRUITMENT AGENCY LTD Basildon Night Awake</v>
      </c>
      <c r="G107">
        <v>97</v>
      </c>
      <c r="H107">
        <v>2</v>
      </c>
      <c r="M107" t="s">
        <v>50</v>
      </c>
    </row>
    <row r="108" spans="1:13" x14ac:dyDescent="0.35">
      <c r="A108" t="s">
        <v>16</v>
      </c>
      <c r="B108" s="25">
        <v>107</v>
      </c>
      <c r="C108" t="str">
        <f>CONCATENATE(A108," ",B108," ",D108)</f>
        <v>Basildon 107 Night Awake</v>
      </c>
      <c r="D108" t="s">
        <v>414</v>
      </c>
      <c r="E108" t="s">
        <v>367</v>
      </c>
      <c r="F108" t="str">
        <f>CONCATENATE(E108," ",A108," ",D108)</f>
        <v>STARZ CARE LTD Basildon Night Awake</v>
      </c>
      <c r="G108">
        <v>97</v>
      </c>
      <c r="H108">
        <v>2</v>
      </c>
      <c r="M108" t="s">
        <v>194</v>
      </c>
    </row>
    <row r="109" spans="1:13" x14ac:dyDescent="0.35">
      <c r="A109" t="s">
        <v>16</v>
      </c>
      <c r="B109" s="25">
        <v>108</v>
      </c>
      <c r="C109" t="str">
        <f>CONCATENATE(A109," ",B109," ",D109)</f>
        <v>Basildon 108 Night Awake</v>
      </c>
      <c r="D109" t="s">
        <v>414</v>
      </c>
      <c r="E109" t="s">
        <v>258</v>
      </c>
      <c r="F109" t="str">
        <f>CONCATENATE(E109," ",A109," ",D109)</f>
        <v>INNA CARE LTD Basildon Night Awake</v>
      </c>
      <c r="G109">
        <v>100</v>
      </c>
      <c r="H109">
        <v>2</v>
      </c>
      <c r="M109" t="s">
        <v>195</v>
      </c>
    </row>
    <row r="110" spans="1:13" x14ac:dyDescent="0.35">
      <c r="A110" t="s">
        <v>16</v>
      </c>
      <c r="B110" s="25">
        <v>109</v>
      </c>
      <c r="C110" t="str">
        <f>CONCATENATE(A110," ",B110," ",D110)</f>
        <v>Basildon 109 Night Awake</v>
      </c>
      <c r="D110" t="s">
        <v>414</v>
      </c>
      <c r="E110" t="s">
        <v>159</v>
      </c>
      <c r="F110" t="str">
        <f>CONCATENATE(E110," ",A110," ",D110)</f>
        <v>Blueboard Care Services Ltd Basildon Night Awake</v>
      </c>
      <c r="G110">
        <v>100</v>
      </c>
      <c r="H110">
        <v>2</v>
      </c>
      <c r="M110" t="s">
        <v>51</v>
      </c>
    </row>
    <row r="111" spans="1:13" x14ac:dyDescent="0.35">
      <c r="A111" t="s">
        <v>16</v>
      </c>
      <c r="B111" s="25">
        <v>110</v>
      </c>
      <c r="C111" t="str">
        <f>CONCATENATE(A111," ",B111," ",D111)</f>
        <v>Basildon 110 Night Awake</v>
      </c>
      <c r="D111" t="s">
        <v>414</v>
      </c>
      <c r="E111" t="s">
        <v>270</v>
      </c>
      <c r="F111" t="str">
        <f>CONCATENATE(E111," ",A111," ",D111)</f>
        <v>Kayoski Care Ltd Basildon Night Awake</v>
      </c>
      <c r="G111">
        <v>102</v>
      </c>
      <c r="H111">
        <v>2</v>
      </c>
      <c r="M111" t="s">
        <v>196</v>
      </c>
    </row>
    <row r="112" spans="1:13" x14ac:dyDescent="0.35">
      <c r="A112" t="s">
        <v>16</v>
      </c>
      <c r="B112" s="25">
        <v>111</v>
      </c>
      <c r="C112" t="str">
        <f>CONCATENATE(A112," ",B112," ",D112)</f>
        <v>Basildon 111 Night Awake</v>
      </c>
      <c r="D112" t="s">
        <v>414</v>
      </c>
      <c r="E112" t="s">
        <v>47</v>
      </c>
      <c r="F112" t="str">
        <f>CONCATENATE(E112," ",A112," ",D112)</f>
        <v>Connect Nursing Limited Basildon Night Awake</v>
      </c>
      <c r="G112">
        <v>103</v>
      </c>
      <c r="H112">
        <v>2</v>
      </c>
      <c r="M112" t="s">
        <v>52</v>
      </c>
    </row>
    <row r="113" spans="1:13" x14ac:dyDescent="0.35">
      <c r="A113" t="s">
        <v>16</v>
      </c>
      <c r="B113" s="25">
        <v>112</v>
      </c>
      <c r="C113" t="str">
        <f>CONCATENATE(A113," ",B113," ",D113)</f>
        <v>Basildon 112 Night Awake</v>
      </c>
      <c r="D113" t="s">
        <v>414</v>
      </c>
      <c r="E113" t="s">
        <v>170</v>
      </c>
      <c r="F113" t="str">
        <f>CONCATENATE(E113," ",A113," ",D113)</f>
        <v>Careaid Limited Basildon Night Awake</v>
      </c>
      <c r="G113">
        <v>103</v>
      </c>
      <c r="H113">
        <v>2</v>
      </c>
      <c r="M113" t="s">
        <v>197</v>
      </c>
    </row>
    <row r="114" spans="1:13" x14ac:dyDescent="0.35">
      <c r="A114" t="s">
        <v>16</v>
      </c>
      <c r="B114" s="25">
        <v>113</v>
      </c>
      <c r="C114" t="str">
        <f>CONCATENATE(A114," ",B114," ",D114)</f>
        <v>Basildon 113 Night Awake</v>
      </c>
      <c r="D114" t="s">
        <v>414</v>
      </c>
      <c r="E114" t="s">
        <v>249</v>
      </c>
      <c r="F114" t="str">
        <f>CONCATENATE(E114," ",A114," ",D114)</f>
        <v>Heritage Staffing Services Limited Basildon Night Awake</v>
      </c>
      <c r="G114">
        <v>105</v>
      </c>
      <c r="H114">
        <v>2</v>
      </c>
      <c r="M114" t="s">
        <v>198</v>
      </c>
    </row>
    <row r="115" spans="1:13" x14ac:dyDescent="0.35">
      <c r="A115" t="s">
        <v>16</v>
      </c>
      <c r="B115" s="25">
        <v>114</v>
      </c>
      <c r="C115" t="str">
        <f>CONCATENATE(A115," ",B115," ",D115)</f>
        <v>Basildon 114 Night Awake</v>
      </c>
      <c r="D115" t="s">
        <v>414</v>
      </c>
      <c r="E115" t="s">
        <v>237</v>
      </c>
      <c r="F115" t="str">
        <f>CONCATENATE(E115," ",A115," ",D115)</f>
        <v>GLOW DOMICILIARY HEALTHCARE LTD Basildon Night Awake</v>
      </c>
      <c r="G115">
        <v>106</v>
      </c>
      <c r="H115">
        <v>2</v>
      </c>
      <c r="M115" t="s">
        <v>199</v>
      </c>
    </row>
    <row r="116" spans="1:13" x14ac:dyDescent="0.35">
      <c r="A116" t="s">
        <v>16</v>
      </c>
      <c r="B116" s="25">
        <v>115</v>
      </c>
      <c r="C116" t="str">
        <f>CONCATENATE(A116," ",B116," ",D116)</f>
        <v>Basildon 115 Night Awake</v>
      </c>
      <c r="D116" t="s">
        <v>414</v>
      </c>
      <c r="E116" t="s">
        <v>152</v>
      </c>
      <c r="F116" t="str">
        <f>CONCATENATE(E116," ",A116," ",D116)</f>
        <v>Best2 Care Ltd. Basildon Night Awake</v>
      </c>
      <c r="G116">
        <v>107</v>
      </c>
      <c r="H116">
        <v>2</v>
      </c>
      <c r="M116" t="s">
        <v>200</v>
      </c>
    </row>
    <row r="117" spans="1:13" x14ac:dyDescent="0.35">
      <c r="A117" t="s">
        <v>16</v>
      </c>
      <c r="B117" s="25">
        <v>116</v>
      </c>
      <c r="C117" t="str">
        <f>CONCATENATE(A117," ",B117," ",D117)</f>
        <v>Basildon 116 Night Awake</v>
      </c>
      <c r="D117" t="s">
        <v>414</v>
      </c>
      <c r="E117" t="s">
        <v>235</v>
      </c>
      <c r="F117" t="str">
        <f>CONCATENATE(E117," ",A117," ",D117)</f>
        <v>Gateway Care Services Limited Basildon Night Awake</v>
      </c>
      <c r="G117">
        <v>108</v>
      </c>
      <c r="H117">
        <v>2</v>
      </c>
      <c r="M117" t="s">
        <v>201</v>
      </c>
    </row>
    <row r="118" spans="1:13" x14ac:dyDescent="0.35">
      <c r="A118" t="s">
        <v>16</v>
      </c>
      <c r="B118" s="25">
        <v>117</v>
      </c>
      <c r="C118" t="str">
        <f>CONCATENATE(A118," ",B118," ",D118)</f>
        <v>Basildon 117 Night Awake</v>
      </c>
      <c r="D118" t="s">
        <v>414</v>
      </c>
      <c r="E118" t="s">
        <v>230</v>
      </c>
      <c r="F118" t="str">
        <f>CONCATENATE(E118," ",A118," ",D118)</f>
        <v>Fortune Smiles Service Limited. Basildon Night Awake</v>
      </c>
      <c r="G118">
        <v>108</v>
      </c>
      <c r="H118">
        <v>2</v>
      </c>
      <c r="M118" t="s">
        <v>202</v>
      </c>
    </row>
    <row r="119" spans="1:13" x14ac:dyDescent="0.35">
      <c r="A119" t="s">
        <v>16</v>
      </c>
      <c r="B119" s="25">
        <v>118</v>
      </c>
      <c r="C119" t="str">
        <f>CONCATENATE(A119," ",B119," ",D119)</f>
        <v>Basildon 118 Night Awake</v>
      </c>
      <c r="D119" t="s">
        <v>414</v>
      </c>
      <c r="E119" t="s">
        <v>160</v>
      </c>
      <c r="F119" t="str">
        <f>CONCATENATE(E119," ",A119," ",D119)</f>
        <v>BPro Care Agency Basildon Night Awake</v>
      </c>
      <c r="G119">
        <v>110</v>
      </c>
      <c r="H119">
        <v>2</v>
      </c>
      <c r="M119" t="s">
        <v>203</v>
      </c>
    </row>
    <row r="120" spans="1:13" x14ac:dyDescent="0.35">
      <c r="A120" t="s">
        <v>16</v>
      </c>
      <c r="B120" s="25">
        <v>119</v>
      </c>
      <c r="C120" t="str">
        <f>CONCATENATE(A120," ",B120," ",D120)</f>
        <v>Basildon 119 Night Awake</v>
      </c>
      <c r="D120" t="s">
        <v>414</v>
      </c>
      <c r="E120" t="s">
        <v>97</v>
      </c>
      <c r="F120" t="str">
        <f>CONCATENATE(E120," ",A120," ",D120)</f>
        <v>Premald Care Basildon Night Awake</v>
      </c>
      <c r="G120">
        <v>110</v>
      </c>
      <c r="H120">
        <v>2</v>
      </c>
      <c r="M120" t="s">
        <v>204</v>
      </c>
    </row>
    <row r="121" spans="1:13" x14ac:dyDescent="0.35">
      <c r="A121" t="s">
        <v>16</v>
      </c>
      <c r="B121" s="25">
        <v>120</v>
      </c>
      <c r="C121" t="str">
        <f>CONCATENATE(A121," ",B121," ",D121)</f>
        <v>Basildon 120 Night Awake</v>
      </c>
      <c r="D121" t="s">
        <v>414</v>
      </c>
      <c r="E121" t="s">
        <v>60</v>
      </c>
      <c r="F121" t="str">
        <f>CONCATENATE(E121," ",A121," ",D121)</f>
        <v>Faith Home Care Ltd Basildon Night Awake</v>
      </c>
      <c r="G121">
        <v>112</v>
      </c>
      <c r="H121">
        <v>2</v>
      </c>
      <c r="M121" t="s">
        <v>205</v>
      </c>
    </row>
    <row r="122" spans="1:13" x14ac:dyDescent="0.35">
      <c r="A122" t="s">
        <v>16</v>
      </c>
      <c r="B122" s="25">
        <v>121</v>
      </c>
      <c r="C122" t="str">
        <f>CONCATENATE(A122," ",B122," ",D122)</f>
        <v>Basildon 121 Night Awake</v>
      </c>
      <c r="D122" t="s">
        <v>414</v>
      </c>
      <c r="E122" t="s">
        <v>107</v>
      </c>
      <c r="F122" t="str">
        <f>CONCATENATE(E122," ",A122," ",D122)</f>
        <v>Top-Notch Healthcare services Limited Basildon Night Awake</v>
      </c>
      <c r="G122">
        <v>112</v>
      </c>
      <c r="H122">
        <v>2</v>
      </c>
      <c r="M122" t="s">
        <v>206</v>
      </c>
    </row>
    <row r="123" spans="1:13" x14ac:dyDescent="0.35">
      <c r="A123" t="s">
        <v>16</v>
      </c>
      <c r="B123" s="25">
        <v>122</v>
      </c>
      <c r="C123" t="str">
        <f>CONCATENATE(A123," ",B123," ",D123)</f>
        <v>Basildon 122 Night Awake</v>
      </c>
      <c r="D123" t="s">
        <v>414</v>
      </c>
      <c r="E123" t="s">
        <v>343</v>
      </c>
      <c r="F123" t="str">
        <f>CONCATENATE(E123," ",A123," ",D123)</f>
        <v>Romis care services LTD Basildon Night Awake</v>
      </c>
      <c r="G123">
        <v>112</v>
      </c>
      <c r="H123">
        <v>2</v>
      </c>
      <c r="M123" t="s">
        <v>53</v>
      </c>
    </row>
    <row r="124" spans="1:13" x14ac:dyDescent="0.35">
      <c r="A124" t="s">
        <v>16</v>
      </c>
      <c r="B124" s="25">
        <v>123</v>
      </c>
      <c r="C124" t="str">
        <f>CONCATENATE(A124," ",B124," ",D124)</f>
        <v>Basildon 123 Night Awake</v>
      </c>
      <c r="D124" t="s">
        <v>414</v>
      </c>
      <c r="E124" t="s">
        <v>137</v>
      </c>
      <c r="F124" t="str">
        <f>CONCATENATE(E124," ",A124," ",D124)</f>
        <v>Ambar Care Ltd Basildon Night Awake</v>
      </c>
      <c r="G124">
        <v>112</v>
      </c>
      <c r="H124">
        <v>2</v>
      </c>
      <c r="M124" t="s">
        <v>207</v>
      </c>
    </row>
    <row r="125" spans="1:13" x14ac:dyDescent="0.35">
      <c r="A125" t="s">
        <v>16</v>
      </c>
      <c r="B125" s="25">
        <v>124</v>
      </c>
      <c r="C125" t="str">
        <f>CONCATENATE(A125," ",B125," ",D125)</f>
        <v>Basildon 124 Night Awake</v>
      </c>
      <c r="D125" t="s">
        <v>414</v>
      </c>
      <c r="E125" t="s">
        <v>39</v>
      </c>
      <c r="F125" t="str">
        <f>CONCATENATE(E125," ",A125," ",D125)</f>
        <v>BRISCA HEALTHCARE LIMITED Basildon Night Awake</v>
      </c>
      <c r="G125">
        <v>112</v>
      </c>
      <c r="H125">
        <v>2</v>
      </c>
      <c r="M125" t="s">
        <v>208</v>
      </c>
    </row>
    <row r="126" spans="1:13" x14ac:dyDescent="0.35">
      <c r="A126" t="s">
        <v>16</v>
      </c>
      <c r="B126" s="25">
        <v>125</v>
      </c>
      <c r="C126" t="str">
        <f>CONCATENATE(A126," ",B126," ",D126)</f>
        <v>Basildon 125 Night Awake</v>
      </c>
      <c r="D126" t="s">
        <v>414</v>
      </c>
      <c r="E126" t="s">
        <v>103</v>
      </c>
      <c r="F126" t="str">
        <f>CONCATENATE(E126," ",A126," ",D126)</f>
        <v>Servoca Nursing and Care Ltd trading as Servoca Complex Care Basildon Night Awake</v>
      </c>
      <c r="G126">
        <v>112</v>
      </c>
      <c r="H126">
        <v>2</v>
      </c>
      <c r="M126" t="s">
        <v>209</v>
      </c>
    </row>
    <row r="127" spans="1:13" x14ac:dyDescent="0.35">
      <c r="A127" t="s">
        <v>16</v>
      </c>
      <c r="B127" s="25">
        <v>126</v>
      </c>
      <c r="C127" t="str">
        <f>CONCATENATE(A127," ",B127," ",D127)</f>
        <v>Basildon 126 Night Awake</v>
      </c>
      <c r="D127" t="s">
        <v>414</v>
      </c>
      <c r="E127" t="s">
        <v>262</v>
      </c>
      <c r="F127" t="str">
        <f>CONCATENATE(E127," ",A127," ",D127)</f>
        <v>Jankan Enterprise trading as Jankan Care Basildon Night Awake</v>
      </c>
      <c r="G127">
        <v>112</v>
      </c>
      <c r="H127">
        <v>2</v>
      </c>
      <c r="M127" t="s">
        <v>54</v>
      </c>
    </row>
    <row r="128" spans="1:13" x14ac:dyDescent="0.35">
      <c r="A128" t="s">
        <v>16</v>
      </c>
      <c r="B128" s="25">
        <v>127</v>
      </c>
      <c r="C128" t="str">
        <f>CONCATENATE(A128," ",B128," ",D128)</f>
        <v>Basildon 127 Night Awake</v>
      </c>
      <c r="D128" t="s">
        <v>414</v>
      </c>
      <c r="E128" t="s">
        <v>240</v>
      </c>
      <c r="F128" t="str">
        <f>CONCATENATE(E128," ",A128," ",D128)</f>
        <v>GRACEFUL HANDS CARE LTD Basildon Night Awake</v>
      </c>
      <c r="G128">
        <v>119</v>
      </c>
      <c r="H128">
        <v>2</v>
      </c>
      <c r="M128" t="s">
        <v>55</v>
      </c>
    </row>
    <row r="129" spans="1:13" x14ac:dyDescent="0.35">
      <c r="A129" t="s">
        <v>16</v>
      </c>
      <c r="B129" s="25">
        <v>128</v>
      </c>
      <c r="C129" t="str">
        <f>CONCATENATE(A129," ",B129," ",D129)</f>
        <v>Basildon 128 Night Awake</v>
      </c>
      <c r="D129" t="s">
        <v>414</v>
      </c>
      <c r="E129" t="s">
        <v>139</v>
      </c>
      <c r="F129" t="str">
        <f>CONCATENATE(E129," ",A129," ",D129)</f>
        <v>Angels Care Solutions Basildon Night Awake</v>
      </c>
      <c r="G129">
        <v>120</v>
      </c>
      <c r="H129">
        <v>2</v>
      </c>
      <c r="M129" t="s">
        <v>210</v>
      </c>
    </row>
    <row r="130" spans="1:13" x14ac:dyDescent="0.35">
      <c r="A130" t="s">
        <v>16</v>
      </c>
      <c r="B130" s="25">
        <v>129</v>
      </c>
      <c r="C130" t="str">
        <f>CONCATENATE(A130," ",B130," ",D130)</f>
        <v>Basildon 129 Night Awake</v>
      </c>
      <c r="D130" t="s">
        <v>414</v>
      </c>
      <c r="E130" t="s">
        <v>176</v>
      </c>
      <c r="F130" t="str">
        <f>CONCATENATE(E130," ",A130," ",D130)</f>
        <v>CARING HANDS EAST LONDON LTD Basildon Night Awake</v>
      </c>
      <c r="G130">
        <v>120</v>
      </c>
      <c r="H130">
        <v>2</v>
      </c>
      <c r="M130" t="s">
        <v>211</v>
      </c>
    </row>
    <row r="131" spans="1:13" x14ac:dyDescent="0.35">
      <c r="A131" t="s">
        <v>16</v>
      </c>
      <c r="B131" s="25">
        <v>130</v>
      </c>
      <c r="C131" t="str">
        <f>CONCATENATE(A131," ",B131," ",D131)</f>
        <v>Basildon 130 Night Awake</v>
      </c>
      <c r="D131" t="s">
        <v>414</v>
      </c>
      <c r="E131" t="s">
        <v>9</v>
      </c>
      <c r="F131" t="str">
        <f>CONCATENATE(E131," ",A131," ",D131)</f>
        <v>Nema Home Care Limited  Basildon Night Awake</v>
      </c>
      <c r="G131">
        <v>120</v>
      </c>
      <c r="H131">
        <v>2</v>
      </c>
      <c r="M131" t="s">
        <v>212</v>
      </c>
    </row>
    <row r="132" spans="1:13" x14ac:dyDescent="0.35">
      <c r="A132" t="s">
        <v>16</v>
      </c>
      <c r="B132" s="25">
        <v>131</v>
      </c>
      <c r="C132" t="str">
        <f>CONCATENATE(A132," ",B132," ",D132)</f>
        <v>Basildon 131 Night Awake</v>
      </c>
      <c r="D132" t="s">
        <v>414</v>
      </c>
      <c r="E132" t="s">
        <v>10</v>
      </c>
      <c r="F132" t="str">
        <f>CONCATENATE(E132," ",A132," ",D132)</f>
        <v>Clover Support Group Ltd Basildon Night Awake</v>
      </c>
      <c r="G132">
        <v>123</v>
      </c>
      <c r="H132">
        <v>2</v>
      </c>
      <c r="M132" t="s">
        <v>4</v>
      </c>
    </row>
    <row r="133" spans="1:13" x14ac:dyDescent="0.35">
      <c r="A133" t="s">
        <v>16</v>
      </c>
      <c r="B133" s="25">
        <v>132</v>
      </c>
      <c r="C133" t="str">
        <f>CONCATENATE(A133," ",B133," ",D133)</f>
        <v>Basildon 132 Night Awake</v>
      </c>
      <c r="D133" t="s">
        <v>414</v>
      </c>
      <c r="E133" t="s">
        <v>271</v>
      </c>
      <c r="F133" t="str">
        <f>CONCATENATE(E133," ",A133," ",D133)</f>
        <v>KEY POINT AGENCY LTD Basildon Night Awake</v>
      </c>
      <c r="G133">
        <v>124</v>
      </c>
      <c r="H133">
        <v>2</v>
      </c>
      <c r="M133" t="s">
        <v>56</v>
      </c>
    </row>
    <row r="134" spans="1:13" x14ac:dyDescent="0.35">
      <c r="A134" t="s">
        <v>16</v>
      </c>
      <c r="B134" s="25">
        <v>133</v>
      </c>
      <c r="C134" t="str">
        <f>CONCATENATE(A134," ",B134," ",D134)</f>
        <v>Basildon 133 Night Awake</v>
      </c>
      <c r="D134" t="s">
        <v>414</v>
      </c>
      <c r="E134" t="s">
        <v>172</v>
      </c>
      <c r="F134" t="str">
        <f>CONCATENATE(E134," ",A134," ",D134)</f>
        <v>CareMax Homecare Services Limited  Basildon Night Awake</v>
      </c>
      <c r="G134">
        <v>125</v>
      </c>
      <c r="H134">
        <v>2</v>
      </c>
      <c r="M134" t="s">
        <v>213</v>
      </c>
    </row>
    <row r="135" spans="1:13" x14ac:dyDescent="0.35">
      <c r="A135" t="s">
        <v>16</v>
      </c>
      <c r="B135" s="25">
        <v>134</v>
      </c>
      <c r="C135" t="str">
        <f>CONCATENATE(A135," ",B135," ",D135)</f>
        <v>Basildon 134 Night Awake</v>
      </c>
      <c r="D135" t="s">
        <v>414</v>
      </c>
      <c r="E135" t="s">
        <v>348</v>
      </c>
      <c r="F135" t="str">
        <f>CONCATENATE(E135," ",A135," ",D135)</f>
        <v>SAFESIDE SUPPORTED LIVING SERVICES LTD Basildon Night Awake</v>
      </c>
      <c r="G135">
        <v>126</v>
      </c>
      <c r="H135">
        <v>2</v>
      </c>
      <c r="M135" t="s">
        <v>214</v>
      </c>
    </row>
    <row r="136" spans="1:13" x14ac:dyDescent="0.35">
      <c r="A136" t="s">
        <v>16</v>
      </c>
      <c r="B136" s="25">
        <v>135</v>
      </c>
      <c r="C136" t="str">
        <f>CONCATENATE(A136," ",B136," ",D136)</f>
        <v>Basildon 135 Night Awake</v>
      </c>
      <c r="D136" t="s">
        <v>414</v>
      </c>
      <c r="E136" t="s">
        <v>129</v>
      </c>
      <c r="F136" t="str">
        <f>CONCATENATE(E136," ",A136," ",D136)</f>
        <v>Advance Careprovider Limited Basildon Night Awake</v>
      </c>
      <c r="G136">
        <v>126</v>
      </c>
      <c r="H136">
        <v>2</v>
      </c>
      <c r="M136" t="s">
        <v>215</v>
      </c>
    </row>
    <row r="137" spans="1:13" x14ac:dyDescent="0.35">
      <c r="A137" t="s">
        <v>16</v>
      </c>
      <c r="B137" s="25">
        <v>136</v>
      </c>
      <c r="C137" t="str">
        <f>CONCATENATE(A137," ",B137," ",D137)</f>
        <v>Basildon 136 Night Awake</v>
      </c>
      <c r="D137" t="s">
        <v>414</v>
      </c>
      <c r="E137" t="s">
        <v>306</v>
      </c>
      <c r="F137" t="str">
        <f>CONCATENATE(E137," ",A137," ",D137)</f>
        <v>Nurse Plus and Carer Plus (UK) Limited Basildon Night Awake</v>
      </c>
      <c r="G137">
        <v>128</v>
      </c>
      <c r="H137">
        <v>2</v>
      </c>
      <c r="M137" t="s">
        <v>216</v>
      </c>
    </row>
    <row r="138" spans="1:13" x14ac:dyDescent="0.35">
      <c r="A138" t="s">
        <v>16</v>
      </c>
      <c r="B138" s="25">
        <v>137</v>
      </c>
      <c r="C138" t="str">
        <f>CONCATENATE(A138," ",B138," ",D138)</f>
        <v>Basildon 137 Night Awake</v>
      </c>
      <c r="D138" t="s">
        <v>414</v>
      </c>
      <c r="E138" t="s">
        <v>359</v>
      </c>
      <c r="F138" t="str">
        <f>CONCATENATE(E138," ",A138," ",D138)</f>
        <v>Social Care Consortium Basildon Night Awake</v>
      </c>
      <c r="G138">
        <v>128</v>
      </c>
      <c r="H138">
        <v>2</v>
      </c>
      <c r="M138" t="s">
        <v>217</v>
      </c>
    </row>
    <row r="139" spans="1:13" x14ac:dyDescent="0.35">
      <c r="A139" t="s">
        <v>16</v>
      </c>
      <c r="B139" s="25">
        <v>138</v>
      </c>
      <c r="C139" t="str">
        <f>CONCATENATE(A139," ",B139," ",D139)</f>
        <v>Basildon 138 Night Awake</v>
      </c>
      <c r="D139" t="s">
        <v>414</v>
      </c>
      <c r="E139" t="s">
        <v>236</v>
      </c>
      <c r="F139" t="str">
        <f>CONCATENATE(E139," ",A139," ",D139)</f>
        <v>Glee Care Ltd Basildon Night Awake</v>
      </c>
      <c r="G139">
        <v>128</v>
      </c>
      <c r="H139">
        <v>2</v>
      </c>
      <c r="M139" t="s">
        <v>218</v>
      </c>
    </row>
    <row r="140" spans="1:13" x14ac:dyDescent="0.35">
      <c r="A140" t="s">
        <v>16</v>
      </c>
      <c r="B140" s="25">
        <v>139</v>
      </c>
      <c r="C140" t="str">
        <f>CONCATENATE(A140," ",B140," ",D140)</f>
        <v>Basildon 139 Night Awake</v>
      </c>
      <c r="D140" t="s">
        <v>414</v>
      </c>
      <c r="E140" t="s">
        <v>260</v>
      </c>
      <c r="F140" t="str">
        <f>CONCATENATE(E140," ",A140," ",D140)</f>
        <v>INTEGRATED SUPPORT SERVICES LTD Basildon Night Awake</v>
      </c>
      <c r="G140">
        <v>131</v>
      </c>
      <c r="H140">
        <v>2</v>
      </c>
      <c r="M140" t="s">
        <v>57</v>
      </c>
    </row>
    <row r="141" spans="1:13" x14ac:dyDescent="0.35">
      <c r="A141" t="s">
        <v>16</v>
      </c>
      <c r="B141" s="25">
        <v>140</v>
      </c>
      <c r="C141" t="str">
        <f>CONCATENATE(A141," ",B141," ",D141)</f>
        <v>Basildon 140 Night Awake</v>
      </c>
      <c r="D141" t="s">
        <v>414</v>
      </c>
      <c r="E141" t="s">
        <v>286</v>
      </c>
      <c r="F141" t="str">
        <f>CONCATENATE(E141," ",A141," ",D141)</f>
        <v>Manifolds Care Basildon Night Awake</v>
      </c>
      <c r="G141">
        <v>132</v>
      </c>
      <c r="H141">
        <v>2</v>
      </c>
      <c r="M141" t="s">
        <v>58</v>
      </c>
    </row>
    <row r="142" spans="1:13" x14ac:dyDescent="0.35">
      <c r="A142" t="s">
        <v>16</v>
      </c>
      <c r="B142" s="25">
        <v>141</v>
      </c>
      <c r="C142" t="str">
        <f>CONCATENATE(A142," ",B142," ",D142)</f>
        <v>Basildon 141 Night Awake</v>
      </c>
      <c r="D142" t="s">
        <v>414</v>
      </c>
      <c r="E142" t="s">
        <v>117</v>
      </c>
      <c r="F142" t="str">
        <f>CONCATENATE(E142," ",A142," ",D142)</f>
        <v>A Medin Care Service Limited Basildon Night Awake</v>
      </c>
      <c r="G142">
        <v>133</v>
      </c>
      <c r="H142">
        <v>2</v>
      </c>
      <c r="M142" t="s">
        <v>59</v>
      </c>
    </row>
    <row r="143" spans="1:13" x14ac:dyDescent="0.35">
      <c r="A143" t="s">
        <v>16</v>
      </c>
      <c r="B143" s="25">
        <v>142</v>
      </c>
      <c r="C143" t="str">
        <f>CONCATENATE(A143," ",B143," ",D143)</f>
        <v>Basildon 142 Night Awake</v>
      </c>
      <c r="D143" t="s">
        <v>414</v>
      </c>
      <c r="E143" t="s">
        <v>345</v>
      </c>
      <c r="F143" t="str">
        <f>CONCATENATE(E143," ",A143," ",D143)</f>
        <v>Roseberry Kare Limited Basildon Night Awake</v>
      </c>
      <c r="G143">
        <v>133</v>
      </c>
      <c r="H143">
        <v>2</v>
      </c>
      <c r="M143" t="s">
        <v>219</v>
      </c>
    </row>
    <row r="144" spans="1:13" x14ac:dyDescent="0.35">
      <c r="A144" t="s">
        <v>16</v>
      </c>
      <c r="B144" s="25">
        <v>143</v>
      </c>
      <c r="C144" t="str">
        <f>CONCATENATE(A144," ",B144," ",D144)</f>
        <v>Basildon 143 Night Awake</v>
      </c>
      <c r="D144" t="s">
        <v>414</v>
      </c>
      <c r="E144" t="s">
        <v>231</v>
      </c>
      <c r="F144" t="str">
        <f>CONCATENATE(E144," ",A144," ",D144)</f>
        <v>FOUNTAIN CARE SERVICES LIMITED Basildon Night Awake</v>
      </c>
      <c r="G144">
        <v>135</v>
      </c>
      <c r="H144">
        <v>2</v>
      </c>
      <c r="M144" t="s">
        <v>220</v>
      </c>
    </row>
    <row r="145" spans="1:13" x14ac:dyDescent="0.35">
      <c r="A145" t="s">
        <v>16</v>
      </c>
      <c r="B145" s="25">
        <v>144</v>
      </c>
      <c r="C145" t="str">
        <f>CONCATENATE(A145," ",B145," ",D145)</f>
        <v>Basildon 144 Night Awake</v>
      </c>
      <c r="D145" t="s">
        <v>414</v>
      </c>
      <c r="E145" t="s">
        <v>157</v>
      </c>
      <c r="F145" t="str">
        <f>CONCATENATE(E145," ",A145," ",D145)</f>
        <v>Blossom High Limited Basildon Night Awake</v>
      </c>
      <c r="G145">
        <v>135</v>
      </c>
      <c r="H145">
        <v>2</v>
      </c>
      <c r="M145" t="s">
        <v>60</v>
      </c>
    </row>
    <row r="146" spans="1:13" x14ac:dyDescent="0.35">
      <c r="A146" t="s">
        <v>16</v>
      </c>
      <c r="B146" s="25">
        <v>145</v>
      </c>
      <c r="C146" t="str">
        <f>CONCATENATE(A146," ",B146," ",D146)</f>
        <v>Basildon 145 Night Awake</v>
      </c>
      <c r="D146" t="s">
        <v>414</v>
      </c>
      <c r="E146" t="s">
        <v>355</v>
      </c>
      <c r="F146" t="str">
        <f>CONCATENATE(E146," ",A146," ",D146)</f>
        <v>SHELAGH CARE SERVICES LTD Basildon Night Awake</v>
      </c>
      <c r="G146">
        <v>135</v>
      </c>
      <c r="H146">
        <v>2</v>
      </c>
      <c r="M146" t="s">
        <v>61</v>
      </c>
    </row>
    <row r="147" spans="1:13" x14ac:dyDescent="0.35">
      <c r="A147" t="s">
        <v>16</v>
      </c>
      <c r="B147" s="25">
        <v>146</v>
      </c>
      <c r="C147" t="str">
        <f>CONCATENATE(A147," ",B147," ",D147)</f>
        <v>Basildon 146 Night Awake</v>
      </c>
      <c r="D147" t="s">
        <v>414</v>
      </c>
      <c r="E147" t="s">
        <v>250</v>
      </c>
      <c r="F147" t="str">
        <f>CONCATENATE(E147," ",A147," ",D147)</f>
        <v>HG Health Limited Basildon Night Awake</v>
      </c>
      <c r="G147">
        <v>138</v>
      </c>
      <c r="H147">
        <v>2</v>
      </c>
      <c r="M147" t="s">
        <v>221</v>
      </c>
    </row>
    <row r="148" spans="1:13" x14ac:dyDescent="0.35">
      <c r="A148" t="s">
        <v>16</v>
      </c>
      <c r="B148" s="25">
        <v>147</v>
      </c>
      <c r="C148" t="str">
        <f>CONCATENATE(A148," ",B148," ",D148)</f>
        <v>Basildon 147 Night Awake</v>
      </c>
      <c r="D148" t="s">
        <v>414</v>
      </c>
      <c r="E148" t="s">
        <v>388</v>
      </c>
      <c r="F148" t="str">
        <f>CONCATENATE(E148," ",A148," ",D148)</f>
        <v>Unique Option Healthcare Limited Basildon Night Awake</v>
      </c>
      <c r="G148">
        <v>138</v>
      </c>
      <c r="H148">
        <v>2</v>
      </c>
      <c r="M148" t="s">
        <v>222</v>
      </c>
    </row>
    <row r="149" spans="1:13" x14ac:dyDescent="0.35">
      <c r="A149" t="s">
        <v>16</v>
      </c>
      <c r="B149" s="25">
        <v>148</v>
      </c>
      <c r="C149" t="str">
        <f>CONCATENATE(A149," ",B149," ",D149)</f>
        <v>Basildon 148 Night Awake</v>
      </c>
      <c r="D149" t="s">
        <v>414</v>
      </c>
      <c r="E149" t="s">
        <v>309</v>
      </c>
      <c r="F149" t="str">
        <f>CONCATENATE(E149," ",A149," ",D149)</f>
        <v>Onward Connections Limited Basildon Night Awake</v>
      </c>
      <c r="G149">
        <v>138</v>
      </c>
      <c r="H149">
        <v>2</v>
      </c>
      <c r="M149" t="s">
        <v>223</v>
      </c>
    </row>
    <row r="150" spans="1:13" x14ac:dyDescent="0.35">
      <c r="A150" t="s">
        <v>16</v>
      </c>
      <c r="B150" s="25">
        <v>149</v>
      </c>
      <c r="C150" t="str">
        <f>CONCATENATE(A150," ",B150," ",D150)</f>
        <v>Basildon 149 Night Awake</v>
      </c>
      <c r="D150" t="s">
        <v>414</v>
      </c>
      <c r="E150" t="s">
        <v>251</v>
      </c>
      <c r="F150" t="str">
        <f>CONCATENATE(E150," ",A150," ",D150)</f>
        <v>Holistic Healthcare Southend on Sea Ltd Basildon Night Awake</v>
      </c>
      <c r="G150">
        <v>138</v>
      </c>
      <c r="H150">
        <v>2</v>
      </c>
      <c r="M150" t="s">
        <v>224</v>
      </c>
    </row>
    <row r="151" spans="1:13" x14ac:dyDescent="0.35">
      <c r="A151" t="s">
        <v>16</v>
      </c>
      <c r="B151" s="25">
        <v>150</v>
      </c>
      <c r="C151" t="str">
        <f>CONCATENATE(A151," ",B151," ",D151)</f>
        <v>Basildon 150 Night Awake</v>
      </c>
      <c r="D151" t="s">
        <v>414</v>
      </c>
      <c r="E151" t="s">
        <v>356</v>
      </c>
      <c r="F151" t="str">
        <f>CONCATENATE(E151," ",A151," ",D151)</f>
        <v>SHINDORE LIMITED T/A SYLVIAN CARE HAVERING SOUTH Basildon Night Awake</v>
      </c>
      <c r="G151">
        <v>138</v>
      </c>
      <c r="H151">
        <v>2</v>
      </c>
      <c r="M151" t="s">
        <v>225</v>
      </c>
    </row>
    <row r="152" spans="1:13" x14ac:dyDescent="0.35">
      <c r="A152" t="s">
        <v>16</v>
      </c>
      <c r="B152" s="25">
        <v>151</v>
      </c>
      <c r="C152" t="str">
        <f>CONCATENATE(A152," ",B152," ",D152)</f>
        <v>Basildon 151 Night Awake</v>
      </c>
      <c r="D152" t="s">
        <v>414</v>
      </c>
      <c r="E152" t="s">
        <v>329</v>
      </c>
      <c r="F152" t="str">
        <f>CONCATENATE(E152," ",A152," ",D152)</f>
        <v>Pure Health Care Pvt Ltd Basildon Night Awake</v>
      </c>
      <c r="G152">
        <v>138</v>
      </c>
      <c r="H152">
        <v>2</v>
      </c>
      <c r="M152" t="s">
        <v>62</v>
      </c>
    </row>
    <row r="153" spans="1:13" x14ac:dyDescent="0.35">
      <c r="A153" t="s">
        <v>16</v>
      </c>
      <c r="B153" s="25">
        <v>152</v>
      </c>
      <c r="C153" t="str">
        <f>CONCATENATE(A153," ",B153," ",D153)</f>
        <v>Basildon 152 Night Awake</v>
      </c>
      <c r="D153" t="s">
        <v>414</v>
      </c>
      <c r="E153" t="s">
        <v>323</v>
      </c>
      <c r="F153" t="str">
        <f>CONCATENATE(E153," ",A153," ",D153)</f>
        <v>Prestige Health &amp; Social Care Ltd  Basildon Night Awake</v>
      </c>
      <c r="G153">
        <v>138</v>
      </c>
      <c r="H153">
        <v>2</v>
      </c>
      <c r="M153" t="s">
        <v>226</v>
      </c>
    </row>
    <row r="154" spans="1:13" x14ac:dyDescent="0.35">
      <c r="A154" t="s">
        <v>16</v>
      </c>
      <c r="B154" s="25">
        <v>153</v>
      </c>
      <c r="C154" t="str">
        <f>CONCATENATE(A154," ",B154," ",D154)</f>
        <v>Basildon 153 Night Awake</v>
      </c>
      <c r="D154" t="s">
        <v>414</v>
      </c>
      <c r="E154" t="s">
        <v>289</v>
      </c>
      <c r="F154" t="str">
        <f>CONCATENATE(E154," ",A154," ",D154)</f>
        <v>Marlyn Recruitment Ltd Basildon Night Awake</v>
      </c>
      <c r="G154">
        <v>145</v>
      </c>
      <c r="H154">
        <v>2</v>
      </c>
      <c r="M154" t="s">
        <v>63</v>
      </c>
    </row>
    <row r="155" spans="1:13" x14ac:dyDescent="0.35">
      <c r="A155" t="s">
        <v>16</v>
      </c>
      <c r="B155" s="25">
        <v>154</v>
      </c>
      <c r="C155" t="str">
        <f>CONCATENATE(A155," ",B155," ",D155)</f>
        <v>Basildon 154 Night Awake</v>
      </c>
      <c r="D155" t="s">
        <v>414</v>
      </c>
      <c r="E155" t="s">
        <v>169</v>
      </c>
      <c r="F155" t="str">
        <f>CONCATENATE(E155," ",A155," ",D155)</f>
        <v>Care Package Plus Limited Basildon Night Awake</v>
      </c>
      <c r="G155">
        <v>145</v>
      </c>
      <c r="H155">
        <v>2</v>
      </c>
      <c r="M155" t="s">
        <v>64</v>
      </c>
    </row>
    <row r="156" spans="1:13" x14ac:dyDescent="0.35">
      <c r="A156" t="s">
        <v>16</v>
      </c>
      <c r="B156" s="25">
        <v>155</v>
      </c>
      <c r="C156" t="str">
        <f>CONCATENATE(A156," ",B156," ",D156)</f>
        <v>Basildon 155 Night Awake</v>
      </c>
      <c r="D156" t="s">
        <v>414</v>
      </c>
      <c r="E156" t="s">
        <v>147</v>
      </c>
      <c r="F156" t="str">
        <f>CONCATENATE(E156," ",A156," ",D156)</f>
        <v>AVIBID LIMITED Basildon Night Awake</v>
      </c>
      <c r="G156">
        <v>145</v>
      </c>
      <c r="H156">
        <v>2</v>
      </c>
      <c r="M156" t="s">
        <v>227</v>
      </c>
    </row>
    <row r="157" spans="1:13" x14ac:dyDescent="0.35">
      <c r="A157" t="s">
        <v>16</v>
      </c>
      <c r="B157" s="25">
        <v>156</v>
      </c>
      <c r="C157" t="str">
        <f>CONCATENATE(A157," ",B157," ",D157)</f>
        <v>Basildon 156 Night Awake</v>
      </c>
      <c r="D157" t="s">
        <v>414</v>
      </c>
      <c r="E157" t="s">
        <v>187</v>
      </c>
      <c r="F157" t="str">
        <f>CONCATENATE(E157," ",A157," ",D157)</f>
        <v>Clarion Homecare LTD Basildon Night Awake</v>
      </c>
      <c r="G157">
        <v>145</v>
      </c>
      <c r="H157">
        <v>2</v>
      </c>
      <c r="M157" t="s">
        <v>228</v>
      </c>
    </row>
    <row r="158" spans="1:13" x14ac:dyDescent="0.35">
      <c r="A158" t="s">
        <v>16</v>
      </c>
      <c r="B158" s="25">
        <v>157</v>
      </c>
      <c r="C158" t="str">
        <f>CONCATENATE(A158," ",B158," ",D158)</f>
        <v>Basildon 157 Night Awake</v>
      </c>
      <c r="D158" t="s">
        <v>414</v>
      </c>
      <c r="E158" t="s">
        <v>284</v>
      </c>
      <c r="F158" t="str">
        <f>CONCATENATE(E158," ",A158," ",D158)</f>
        <v>LORDGRACE DELIGHT HEALTHCARE LTD Basildon Night Awake</v>
      </c>
      <c r="G158">
        <v>149</v>
      </c>
      <c r="H158">
        <v>2</v>
      </c>
      <c r="M158" t="s">
        <v>229</v>
      </c>
    </row>
    <row r="159" spans="1:13" x14ac:dyDescent="0.35">
      <c r="A159" t="s">
        <v>16</v>
      </c>
      <c r="B159" s="25">
        <v>158</v>
      </c>
      <c r="C159" t="str">
        <f>CONCATENATE(A159," ",B159," ",D159)</f>
        <v>Basildon 158 Night Awake</v>
      </c>
      <c r="D159" t="s">
        <v>414</v>
      </c>
      <c r="E159" t="s">
        <v>409</v>
      </c>
      <c r="F159" t="str">
        <f>CONCATENATE(E159," ",A159," ",D159)</f>
        <v>Sylyve Homecare Basildon Basildon Night Awake</v>
      </c>
      <c r="G159">
        <v>150</v>
      </c>
      <c r="H159">
        <v>2</v>
      </c>
      <c r="M159" t="s">
        <v>230</v>
      </c>
    </row>
    <row r="160" spans="1:13" x14ac:dyDescent="0.35">
      <c r="A160" t="s">
        <v>16</v>
      </c>
      <c r="B160" s="25">
        <v>159</v>
      </c>
      <c r="C160" t="str">
        <f>CONCATENATE(A160," ",B160," ",D160)</f>
        <v>Basildon 159 Night Awake</v>
      </c>
      <c r="D160" t="s">
        <v>414</v>
      </c>
      <c r="E160" t="s">
        <v>384</v>
      </c>
      <c r="F160" t="str">
        <f>CONCATENATE(E160," ",A160," ",D160)</f>
        <v>Trimage Care and Cleaning  Limited Basildon Night Awake</v>
      </c>
      <c r="G160">
        <v>151</v>
      </c>
      <c r="H160">
        <v>2</v>
      </c>
      <c r="M160" t="s">
        <v>231</v>
      </c>
    </row>
    <row r="161" spans="1:13" x14ac:dyDescent="0.35">
      <c r="A161" t="s">
        <v>16</v>
      </c>
      <c r="B161" s="25">
        <v>160</v>
      </c>
      <c r="C161" t="str">
        <f>CONCATENATE(A161," ",B161," ",D161)</f>
        <v>Basildon 160 Night Awake</v>
      </c>
      <c r="D161" t="s">
        <v>414</v>
      </c>
      <c r="E161" t="s">
        <v>77</v>
      </c>
      <c r="F161" t="str">
        <f>CONCATENATE(E161," ",A161," ",D161)</f>
        <v>JOHN STANLEY'S CARE AGENCY LIMITED Basildon Night Awake</v>
      </c>
      <c r="G161">
        <v>152</v>
      </c>
      <c r="H161">
        <v>2</v>
      </c>
      <c r="M161" t="s">
        <v>232</v>
      </c>
    </row>
    <row r="162" spans="1:13" x14ac:dyDescent="0.35">
      <c r="A162" t="s">
        <v>16</v>
      </c>
      <c r="B162" s="25">
        <v>161</v>
      </c>
      <c r="C162" t="str">
        <f>CONCATENATE(A162," ",B162," ",D162)</f>
        <v>Basildon 161 Night Awake</v>
      </c>
      <c r="D162" t="s">
        <v>414</v>
      </c>
      <c r="E162" t="s">
        <v>418</v>
      </c>
      <c r="F162" t="str">
        <f>CONCATENATE(E162," ",A162," ",D162)</f>
        <v>Thera Trust Basildon Night Awake</v>
      </c>
      <c r="G162">
        <v>153</v>
      </c>
      <c r="H162">
        <v>2</v>
      </c>
      <c r="M162" t="s">
        <v>233</v>
      </c>
    </row>
    <row r="163" spans="1:13" x14ac:dyDescent="0.35">
      <c r="A163" t="s">
        <v>16</v>
      </c>
      <c r="B163" s="25">
        <v>162</v>
      </c>
      <c r="C163" t="str">
        <f>CONCATENATE(A163," ",B163," ",D163)</f>
        <v>Basildon 162 Night Awake</v>
      </c>
      <c r="D163" t="s">
        <v>414</v>
      </c>
      <c r="E163" t="s">
        <v>318</v>
      </c>
      <c r="F163" t="str">
        <f>CONCATENATE(E163," ",A163," ",D163)</f>
        <v>PINNACLE CARE AND SUPPORT SERVICES LTD Basildon Night Awake</v>
      </c>
      <c r="G163">
        <v>154</v>
      </c>
      <c r="H163">
        <v>2</v>
      </c>
      <c r="M163" t="s">
        <v>234</v>
      </c>
    </row>
    <row r="164" spans="1:13" x14ac:dyDescent="0.35">
      <c r="A164" t="s">
        <v>16</v>
      </c>
      <c r="B164" s="25">
        <v>163</v>
      </c>
      <c r="C164" t="str">
        <f>CONCATENATE(A164," ",B164," ",D164)</f>
        <v>Basildon 163 Night Awake</v>
      </c>
      <c r="D164" t="s">
        <v>414</v>
      </c>
      <c r="E164" t="s">
        <v>194</v>
      </c>
      <c r="F164" t="str">
        <f>CONCATENATE(E164," ",A164," ",D164)</f>
        <v>Darem Healthcare Ltd Basildon Night Awake</v>
      </c>
      <c r="G164">
        <v>155</v>
      </c>
      <c r="H164">
        <v>2</v>
      </c>
      <c r="M164" t="s">
        <v>235</v>
      </c>
    </row>
    <row r="165" spans="1:13" x14ac:dyDescent="0.35">
      <c r="A165" t="s">
        <v>16</v>
      </c>
      <c r="B165" s="25">
        <v>164</v>
      </c>
      <c r="C165" t="str">
        <f>CONCATENATE(A165," ",B165," ",D165)</f>
        <v>Basildon 164 Night Awake</v>
      </c>
      <c r="D165" t="s">
        <v>414</v>
      </c>
      <c r="E165" t="s">
        <v>88</v>
      </c>
      <c r="F165" t="str">
        <f>CONCATENATE(E165," ",A165," ",D165)</f>
        <v>Mike Riglin Nursing Ltd Basildon Night Awake</v>
      </c>
      <c r="G165">
        <v>156</v>
      </c>
      <c r="H165">
        <v>2</v>
      </c>
      <c r="M165" t="s">
        <v>65</v>
      </c>
    </row>
    <row r="166" spans="1:13" x14ac:dyDescent="0.35">
      <c r="A166" t="s">
        <v>16</v>
      </c>
      <c r="B166" s="25">
        <v>165</v>
      </c>
      <c r="C166" t="str">
        <f>CONCATENATE(A166," ",B166," ",D166)</f>
        <v>Basildon 165 Night Awake</v>
      </c>
      <c r="D166" t="s">
        <v>414</v>
      </c>
      <c r="E166" t="s">
        <v>197</v>
      </c>
      <c r="F166" t="str">
        <f>CONCATENATE(E166," ",A166," ",D166)</f>
        <v>Deway Care Limited Basildon Night Awake</v>
      </c>
      <c r="G166">
        <v>157</v>
      </c>
      <c r="H166">
        <v>2</v>
      </c>
      <c r="M166" t="s">
        <v>236</v>
      </c>
    </row>
    <row r="167" spans="1:13" x14ac:dyDescent="0.35">
      <c r="A167" t="s">
        <v>16</v>
      </c>
      <c r="B167" s="25">
        <v>166</v>
      </c>
      <c r="C167" t="str">
        <f>CONCATENATE(A167," ",B167," ",D167)</f>
        <v>Basildon 166 Night Awake</v>
      </c>
      <c r="D167" t="s">
        <v>414</v>
      </c>
      <c r="E167" t="s">
        <v>126</v>
      </c>
      <c r="F167" t="str">
        <f>CONCATENATE(E167," ",A167," ",D167)</f>
        <v>Acrux Support Services Limited Basildon Night Awake</v>
      </c>
      <c r="G167">
        <v>158</v>
      </c>
      <c r="H167">
        <v>2</v>
      </c>
      <c r="M167" t="s">
        <v>66</v>
      </c>
    </row>
    <row r="168" spans="1:13" x14ac:dyDescent="0.35">
      <c r="A168" t="s">
        <v>16</v>
      </c>
      <c r="B168" s="25">
        <v>167</v>
      </c>
      <c r="C168" t="str">
        <f>CONCATENATE(A168," ",B168," ",D168)</f>
        <v>Basildon 167 Night Awake</v>
      </c>
      <c r="D168" t="s">
        <v>414</v>
      </c>
      <c r="E168" t="s">
        <v>213</v>
      </c>
      <c r="F168" t="str">
        <f>CONCATENATE(E168," ",A168," ",D168)</f>
        <v>ELEVEN SISTERS HEALTHCARE LIMITED Basildon Night Awake</v>
      </c>
      <c r="G168">
        <v>159</v>
      </c>
      <c r="H168">
        <v>2</v>
      </c>
      <c r="M168" t="s">
        <v>237</v>
      </c>
    </row>
    <row r="169" spans="1:13" x14ac:dyDescent="0.35">
      <c r="A169" t="s">
        <v>16</v>
      </c>
      <c r="B169" s="25">
        <v>168</v>
      </c>
      <c r="C169" t="str">
        <f>CONCATENATE(A169," ",B169," ",D169)</f>
        <v>Basildon 168 Night Awake</v>
      </c>
      <c r="D169" t="s">
        <v>414</v>
      </c>
      <c r="E169" t="s">
        <v>369</v>
      </c>
      <c r="F169" t="str">
        <f>CONCATENATE(E169," ",A169," ",D169)</f>
        <v>SWL Care Haven Basildon Night Awake</v>
      </c>
      <c r="G169">
        <v>159</v>
      </c>
      <c r="H169">
        <v>2</v>
      </c>
      <c r="M169" t="s">
        <v>238</v>
      </c>
    </row>
    <row r="170" spans="1:13" x14ac:dyDescent="0.35">
      <c r="A170" t="s">
        <v>16</v>
      </c>
      <c r="B170" s="25">
        <v>169</v>
      </c>
      <c r="C170" t="str">
        <f>CONCATENATE(A170," ",B170," ",D170)</f>
        <v>Basildon 169 Night Awake</v>
      </c>
      <c r="D170" t="s">
        <v>414</v>
      </c>
      <c r="E170" t="s">
        <v>363</v>
      </c>
      <c r="F170" t="str">
        <f>CONCATENATE(E170," ",A170," ",D170)</f>
        <v>SPRING SUCCESS HOMECARE LIMITED Basildon Night Awake</v>
      </c>
      <c r="G170">
        <v>159</v>
      </c>
      <c r="H170">
        <v>2</v>
      </c>
      <c r="M170" t="s">
        <v>67</v>
      </c>
    </row>
    <row r="171" spans="1:13" x14ac:dyDescent="0.35">
      <c r="A171" t="s">
        <v>16</v>
      </c>
      <c r="B171" s="25">
        <v>170</v>
      </c>
      <c r="C171" t="str">
        <f>CONCATENATE(A171," ",B171," ",D171)</f>
        <v>Basildon 170 Night Awake</v>
      </c>
      <c r="D171" t="s">
        <v>414</v>
      </c>
      <c r="E171" t="s">
        <v>276</v>
      </c>
      <c r="F171" t="str">
        <f>CONCATENATE(E171," ",A171," ",D171)</f>
        <v>KOME CARE LTD. Basildon Night Awake</v>
      </c>
      <c r="G171">
        <v>159</v>
      </c>
      <c r="H171">
        <v>2</v>
      </c>
      <c r="M171" t="s">
        <v>239</v>
      </c>
    </row>
    <row r="172" spans="1:13" x14ac:dyDescent="0.35">
      <c r="A172" t="s">
        <v>16</v>
      </c>
      <c r="B172" s="25">
        <v>171</v>
      </c>
      <c r="C172" t="str">
        <f>CONCATENATE(A172," ",B172," ",D172)</f>
        <v>Basildon 171 Night Awake</v>
      </c>
      <c r="D172" t="s">
        <v>414</v>
      </c>
      <c r="E172" t="s">
        <v>293</v>
      </c>
      <c r="F172" t="str">
        <f>CONCATENATE(E172," ",A172," ",D172)</f>
        <v>Meraki Unique Care Ltd  Basildon Night Awake</v>
      </c>
      <c r="G172">
        <v>163</v>
      </c>
      <c r="H172">
        <v>2</v>
      </c>
      <c r="M172" t="s">
        <v>240</v>
      </c>
    </row>
    <row r="173" spans="1:13" x14ac:dyDescent="0.35">
      <c r="A173" t="s">
        <v>16</v>
      </c>
      <c r="B173" s="25">
        <v>172</v>
      </c>
      <c r="C173" t="str">
        <f>CONCATENATE(A173," ",B173," ",D173)</f>
        <v>Basildon 172 Night Awake</v>
      </c>
      <c r="D173" t="s">
        <v>414</v>
      </c>
      <c r="E173" t="s">
        <v>304</v>
      </c>
      <c r="F173" t="str">
        <f>CONCATENATE(E173," ",A173," ",D173)</f>
        <v>Novus Care Limited Basildon Night Awake</v>
      </c>
      <c r="G173">
        <v>164</v>
      </c>
      <c r="H173">
        <v>2</v>
      </c>
      <c r="M173" t="s">
        <v>68</v>
      </c>
    </row>
    <row r="174" spans="1:13" x14ac:dyDescent="0.35">
      <c r="A174" t="s">
        <v>16</v>
      </c>
      <c r="B174" s="25">
        <v>173</v>
      </c>
      <c r="C174" t="str">
        <f>CONCATENATE(A174," ",B174," ",D174)</f>
        <v>Basildon 173 Night Awake</v>
      </c>
      <c r="D174" t="s">
        <v>414</v>
      </c>
      <c r="E174" t="s">
        <v>206</v>
      </c>
      <c r="F174" t="str">
        <f>CONCATENATE(E174," ",A174," ",D174)</f>
        <v>Divine Comfort Care Services Ltd Basildon Night Awake</v>
      </c>
      <c r="G174">
        <v>165</v>
      </c>
      <c r="H174">
        <v>2</v>
      </c>
      <c r="M174" t="s">
        <v>69</v>
      </c>
    </row>
    <row r="175" spans="1:13" x14ac:dyDescent="0.35">
      <c r="A175" t="s">
        <v>16</v>
      </c>
      <c r="B175" s="25">
        <v>174</v>
      </c>
      <c r="C175" t="str">
        <f>CONCATENATE(A175," ",B175," ",D175)</f>
        <v>Basildon 174 Night Awake</v>
      </c>
      <c r="D175" t="s">
        <v>414</v>
      </c>
      <c r="E175" t="s">
        <v>216</v>
      </c>
      <c r="F175" t="str">
        <f>CONCATENATE(E175," ",A175," ",D175)</f>
        <v>ENS Recruitment Limited Basildon Night Awake</v>
      </c>
      <c r="G175">
        <v>165</v>
      </c>
      <c r="H175">
        <v>2</v>
      </c>
      <c r="M175" t="s">
        <v>241</v>
      </c>
    </row>
    <row r="176" spans="1:13" x14ac:dyDescent="0.35">
      <c r="A176" t="s">
        <v>16</v>
      </c>
      <c r="B176" s="25">
        <v>175</v>
      </c>
      <c r="C176" t="str">
        <f>CONCATENATE(A176," ",B176," ",D176)</f>
        <v>Basildon 175 Night Awake</v>
      </c>
      <c r="D176" t="s">
        <v>414</v>
      </c>
      <c r="E176" t="s">
        <v>195</v>
      </c>
      <c r="F176" t="str">
        <f>CONCATENATE(E176," ",A176," ",D176)</f>
        <v>Dayspring Care Ltd. Basildon Night Awake</v>
      </c>
      <c r="G176">
        <v>167</v>
      </c>
      <c r="H176">
        <v>2</v>
      </c>
      <c r="M176" t="s">
        <v>242</v>
      </c>
    </row>
    <row r="177" spans="1:13" x14ac:dyDescent="0.35">
      <c r="A177" t="s">
        <v>16</v>
      </c>
      <c r="B177" s="25">
        <v>176</v>
      </c>
      <c r="C177" t="str">
        <f>CONCATENATE(A177," ",B177," ",D177)</f>
        <v>Basildon 176 Night Awake</v>
      </c>
      <c r="D177" t="s">
        <v>414</v>
      </c>
      <c r="E177" t="s">
        <v>178</v>
      </c>
      <c r="F177" t="str">
        <f>CONCATENATE(E177," ",A177," ",D177)</f>
        <v>CC Health Care Ltd Basildon Night Awake</v>
      </c>
      <c r="G177">
        <v>167</v>
      </c>
      <c r="H177">
        <v>2</v>
      </c>
      <c r="M177" t="s">
        <v>243</v>
      </c>
    </row>
    <row r="178" spans="1:13" x14ac:dyDescent="0.35">
      <c r="A178" t="s">
        <v>16</v>
      </c>
      <c r="B178" s="25">
        <v>177</v>
      </c>
      <c r="C178" t="str">
        <f>CONCATENATE(A178," ",B178," ",D178)</f>
        <v>Basildon 177 Night Awake</v>
      </c>
      <c r="D178" t="s">
        <v>414</v>
      </c>
      <c r="E178" t="s">
        <v>130</v>
      </c>
      <c r="F178" t="str">
        <f>CONCATENATE(E178," ",A178," ",D178)</f>
        <v>Aeon Nursing LTD Basildon Night Awake</v>
      </c>
      <c r="G178">
        <v>169</v>
      </c>
      <c r="H178">
        <v>2</v>
      </c>
      <c r="M178" t="s">
        <v>244</v>
      </c>
    </row>
    <row r="179" spans="1:13" x14ac:dyDescent="0.35">
      <c r="A179" t="s">
        <v>16</v>
      </c>
      <c r="B179" s="25">
        <v>178</v>
      </c>
      <c r="C179" t="str">
        <f>CONCATENATE(A179," ",B179," ",D179)</f>
        <v>Basildon 178 Night Awake</v>
      </c>
      <c r="D179" t="s">
        <v>414</v>
      </c>
      <c r="E179" t="s">
        <v>188</v>
      </c>
      <c r="F179" t="str">
        <f>CONCATENATE(E179," ",A179," ",D179)</f>
        <v>Clay Brook Healthcare Limited  Basildon Night Awake</v>
      </c>
      <c r="G179">
        <v>170</v>
      </c>
      <c r="H179">
        <v>2</v>
      </c>
      <c r="M179" t="s">
        <v>245</v>
      </c>
    </row>
    <row r="180" spans="1:13" x14ac:dyDescent="0.35">
      <c r="A180" t="s">
        <v>16</v>
      </c>
      <c r="B180" s="25">
        <v>179</v>
      </c>
      <c r="C180" t="str">
        <f>CONCATENATE(A180," ",B180," ",D180)</f>
        <v>Basildon 179 Night Awake</v>
      </c>
      <c r="D180" t="s">
        <v>414</v>
      </c>
      <c r="E180" t="s">
        <v>239</v>
      </c>
      <c r="F180" t="str">
        <f>CONCATENATE(E180," ",A180," ",D180)</f>
        <v>Graceage Care Ltd Basildon Night Awake</v>
      </c>
      <c r="G180">
        <v>171</v>
      </c>
      <c r="H180">
        <v>2</v>
      </c>
      <c r="M180" t="s">
        <v>246</v>
      </c>
    </row>
    <row r="181" spans="1:13" x14ac:dyDescent="0.35">
      <c r="A181" t="s">
        <v>16</v>
      </c>
      <c r="B181" s="25">
        <v>180</v>
      </c>
      <c r="C181" t="str">
        <f>CONCATENATE(A181," ",B181," ",D181)</f>
        <v>Basildon 180 Night Awake</v>
      </c>
      <c r="D181" t="s">
        <v>414</v>
      </c>
      <c r="E181" t="s">
        <v>155</v>
      </c>
      <c r="F181" t="str">
        <f>CONCATENATE(E181," ",A181," ",D181)</f>
        <v>BLOOMSBURY HOME CARE LTD Basildon Night Awake</v>
      </c>
      <c r="G181">
        <v>172</v>
      </c>
      <c r="H181">
        <v>2</v>
      </c>
      <c r="M181" t="s">
        <v>70</v>
      </c>
    </row>
    <row r="182" spans="1:13" x14ac:dyDescent="0.35">
      <c r="A182" t="s">
        <v>16</v>
      </c>
      <c r="B182" s="25">
        <v>181</v>
      </c>
      <c r="C182" t="str">
        <f>CONCATENATE(A182," ",B182," ",D182)</f>
        <v>Basildon 181 Night Awake</v>
      </c>
      <c r="D182" t="s">
        <v>414</v>
      </c>
      <c r="E182" t="s">
        <v>150</v>
      </c>
      <c r="F182" t="str">
        <f>CONCATENATE(E182," ",A182," ",D182)</f>
        <v>Beaumont Home Care Limited Basildon Night Awake</v>
      </c>
      <c r="G182">
        <v>172</v>
      </c>
      <c r="H182">
        <v>2</v>
      </c>
      <c r="M182" t="s">
        <v>247</v>
      </c>
    </row>
    <row r="183" spans="1:13" x14ac:dyDescent="0.35">
      <c r="A183" t="s">
        <v>16</v>
      </c>
      <c r="B183" s="25">
        <v>182</v>
      </c>
      <c r="C183" t="str">
        <f>CONCATENATE(A183," ",B183," ",D183)</f>
        <v>Basildon 182 Night Awake</v>
      </c>
      <c r="D183" t="s">
        <v>414</v>
      </c>
      <c r="E183" t="s">
        <v>183</v>
      </c>
      <c r="F183" t="str">
        <f>CONCATENATE(E183," ",A183," ",D183)</f>
        <v>CHOICES HEALTHCARE LIMITED Basildon Night Awake</v>
      </c>
      <c r="G183">
        <v>174</v>
      </c>
      <c r="H183">
        <v>2</v>
      </c>
      <c r="M183" t="s">
        <v>248</v>
      </c>
    </row>
    <row r="184" spans="1:13" x14ac:dyDescent="0.35">
      <c r="A184" t="s">
        <v>16</v>
      </c>
      <c r="B184" s="25">
        <v>183</v>
      </c>
      <c r="C184" t="str">
        <f>CONCATENATE(A184," ",B184," ",D184)</f>
        <v>Basildon 183 Night Awake</v>
      </c>
      <c r="D184" t="s">
        <v>414</v>
      </c>
      <c r="E184" t="s">
        <v>265</v>
      </c>
      <c r="F184" t="str">
        <f>CONCATENATE(E184," ",A184," ",D184)</f>
        <v>JEGA CARE LTD Basildon Night Awake</v>
      </c>
      <c r="G184">
        <v>175</v>
      </c>
      <c r="H184">
        <v>2</v>
      </c>
      <c r="M184" t="s">
        <v>249</v>
      </c>
    </row>
    <row r="185" spans="1:13" x14ac:dyDescent="0.35">
      <c r="A185" t="s">
        <v>16</v>
      </c>
      <c r="B185" s="25">
        <v>184</v>
      </c>
      <c r="C185" t="str">
        <f>CONCATENATE(A185," ",B185," ",D185)</f>
        <v>Basildon 184 Night Awake</v>
      </c>
      <c r="D185" t="s">
        <v>414</v>
      </c>
      <c r="E185" t="s">
        <v>229</v>
      </c>
      <c r="F185" t="str">
        <f>CONCATENATE(E185," ",A185," ",D185)</f>
        <v>FOREVER UNIQUE CARE LIMITED Basildon Night Awake</v>
      </c>
      <c r="G185">
        <v>175</v>
      </c>
      <c r="H185">
        <v>2</v>
      </c>
      <c r="M185" t="s">
        <v>250</v>
      </c>
    </row>
    <row r="186" spans="1:13" x14ac:dyDescent="0.35">
      <c r="A186" t="s">
        <v>16</v>
      </c>
      <c r="B186" s="25">
        <v>185</v>
      </c>
      <c r="C186" t="str">
        <f>CONCATENATE(A186," ",B186," ",D186)</f>
        <v>Basildon 185 Night Awake</v>
      </c>
      <c r="D186" t="s">
        <v>414</v>
      </c>
      <c r="E186" t="s">
        <v>349</v>
      </c>
      <c r="F186" t="str">
        <f>CONCATENATE(E186," ",A186," ",D186)</f>
        <v>Satellite Health Care Limited Basildon Night Awake</v>
      </c>
      <c r="G186">
        <v>175</v>
      </c>
      <c r="H186">
        <v>2</v>
      </c>
      <c r="M186" t="s">
        <v>251</v>
      </c>
    </row>
    <row r="187" spans="1:13" x14ac:dyDescent="0.35">
      <c r="A187" t="s">
        <v>16</v>
      </c>
      <c r="B187" s="25">
        <v>186</v>
      </c>
      <c r="C187" t="str">
        <f>CONCATENATE(A187," ",B187," ",D187)</f>
        <v>Basildon 186 Night Awake</v>
      </c>
      <c r="D187" t="s">
        <v>414</v>
      </c>
      <c r="E187" t="s">
        <v>272</v>
      </c>
      <c r="F187" t="str">
        <f>CONCATENATE(E187," ",A187," ",D187)</f>
        <v>KIND CARE AGENCY LIMITED Basildon Night Awake</v>
      </c>
      <c r="G187">
        <v>178</v>
      </c>
      <c r="H187">
        <v>2</v>
      </c>
      <c r="M187" t="s">
        <v>252</v>
      </c>
    </row>
    <row r="188" spans="1:13" x14ac:dyDescent="0.35">
      <c r="A188" t="s">
        <v>16</v>
      </c>
      <c r="B188" s="25">
        <v>187</v>
      </c>
      <c r="C188" t="str">
        <f>CONCATENATE(A188," ",B188," ",D188)</f>
        <v>Basildon 187 Night Awake</v>
      </c>
      <c r="D188" t="s">
        <v>414</v>
      </c>
      <c r="E188" t="s">
        <v>114</v>
      </c>
      <c r="F188" t="str">
        <f>CONCATENATE(E188," ",A188," ",D188)</f>
        <v>1ST CENTRAL CARE LTD Basildon Night Awake</v>
      </c>
      <c r="G188">
        <v>178</v>
      </c>
      <c r="H188">
        <v>2</v>
      </c>
      <c r="M188" t="s">
        <v>71</v>
      </c>
    </row>
    <row r="189" spans="1:13" x14ac:dyDescent="0.35">
      <c r="A189" t="s">
        <v>16</v>
      </c>
      <c r="B189" s="25">
        <v>188</v>
      </c>
      <c r="C189" t="str">
        <f>CONCATENATE(A189," ",B189," ",D189)</f>
        <v>Basildon 188 Night Awake</v>
      </c>
      <c r="D189" t="s">
        <v>414</v>
      </c>
      <c r="E189" t="s">
        <v>190</v>
      </c>
      <c r="F189" t="str">
        <f>CONCATENATE(E189," ",A189," ",D189)</f>
        <v>Concept Care Solutions Ltd Basildon Night Awake</v>
      </c>
      <c r="G189">
        <v>180</v>
      </c>
      <c r="H189">
        <v>2</v>
      </c>
      <c r="M189" t="s">
        <v>72</v>
      </c>
    </row>
    <row r="190" spans="1:13" x14ac:dyDescent="0.35">
      <c r="A190" t="s">
        <v>16</v>
      </c>
      <c r="B190" s="25">
        <v>189</v>
      </c>
      <c r="C190" t="str">
        <f>CONCATENATE(A190," ",B190," ",D190)</f>
        <v>Basildon 189 Night Awake</v>
      </c>
      <c r="D190" t="s">
        <v>414</v>
      </c>
      <c r="E190" t="s">
        <v>294</v>
      </c>
      <c r="F190" t="str">
        <f>CONCATENATE(E190," ",A190," ",D190)</f>
        <v>Mersea Homecare Ltd Basildon Night Awake</v>
      </c>
      <c r="G190">
        <v>181</v>
      </c>
      <c r="H190">
        <v>2</v>
      </c>
      <c r="M190" t="s">
        <v>253</v>
      </c>
    </row>
    <row r="191" spans="1:13" x14ac:dyDescent="0.35">
      <c r="A191" t="s">
        <v>16</v>
      </c>
      <c r="B191" s="25">
        <v>190</v>
      </c>
      <c r="C191" t="str">
        <f>CONCATENATE(A191," ",B191," ",D191)</f>
        <v>Basildon 190 Night Awake</v>
      </c>
      <c r="D191" t="s">
        <v>414</v>
      </c>
      <c r="E191" t="s">
        <v>245</v>
      </c>
      <c r="F191" t="str">
        <f>CONCATENATE(E191," ",A191," ",D191)</f>
        <v>Health Tech Services Group Limited T/A Care Safe Basildon Night Awake</v>
      </c>
      <c r="G191">
        <v>181</v>
      </c>
      <c r="H191">
        <v>2</v>
      </c>
      <c r="M191" t="s">
        <v>254</v>
      </c>
    </row>
    <row r="192" spans="1:13" x14ac:dyDescent="0.35">
      <c r="A192" t="s">
        <v>16</v>
      </c>
      <c r="B192" s="25">
        <v>191</v>
      </c>
      <c r="C192" t="str">
        <f>CONCATENATE(A192," ",B192," ",D192)</f>
        <v>Basildon 191 Night Awake</v>
      </c>
      <c r="D192" t="s">
        <v>414</v>
      </c>
      <c r="E192" t="s">
        <v>225</v>
      </c>
      <c r="F192" t="str">
        <f>CONCATENATE(E192," ",A192," ",D192)</f>
        <v>Fenovy UK Limited Basildon Night Awake</v>
      </c>
      <c r="G192">
        <v>181</v>
      </c>
      <c r="H192">
        <v>2</v>
      </c>
      <c r="M192" t="s">
        <v>73</v>
      </c>
    </row>
    <row r="193" spans="1:13" x14ac:dyDescent="0.35">
      <c r="A193" t="s">
        <v>16</v>
      </c>
      <c r="B193" s="25">
        <v>192</v>
      </c>
      <c r="C193" t="str">
        <f>CONCATENATE(A193," ",B193," ",D193)</f>
        <v>Basildon 192 Night Awake</v>
      </c>
      <c r="D193" t="s">
        <v>414</v>
      </c>
      <c r="E193" t="s">
        <v>123</v>
      </c>
      <c r="F193" t="str">
        <f>CONCATENATE(E193," ",A193," ",D193)</f>
        <v>Accentoire Ltd Basildon Night Awake</v>
      </c>
      <c r="G193">
        <v>181</v>
      </c>
      <c r="H193">
        <v>2</v>
      </c>
      <c r="M193" t="s">
        <v>255</v>
      </c>
    </row>
    <row r="194" spans="1:13" x14ac:dyDescent="0.35">
      <c r="A194" t="s">
        <v>16</v>
      </c>
      <c r="B194" s="25">
        <v>193</v>
      </c>
      <c r="C194" t="str">
        <f>CONCATENATE(A194," ",B194," ",D194)</f>
        <v>Basildon 193 Night Awake</v>
      </c>
      <c r="D194" t="s">
        <v>414</v>
      </c>
      <c r="E194" t="s">
        <v>298</v>
      </c>
      <c r="F194" t="str">
        <f>CONCATENATE(E194," ",A194," ",D194)</f>
        <v>MOREGLO CARE LTD Basildon Night Awake</v>
      </c>
      <c r="G194">
        <v>181</v>
      </c>
      <c r="H194">
        <v>2</v>
      </c>
      <c r="M194" t="s">
        <v>256</v>
      </c>
    </row>
    <row r="195" spans="1:13" x14ac:dyDescent="0.35">
      <c r="A195" t="s">
        <v>16</v>
      </c>
      <c r="B195" s="25">
        <v>194</v>
      </c>
      <c r="C195" t="str">
        <f>CONCATENATE(A195," ",B195," ",D195)</f>
        <v>Basildon 194 Night Awake</v>
      </c>
      <c r="D195" t="s">
        <v>414</v>
      </c>
      <c r="E195" t="s">
        <v>403</v>
      </c>
      <c r="F195" t="str">
        <f>CONCATENATE(E195," ",A195," ",D195)</f>
        <v>Woodward Healthcare Limited Basildon Night Awake</v>
      </c>
      <c r="G195">
        <v>181</v>
      </c>
      <c r="H195">
        <v>2</v>
      </c>
      <c r="M195" t="s">
        <v>257</v>
      </c>
    </row>
    <row r="196" spans="1:13" x14ac:dyDescent="0.35">
      <c r="A196" t="s">
        <v>16</v>
      </c>
      <c r="B196" s="25">
        <v>195</v>
      </c>
      <c r="C196" t="str">
        <f>CONCATENATE(A196," ",B196," ",D196)</f>
        <v>Basildon 195 Night Awake</v>
      </c>
      <c r="D196" t="s">
        <v>414</v>
      </c>
      <c r="E196" t="s">
        <v>296</v>
      </c>
      <c r="F196" t="str">
        <f>CONCATENATE(E196," ",A196," ",D196)</f>
        <v>Mevtec360 Locum Limited Basildon Night Awake</v>
      </c>
      <c r="G196">
        <v>187</v>
      </c>
      <c r="H196">
        <v>2</v>
      </c>
      <c r="M196" t="s">
        <v>74</v>
      </c>
    </row>
    <row r="197" spans="1:13" x14ac:dyDescent="0.35">
      <c r="A197" t="s">
        <v>16</v>
      </c>
      <c r="B197" s="25">
        <v>196</v>
      </c>
      <c r="C197" t="str">
        <f>CONCATENATE(A197," ",B197," ",D197)</f>
        <v>Basildon 196 Night Awake</v>
      </c>
      <c r="D197" t="s">
        <v>414</v>
      </c>
      <c r="E197" t="s">
        <v>410</v>
      </c>
      <c r="F197" t="str">
        <f>CONCATENATE(E197," ",A197," ",D197)</f>
        <v>Agape Medical Health Care Ltd. Basildon Night Awake</v>
      </c>
      <c r="G197">
        <v>187</v>
      </c>
      <c r="H197">
        <v>2</v>
      </c>
      <c r="M197" t="s">
        <v>258</v>
      </c>
    </row>
    <row r="198" spans="1:13" x14ac:dyDescent="0.35">
      <c r="A198" t="s">
        <v>16</v>
      </c>
      <c r="B198" s="25">
        <v>197</v>
      </c>
      <c r="C198" t="str">
        <f>CONCATENATE(A198," ",B198," ",D198)</f>
        <v>Basildon 197 Night Awake</v>
      </c>
      <c r="D198" t="s">
        <v>414</v>
      </c>
      <c r="E198" t="s">
        <v>390</v>
      </c>
      <c r="F198" t="str">
        <f>CONCATENATE(E198," ",A198," ",D198)</f>
        <v>Unique Step UK Ltd. Basildon Night Awake</v>
      </c>
      <c r="G198">
        <v>187</v>
      </c>
      <c r="H198">
        <v>2</v>
      </c>
      <c r="M198" t="s">
        <v>75</v>
      </c>
    </row>
    <row r="199" spans="1:13" x14ac:dyDescent="0.35">
      <c r="A199" t="s">
        <v>16</v>
      </c>
      <c r="B199" s="25">
        <v>198</v>
      </c>
      <c r="C199" t="str">
        <f>CONCATENATE(A199," ",B199," ",D199)</f>
        <v>Basildon 198 Night Awake</v>
      </c>
      <c r="D199" t="s">
        <v>414</v>
      </c>
      <c r="E199" t="s">
        <v>291</v>
      </c>
      <c r="F199" t="str">
        <f>CONCATENATE(E199," ",A199," ",D199)</f>
        <v>MAVIN RECRUITMENT LTD Basildon Night Awake</v>
      </c>
      <c r="G199">
        <v>187</v>
      </c>
      <c r="H199">
        <v>2</v>
      </c>
      <c r="M199" t="s">
        <v>259</v>
      </c>
    </row>
    <row r="200" spans="1:13" x14ac:dyDescent="0.35">
      <c r="A200" t="s">
        <v>16</v>
      </c>
      <c r="B200" s="25">
        <v>199</v>
      </c>
      <c r="C200" t="str">
        <f>CONCATENATE(A200," ",B200," ",D200)</f>
        <v>Basildon 199 Night Awake</v>
      </c>
      <c r="D200" t="s">
        <v>414</v>
      </c>
      <c r="E200" t="s">
        <v>257</v>
      </c>
      <c r="F200" t="str">
        <f>CONCATENATE(E200," ",A200," ",D200)</f>
        <v>Infigo Care Limited Basildon Night Awake</v>
      </c>
      <c r="G200">
        <v>191</v>
      </c>
      <c r="H200">
        <v>2</v>
      </c>
      <c r="M200" t="s">
        <v>260</v>
      </c>
    </row>
    <row r="201" spans="1:13" x14ac:dyDescent="0.35">
      <c r="A201" t="s">
        <v>16</v>
      </c>
      <c r="B201" s="25">
        <v>200</v>
      </c>
      <c r="C201" t="str">
        <f>CONCATENATE(A201," ",B201," ",D201)</f>
        <v>Basildon 200 Night Awake</v>
      </c>
      <c r="D201" t="s">
        <v>414</v>
      </c>
      <c r="E201" t="s">
        <v>128</v>
      </c>
      <c r="F201" t="str">
        <f>CONCATENATE(E201," ",A201," ",D201)</f>
        <v>Ador Health-Care Services Basildon Night Awake</v>
      </c>
      <c r="G201">
        <v>191</v>
      </c>
      <c r="H201">
        <v>2</v>
      </c>
      <c r="M201" t="s">
        <v>76</v>
      </c>
    </row>
    <row r="202" spans="1:13" x14ac:dyDescent="0.35">
      <c r="A202" t="s">
        <v>16</v>
      </c>
      <c r="B202" s="25">
        <v>201</v>
      </c>
      <c r="C202" t="str">
        <f>CONCATENATE(A202," ",B202," ",D202)</f>
        <v>Basildon 201 Night Awake</v>
      </c>
      <c r="D202" t="s">
        <v>414</v>
      </c>
      <c r="E202" t="s">
        <v>171</v>
      </c>
      <c r="F202" t="str">
        <f>CONCATENATE(E202," ",A202," ",D202)</f>
        <v>CARELAND HEALTHCARE SERVICES LTD Basildon Night Awake</v>
      </c>
      <c r="G202">
        <v>191</v>
      </c>
      <c r="H202">
        <v>2</v>
      </c>
      <c r="M202" t="s">
        <v>261</v>
      </c>
    </row>
    <row r="203" spans="1:13" x14ac:dyDescent="0.35">
      <c r="A203" t="s">
        <v>16</v>
      </c>
      <c r="B203" s="25">
        <v>202</v>
      </c>
      <c r="C203" t="str">
        <f>CONCATENATE(A203," ",B203," ",D203)</f>
        <v>Basildon 202 Night Awake</v>
      </c>
      <c r="D203" t="s">
        <v>414</v>
      </c>
      <c r="E203" t="s">
        <v>371</v>
      </c>
      <c r="F203" t="str">
        <f>CONCATENATE(E203," ",A203," ",D203)</f>
        <v>Teamwork Healthcare Limited Basildon Night Awake</v>
      </c>
      <c r="G203">
        <v>191</v>
      </c>
      <c r="H203">
        <v>2</v>
      </c>
      <c r="M203" t="s">
        <v>262</v>
      </c>
    </row>
    <row r="204" spans="1:13" x14ac:dyDescent="0.35">
      <c r="A204" t="s">
        <v>16</v>
      </c>
      <c r="B204" s="25">
        <v>203</v>
      </c>
      <c r="C204" t="str">
        <f>CONCATENATE(A204," ",B204," ",D204)</f>
        <v>Basildon 203 Night Awake</v>
      </c>
      <c r="D204" t="s">
        <v>414</v>
      </c>
      <c r="E204" t="s">
        <v>281</v>
      </c>
      <c r="F204" t="str">
        <f>CONCATENATE(E204," ",A204," ",D204)</f>
        <v>Liv Healthy Care Limited Basildon Night Awake</v>
      </c>
      <c r="G204">
        <v>195</v>
      </c>
      <c r="H204">
        <v>2</v>
      </c>
      <c r="M204" t="s">
        <v>263</v>
      </c>
    </row>
    <row r="205" spans="1:13" x14ac:dyDescent="0.35">
      <c r="A205" t="s">
        <v>16</v>
      </c>
      <c r="B205" s="25">
        <v>204</v>
      </c>
      <c r="C205" t="str">
        <f>CONCATENATE(A205," ",B205," ",D205)</f>
        <v>Basildon 204 Night Awake</v>
      </c>
      <c r="D205" t="s">
        <v>414</v>
      </c>
      <c r="E205" t="s">
        <v>378</v>
      </c>
      <c r="F205" t="str">
        <f>CONCATENATE(E205," ",A205," ",D205)</f>
        <v>The Good Care Agency Basildon Night Awake</v>
      </c>
      <c r="G205">
        <v>196</v>
      </c>
      <c r="H205">
        <v>2</v>
      </c>
      <c r="M205" t="s">
        <v>264</v>
      </c>
    </row>
    <row r="206" spans="1:13" x14ac:dyDescent="0.35">
      <c r="A206" t="s">
        <v>16</v>
      </c>
      <c r="B206" s="25">
        <v>205</v>
      </c>
      <c r="C206" t="str">
        <f>CONCATENATE(A206," ",B206," ",D206)</f>
        <v>Basildon 205 Night Awake</v>
      </c>
      <c r="D206" t="s">
        <v>414</v>
      </c>
      <c r="E206" t="s">
        <v>393</v>
      </c>
      <c r="F206" t="str">
        <f>CONCATENATE(E206," ",A206," ",D206)</f>
        <v>VERITY HEALTHCARE LIMITED Basildon Night Awake</v>
      </c>
      <c r="G206">
        <v>196</v>
      </c>
      <c r="H206">
        <v>2</v>
      </c>
      <c r="M206" t="s">
        <v>265</v>
      </c>
    </row>
    <row r="207" spans="1:13" x14ac:dyDescent="0.35">
      <c r="A207" t="s">
        <v>16</v>
      </c>
      <c r="B207" s="25">
        <v>206</v>
      </c>
      <c r="C207" t="str">
        <f>CONCATENATE(A207," ",B207," ",D207)</f>
        <v>Basildon 206 Night Awake</v>
      </c>
      <c r="D207" t="s">
        <v>414</v>
      </c>
      <c r="E207" t="s">
        <v>401</v>
      </c>
      <c r="F207" t="str">
        <f>CONCATENATE(E207," ",A207," ",D207)</f>
        <v>WHITNEL CARE UK LTD Basildon Night Awake</v>
      </c>
      <c r="G207">
        <v>198</v>
      </c>
      <c r="H207">
        <v>2</v>
      </c>
      <c r="M207" t="s">
        <v>266</v>
      </c>
    </row>
    <row r="208" spans="1:13" x14ac:dyDescent="0.35">
      <c r="A208" t="s">
        <v>16</v>
      </c>
      <c r="B208" s="25">
        <v>207</v>
      </c>
      <c r="C208" t="str">
        <f>CONCATENATE(A208," ",B208," ",D208)</f>
        <v>Basildon 207 Night Awake</v>
      </c>
      <c r="D208" t="s">
        <v>414</v>
      </c>
      <c r="E208" t="s">
        <v>396</v>
      </c>
      <c r="F208" t="str">
        <f>CONCATENATE(E208," ",A208," ",D208)</f>
        <v>Voyage 1 Ltd Basildon Night Awake</v>
      </c>
      <c r="G208">
        <v>199</v>
      </c>
      <c r="H208">
        <v>2</v>
      </c>
      <c r="M208" t="s">
        <v>77</v>
      </c>
    </row>
    <row r="209" spans="1:13" x14ac:dyDescent="0.35">
      <c r="A209" t="s">
        <v>16</v>
      </c>
      <c r="B209" s="25">
        <v>208</v>
      </c>
      <c r="C209" t="str">
        <f>CONCATENATE(A209," ",B209," ",D209)</f>
        <v>Basildon 208 Night Awake</v>
      </c>
      <c r="D209" t="s">
        <v>414</v>
      </c>
      <c r="E209" t="s">
        <v>30</v>
      </c>
      <c r="F209" t="str">
        <f>CONCATENATE(E209," ",A209," ",D209)</f>
        <v>1 Stop Rec Limited Basildon Night Awake</v>
      </c>
      <c r="G209">
        <v>200</v>
      </c>
      <c r="H209">
        <v>2</v>
      </c>
      <c r="M209" t="s">
        <v>267</v>
      </c>
    </row>
    <row r="210" spans="1:13" x14ac:dyDescent="0.35">
      <c r="A210" t="s">
        <v>16</v>
      </c>
      <c r="B210" s="25">
        <v>209</v>
      </c>
      <c r="C210" t="str">
        <f>CONCATENATE(A210," ",B210," ",D210)</f>
        <v>Basildon 209 Night Awake</v>
      </c>
      <c r="D210" t="s">
        <v>414</v>
      </c>
      <c r="E210" t="s">
        <v>342</v>
      </c>
      <c r="F210" t="str">
        <f>CONCATENATE(E210," ",A210," ",D210)</f>
        <v>RNJ HOMECARE LIMITED Basildon Night Awake</v>
      </c>
      <c r="G210">
        <v>201</v>
      </c>
      <c r="H210">
        <v>2</v>
      </c>
      <c r="M210" t="s">
        <v>268</v>
      </c>
    </row>
    <row r="211" spans="1:13" x14ac:dyDescent="0.35">
      <c r="A211" t="s">
        <v>16</v>
      </c>
      <c r="B211" s="25">
        <v>210</v>
      </c>
      <c r="C211" t="str">
        <f>CONCATENATE(A211," ",B211," ",D211)</f>
        <v>Basildon 210 Night Awake</v>
      </c>
      <c r="D211" t="s">
        <v>414</v>
      </c>
      <c r="E211" t="s">
        <v>339</v>
      </c>
      <c r="F211" t="str">
        <f>CONCATENATE(E211," ",A211," ",D211)</f>
        <v>REVIVERISE LTD Basildon Night Awake</v>
      </c>
      <c r="G211">
        <v>201</v>
      </c>
      <c r="H211">
        <v>2</v>
      </c>
      <c r="M211" t="s">
        <v>78</v>
      </c>
    </row>
    <row r="212" spans="1:13" x14ac:dyDescent="0.35">
      <c r="A212" t="s">
        <v>16</v>
      </c>
      <c r="B212" s="25">
        <v>211</v>
      </c>
      <c r="C212" t="str">
        <f>CONCATENATE(A212," ",B212," ",D212)</f>
        <v>Basildon 211 Night Awake</v>
      </c>
      <c r="D212" t="s">
        <v>414</v>
      </c>
      <c r="E212" t="s">
        <v>324</v>
      </c>
      <c r="F212" t="str">
        <f>CONCATENATE(E212," ",A212," ",D212)</f>
        <v>Prestige Homecare 24/7 Ltd Basildon Night Awake</v>
      </c>
      <c r="G212">
        <v>201</v>
      </c>
      <c r="H212">
        <v>2</v>
      </c>
      <c r="M212" t="s">
        <v>269</v>
      </c>
    </row>
    <row r="213" spans="1:13" x14ac:dyDescent="0.35">
      <c r="A213" t="s">
        <v>16</v>
      </c>
      <c r="B213" s="25">
        <v>212</v>
      </c>
      <c r="C213" t="str">
        <f>CONCATENATE(A213," ",B213," ",D213)</f>
        <v>Basildon 212 Night Awake</v>
      </c>
      <c r="D213" t="s">
        <v>414</v>
      </c>
      <c r="E213" t="s">
        <v>394</v>
      </c>
      <c r="F213" t="str">
        <f>CONCATENATE(E213," ",A213," ",D213)</f>
        <v>Vida Supported Living Limited Basildon Night Awake</v>
      </c>
      <c r="G213">
        <v>201</v>
      </c>
      <c r="H213">
        <v>2</v>
      </c>
      <c r="M213" t="s">
        <v>79</v>
      </c>
    </row>
    <row r="214" spans="1:13" x14ac:dyDescent="0.35">
      <c r="A214" t="s">
        <v>16</v>
      </c>
      <c r="B214" s="25">
        <v>213</v>
      </c>
      <c r="C214" t="str">
        <f>CONCATENATE(A214," ",B214," ",D214)</f>
        <v>Basildon 213 Night Awake</v>
      </c>
      <c r="D214" t="s">
        <v>414</v>
      </c>
      <c r="E214" t="s">
        <v>174</v>
      </c>
      <c r="F214" t="str">
        <f>CONCATENATE(E214," ",A214," ",D214)</f>
        <v>Carers Hive Limited Basildon Night Awake</v>
      </c>
      <c r="G214">
        <v>201</v>
      </c>
      <c r="H214">
        <v>2</v>
      </c>
      <c r="M214" t="s">
        <v>270</v>
      </c>
    </row>
    <row r="215" spans="1:13" x14ac:dyDescent="0.35">
      <c r="A215" t="s">
        <v>16</v>
      </c>
      <c r="B215" s="25">
        <v>214</v>
      </c>
      <c r="C215" t="str">
        <f>CONCATENATE(A215," ",B215," ",D215)</f>
        <v>Basildon 214 Night Awake</v>
      </c>
      <c r="D215" t="s">
        <v>414</v>
      </c>
      <c r="E215" t="s">
        <v>192</v>
      </c>
      <c r="F215" t="str">
        <f>CONCATENATE(E215," ",A215," ",D215)</f>
        <v>COURAGE LIMITED Basildon Night Awake</v>
      </c>
      <c r="G215">
        <v>206</v>
      </c>
      <c r="H215">
        <v>2</v>
      </c>
      <c r="M215" t="s">
        <v>271</v>
      </c>
    </row>
    <row r="216" spans="1:13" x14ac:dyDescent="0.35">
      <c r="A216" t="s">
        <v>16</v>
      </c>
      <c r="B216" s="25">
        <v>215</v>
      </c>
      <c r="C216" t="str">
        <f>CONCATENATE(A216," ",B216," ",D216)</f>
        <v>Basildon 215 Night Awake</v>
      </c>
      <c r="D216" t="s">
        <v>414</v>
      </c>
      <c r="E216" t="s">
        <v>154</v>
      </c>
      <c r="F216" t="str">
        <f>CONCATENATE(E216," ",A216," ",D216)</f>
        <v>Bloompage Consulting Limited t/a Access for Care Basildon Night Awake</v>
      </c>
      <c r="G216">
        <v>207</v>
      </c>
      <c r="H216">
        <v>2</v>
      </c>
      <c r="M216" t="s">
        <v>272</v>
      </c>
    </row>
    <row r="217" spans="1:13" x14ac:dyDescent="0.35">
      <c r="A217" t="s">
        <v>16</v>
      </c>
      <c r="B217" s="25">
        <v>216</v>
      </c>
      <c r="C217" t="str">
        <f>CONCATENATE(A217," ",B217," ",D217)</f>
        <v>Basildon 216 Night Awake</v>
      </c>
      <c r="D217" t="s">
        <v>414</v>
      </c>
      <c r="E217" t="s">
        <v>315</v>
      </c>
      <c r="F217" t="str">
        <f>CONCATENATE(E217," ",A217," ",D217)</f>
        <v>PharmEng Ltd t/a PE Global Care Connect Basildon Night Awake</v>
      </c>
      <c r="G217">
        <v>208</v>
      </c>
      <c r="H217">
        <v>2</v>
      </c>
      <c r="M217" t="s">
        <v>80</v>
      </c>
    </row>
    <row r="218" spans="1:13" x14ac:dyDescent="0.35">
      <c r="A218" t="s">
        <v>16</v>
      </c>
      <c r="B218" s="25">
        <v>217</v>
      </c>
      <c r="C218" t="str">
        <f>CONCATENATE(A218," ",B218," ",D218)</f>
        <v>Basildon 217 Night Awake</v>
      </c>
      <c r="D218" t="s">
        <v>414</v>
      </c>
      <c r="E218" t="s">
        <v>115</v>
      </c>
      <c r="F218" t="str">
        <f>CONCATENATE(E218," ",A218," ",D218)</f>
        <v>4Q Healthcare Ltd Basildon Night Awake</v>
      </c>
      <c r="G218">
        <v>209</v>
      </c>
      <c r="H218">
        <v>2</v>
      </c>
      <c r="M218" t="s">
        <v>273</v>
      </c>
    </row>
    <row r="219" spans="1:13" x14ac:dyDescent="0.35">
      <c r="A219" t="s">
        <v>16</v>
      </c>
      <c r="B219" s="25">
        <v>218</v>
      </c>
      <c r="C219" t="str">
        <f>CONCATENATE(A219," ",B219," ",D219)</f>
        <v>Basildon 218 Night Awake</v>
      </c>
      <c r="D219" t="s">
        <v>414</v>
      </c>
      <c r="E219" t="s">
        <v>214</v>
      </c>
      <c r="F219" t="str">
        <f>CONCATENATE(E219," ",A219," ",D219)</f>
        <v>Elixonn Basildon Night Awake</v>
      </c>
      <c r="G219">
        <v>209</v>
      </c>
      <c r="H219">
        <v>2</v>
      </c>
      <c r="M219" t="s">
        <v>274</v>
      </c>
    </row>
    <row r="220" spans="1:13" x14ac:dyDescent="0.35">
      <c r="A220" t="s">
        <v>16</v>
      </c>
      <c r="B220" s="25">
        <v>219</v>
      </c>
      <c r="C220" t="str">
        <f>CONCATENATE(A220," ",B220," ",D220)</f>
        <v>Basildon 219 Night Awake</v>
      </c>
      <c r="D220" t="s">
        <v>414</v>
      </c>
      <c r="E220" t="s">
        <v>408</v>
      </c>
      <c r="F220" t="str">
        <f>CONCATENATE(E220," ",A220," ",D220)</f>
        <v>ZUBULUKE LIMITED Basildon Night Awake</v>
      </c>
      <c r="G220">
        <v>211</v>
      </c>
      <c r="H220">
        <v>2</v>
      </c>
      <c r="M220" t="s">
        <v>275</v>
      </c>
    </row>
    <row r="221" spans="1:13" x14ac:dyDescent="0.35">
      <c r="A221" t="s">
        <v>16</v>
      </c>
      <c r="B221" s="25">
        <v>220</v>
      </c>
      <c r="C221" t="str">
        <f>CONCATENATE(A221," ",B221," ",D221)</f>
        <v>Basildon 220 Night Awake</v>
      </c>
      <c r="D221" t="s">
        <v>414</v>
      </c>
      <c r="E221" t="s">
        <v>273</v>
      </c>
      <c r="F221" t="str">
        <f>CONCATENATE(E221," ",A221," ",D221)</f>
        <v>Kinect Services Limited Basildon Night Awake</v>
      </c>
      <c r="G221">
        <v>212</v>
      </c>
      <c r="H221">
        <v>2</v>
      </c>
      <c r="M221" t="s">
        <v>276</v>
      </c>
    </row>
    <row r="222" spans="1:13" x14ac:dyDescent="0.35">
      <c r="A222" t="s">
        <v>16</v>
      </c>
      <c r="B222" s="25">
        <v>221</v>
      </c>
      <c r="C222" t="str">
        <f>CONCATENATE(A222," ",B222," ",D222)</f>
        <v>Basildon 221 Night Awake</v>
      </c>
      <c r="D222" t="s">
        <v>414</v>
      </c>
      <c r="E222" t="s">
        <v>335</v>
      </c>
      <c r="F222" t="str">
        <f>CONCATENATE(E222," ",A222," ",D222)</f>
        <v>Remaj Care Recruitment Services Limited  Basildon Night Awake</v>
      </c>
      <c r="G222">
        <v>213</v>
      </c>
      <c r="H222">
        <v>2</v>
      </c>
      <c r="M222" t="s">
        <v>277</v>
      </c>
    </row>
    <row r="223" spans="1:13" x14ac:dyDescent="0.35">
      <c r="A223" t="s">
        <v>16</v>
      </c>
      <c r="B223" s="25">
        <v>222</v>
      </c>
      <c r="C223" t="str">
        <f>CONCATENATE(A223," ",B223," ",D223)</f>
        <v>Basildon 222 Night Awake</v>
      </c>
      <c r="D223" t="s">
        <v>414</v>
      </c>
      <c r="E223" t="s">
        <v>198</v>
      </c>
      <c r="F223" t="str">
        <f>CONCATENATE(E223," ",A223," ",D223)</f>
        <v>DIAMOND GATE CARE SERVICES LIMITED Basildon Night Awake</v>
      </c>
      <c r="G223">
        <v>214</v>
      </c>
      <c r="H223">
        <v>2</v>
      </c>
      <c r="M223" t="s">
        <v>278</v>
      </c>
    </row>
    <row r="224" spans="1:13" x14ac:dyDescent="0.35">
      <c r="A224" t="s">
        <v>16</v>
      </c>
      <c r="B224" s="25">
        <v>223</v>
      </c>
      <c r="C224" t="str">
        <f>CONCATENATE(A224," ",B224," ",D224)</f>
        <v>Basildon 223 Night Awake</v>
      </c>
      <c r="D224" t="s">
        <v>414</v>
      </c>
      <c r="E224" t="s">
        <v>405</v>
      </c>
      <c r="F224" t="str">
        <f>CONCATENATE(E224," ",A224," ",D224)</f>
        <v>YEMLISTER CARE LIMITED Basildon Night Awake</v>
      </c>
      <c r="G224">
        <v>215</v>
      </c>
      <c r="H224">
        <v>2</v>
      </c>
      <c r="M224" t="s">
        <v>279</v>
      </c>
    </row>
    <row r="225" spans="1:13" x14ac:dyDescent="0.35">
      <c r="A225" t="s">
        <v>16</v>
      </c>
      <c r="B225" s="25">
        <v>224</v>
      </c>
      <c r="C225" t="str">
        <f>CONCATENATE(A225," ",B225," ",D225)</f>
        <v>Basildon 224 Night Awake</v>
      </c>
      <c r="D225" t="s">
        <v>414</v>
      </c>
      <c r="E225" t="s">
        <v>223</v>
      </c>
      <c r="F225" t="str">
        <f>CONCATENATE(E225," ",A225," ",D225)</f>
        <v>Favour Care Limited Basildon Night Awake</v>
      </c>
      <c r="G225">
        <v>215</v>
      </c>
      <c r="H225">
        <v>2</v>
      </c>
      <c r="M225" t="s">
        <v>280</v>
      </c>
    </row>
    <row r="226" spans="1:13" x14ac:dyDescent="0.35">
      <c r="A226" t="s">
        <v>16</v>
      </c>
      <c r="B226" s="25">
        <v>225</v>
      </c>
      <c r="C226" t="str">
        <f>CONCATENATE(A226," ",B226," ",D226)</f>
        <v>Basildon 225 Night Awake</v>
      </c>
      <c r="D226" t="s">
        <v>414</v>
      </c>
      <c r="E226" t="s">
        <v>63</v>
      </c>
      <c r="F226" t="str">
        <f>CONCATENATE(E226," ",A226," ",D226)</f>
        <v>First Choice Medical Solutions Ltd Basildon Night Awake</v>
      </c>
      <c r="G226">
        <v>217</v>
      </c>
      <c r="H226">
        <v>2</v>
      </c>
      <c r="M226" t="s">
        <v>81</v>
      </c>
    </row>
    <row r="227" spans="1:13" x14ac:dyDescent="0.35">
      <c r="A227" t="s">
        <v>16</v>
      </c>
      <c r="B227" s="25">
        <v>226</v>
      </c>
      <c r="C227" t="str">
        <f>CONCATENATE(A227," ",B227," ",D227)</f>
        <v>Basildon 226 Night Awake</v>
      </c>
      <c r="D227" t="s">
        <v>414</v>
      </c>
      <c r="E227" t="s">
        <v>331</v>
      </c>
      <c r="F227" t="str">
        <f>CONCATENATE(E227," ",A227," ",D227)</f>
        <v>Quality Care Resourcing Limited Basildon Night Awake</v>
      </c>
      <c r="G227">
        <v>218</v>
      </c>
      <c r="H227">
        <v>2</v>
      </c>
      <c r="M227" t="s">
        <v>281</v>
      </c>
    </row>
    <row r="228" spans="1:13" x14ac:dyDescent="0.35">
      <c r="A228" t="s">
        <v>16</v>
      </c>
      <c r="B228" s="25">
        <v>227</v>
      </c>
      <c r="C228" t="str">
        <f>CONCATENATE(A228," ",B228," ",D228)</f>
        <v>Basildon 227 Night Awake</v>
      </c>
      <c r="D228" t="s">
        <v>414</v>
      </c>
      <c r="E228" t="s">
        <v>211</v>
      </c>
      <c r="F228" t="str">
        <f>CONCATENATE(E228," ",A228," ",D228)</f>
        <v>EAGLES RECRUITMENT AND HEALTHCARE Basildon Night Awake</v>
      </c>
      <c r="G228">
        <v>218</v>
      </c>
      <c r="H228">
        <v>2</v>
      </c>
      <c r="M228" t="s">
        <v>282</v>
      </c>
    </row>
    <row r="229" spans="1:13" x14ac:dyDescent="0.35">
      <c r="A229" t="s">
        <v>16</v>
      </c>
      <c r="B229" s="25">
        <v>228</v>
      </c>
      <c r="C229" t="str">
        <f>CONCATENATE(A229," ",B229," ",D229)</f>
        <v>Basildon 228 Night Awake</v>
      </c>
      <c r="D229" t="s">
        <v>414</v>
      </c>
      <c r="E229" t="s">
        <v>360</v>
      </c>
      <c r="F229" t="str">
        <f>CONCATENATE(E229," ",A229," ",D229)</f>
        <v>SOPLAR CARE LIMITED Basildon Night Awake</v>
      </c>
      <c r="G229">
        <v>220</v>
      </c>
      <c r="H229">
        <v>2</v>
      </c>
      <c r="M229" t="s">
        <v>283</v>
      </c>
    </row>
    <row r="230" spans="1:13" x14ac:dyDescent="0.35">
      <c r="A230" t="s">
        <v>16</v>
      </c>
      <c r="B230" s="25">
        <v>229</v>
      </c>
      <c r="C230" t="str">
        <f>CONCATENATE(A230," ",B230," ",D230)</f>
        <v>Basildon 229 Night Awake</v>
      </c>
      <c r="D230" t="s">
        <v>414</v>
      </c>
      <c r="E230" t="s">
        <v>233</v>
      </c>
      <c r="F230" t="str">
        <f>CONCATENATE(E230," ",A230," ",D230)</f>
        <v>FRIDEL CARE LIMITED Basildon Night Awake</v>
      </c>
      <c r="G230">
        <v>221</v>
      </c>
      <c r="H230">
        <v>2</v>
      </c>
      <c r="M230" t="s">
        <v>8</v>
      </c>
    </row>
    <row r="231" spans="1:13" x14ac:dyDescent="0.35">
      <c r="A231" t="s">
        <v>16</v>
      </c>
      <c r="B231" s="25">
        <v>230</v>
      </c>
      <c r="C231" t="str">
        <f>CONCATENATE(A231," ",B231," ",D231)</f>
        <v>Basildon 230 Night Awake</v>
      </c>
      <c r="D231" t="s">
        <v>414</v>
      </c>
      <c r="E231" t="s">
        <v>275</v>
      </c>
      <c r="F231" t="str">
        <f>CONCATENATE(E231," ",A231," ",D231)</f>
        <v>KNICE CARE LIMITED Basildon Night Awake</v>
      </c>
      <c r="G231">
        <v>221</v>
      </c>
      <c r="H231">
        <v>2</v>
      </c>
      <c r="M231" t="s">
        <v>284</v>
      </c>
    </row>
    <row r="232" spans="1:13" x14ac:dyDescent="0.35">
      <c r="A232" t="s">
        <v>16</v>
      </c>
      <c r="B232" s="25">
        <v>231</v>
      </c>
      <c r="C232" t="str">
        <f>CONCATENATE(A232," ",B232," ",D232)</f>
        <v>Basildon 231 Night Awake</v>
      </c>
      <c r="D232" t="s">
        <v>414</v>
      </c>
      <c r="E232" t="s">
        <v>33</v>
      </c>
      <c r="F232" t="str">
        <f>CONCATENATE(E232," ",A232," ",D232)</f>
        <v>Ace 24 Healthcare Limited Basildon Night Awake</v>
      </c>
      <c r="G232">
        <v>223</v>
      </c>
      <c r="H232">
        <v>2</v>
      </c>
      <c r="M232" t="s">
        <v>82</v>
      </c>
    </row>
    <row r="233" spans="1:13" x14ac:dyDescent="0.35">
      <c r="A233" t="s">
        <v>16</v>
      </c>
      <c r="B233" s="25">
        <v>232</v>
      </c>
      <c r="C233" t="str">
        <f>CONCATENATE(A233," ",B233," ",D233)</f>
        <v>Basildon 232 Night Awake</v>
      </c>
      <c r="D233" t="s">
        <v>414</v>
      </c>
      <c r="E233" t="s">
        <v>145</v>
      </c>
      <c r="F233" t="str">
        <f>CONCATENATE(E233," ",A233," ",D233)</f>
        <v>Astar Homecare Ltd Basildon Night Awake</v>
      </c>
      <c r="G233">
        <v>223</v>
      </c>
      <c r="H233">
        <v>2</v>
      </c>
      <c r="M233" t="s">
        <v>285</v>
      </c>
    </row>
    <row r="234" spans="1:13" x14ac:dyDescent="0.35">
      <c r="A234" t="s">
        <v>16</v>
      </c>
      <c r="B234" s="25">
        <v>233</v>
      </c>
      <c r="C234" t="str">
        <f>CONCATENATE(A234," ",B234," ",D234)</f>
        <v>Basildon 233 Night Awake</v>
      </c>
      <c r="D234" t="s">
        <v>414</v>
      </c>
      <c r="E234" t="s">
        <v>35</v>
      </c>
      <c r="F234" t="str">
        <f>CONCATENATE(E234," ",A234," ",D234)</f>
        <v>ALLFOR CARE SERVICES LTD Basildon Night Awake</v>
      </c>
      <c r="G234">
        <v>223</v>
      </c>
      <c r="H234">
        <v>2</v>
      </c>
      <c r="M234" t="s">
        <v>286</v>
      </c>
    </row>
    <row r="235" spans="1:13" x14ac:dyDescent="0.35">
      <c r="A235" t="s">
        <v>16</v>
      </c>
      <c r="B235" s="25">
        <v>234</v>
      </c>
      <c r="C235" t="str">
        <f>CONCATENATE(A235," ",B235," ",D235)</f>
        <v>Basildon 234 Night Awake</v>
      </c>
      <c r="D235" t="s">
        <v>414</v>
      </c>
      <c r="E235" t="s">
        <v>337</v>
      </c>
      <c r="F235" t="str">
        <f>CONCATENATE(E235," ",A235," ",D235)</f>
        <v>Resilient Healthcare Limited Basildon Night Awake</v>
      </c>
      <c r="G235">
        <v>226</v>
      </c>
      <c r="H235">
        <v>2</v>
      </c>
      <c r="M235" t="s">
        <v>287</v>
      </c>
    </row>
    <row r="236" spans="1:13" x14ac:dyDescent="0.35">
      <c r="A236" t="s">
        <v>16</v>
      </c>
      <c r="B236" s="25">
        <v>235</v>
      </c>
      <c r="C236" t="str">
        <f>CONCATENATE(A236," ",B236," ",D236)</f>
        <v>Basildon 235 Night Awake</v>
      </c>
      <c r="D236" t="s">
        <v>414</v>
      </c>
      <c r="E236" t="s">
        <v>266</v>
      </c>
      <c r="F236" t="str">
        <f>CONCATENATE(E236," ",A236," ",D236)</f>
        <v>Jireh Care and Recruitment Services Basildon Night Awake</v>
      </c>
      <c r="G236">
        <v>226</v>
      </c>
      <c r="H236">
        <v>2</v>
      </c>
      <c r="M236" t="s">
        <v>288</v>
      </c>
    </row>
    <row r="237" spans="1:13" x14ac:dyDescent="0.35">
      <c r="A237" t="s">
        <v>16</v>
      </c>
      <c r="B237" s="25">
        <v>236</v>
      </c>
      <c r="C237" t="str">
        <f>CONCATENATE(A237," ",B237," ",D237)</f>
        <v>Basildon 236 Night Awake</v>
      </c>
      <c r="D237" t="s">
        <v>414</v>
      </c>
      <c r="E237" t="s">
        <v>232</v>
      </c>
      <c r="F237" t="str">
        <f>CONCATENATE(E237," ",A237," ",D237)</f>
        <v>Frantec Basildon Night Awake</v>
      </c>
      <c r="G237">
        <v>228</v>
      </c>
      <c r="H237">
        <v>2</v>
      </c>
      <c r="M237" t="s">
        <v>289</v>
      </c>
    </row>
    <row r="238" spans="1:13" x14ac:dyDescent="0.35">
      <c r="A238" t="s">
        <v>16</v>
      </c>
      <c r="B238" s="25">
        <v>237</v>
      </c>
      <c r="C238" t="str">
        <f>CONCATENATE(A238," ",B238," ",D238)</f>
        <v>Basildon 237 Night Awake</v>
      </c>
      <c r="D238" t="s">
        <v>414</v>
      </c>
      <c r="E238" t="s">
        <v>366</v>
      </c>
      <c r="F238" t="str">
        <f>CONCATENATE(E238," ",A238," ",D238)</f>
        <v>STAR ANGEL CARE LIMITED Basildon Night Awake</v>
      </c>
      <c r="G238">
        <v>229</v>
      </c>
      <c r="H238">
        <v>2</v>
      </c>
      <c r="M238" t="s">
        <v>290</v>
      </c>
    </row>
    <row r="239" spans="1:13" x14ac:dyDescent="0.35">
      <c r="A239" t="s">
        <v>16</v>
      </c>
      <c r="B239" s="25">
        <v>238</v>
      </c>
      <c r="C239" t="str">
        <f>CONCATENATE(A239," ",B239," ",D239)</f>
        <v>Basildon 238 Night Awake</v>
      </c>
      <c r="D239" t="s">
        <v>414</v>
      </c>
      <c r="E239" t="s">
        <v>2</v>
      </c>
      <c r="F239" t="str">
        <f>CONCATENATE(E239," ",A239," ",D239)</f>
        <v>Chinite Resourcing Limited (t/a Chinite Home Care) Basildon Night Awake</v>
      </c>
      <c r="G239">
        <v>230</v>
      </c>
      <c r="H239">
        <v>2</v>
      </c>
      <c r="M239" t="s">
        <v>291</v>
      </c>
    </row>
    <row r="240" spans="1:13" x14ac:dyDescent="0.35">
      <c r="A240" t="s">
        <v>16</v>
      </c>
      <c r="B240" s="25">
        <v>239</v>
      </c>
      <c r="C240" t="str">
        <f>CONCATENATE(A240," ",B240," ",D240)</f>
        <v>Basildon 239 Night Awake</v>
      </c>
      <c r="D240" t="s">
        <v>414</v>
      </c>
      <c r="E240" t="s">
        <v>322</v>
      </c>
      <c r="F240" t="str">
        <f>CONCATENATE(E240," ",A240," ",D240)</f>
        <v>Premier23 Care Services Ltd Basildon Night Awake</v>
      </c>
      <c r="G240">
        <v>231</v>
      </c>
      <c r="H240">
        <v>2</v>
      </c>
      <c r="M240" t="s">
        <v>83</v>
      </c>
    </row>
    <row r="241" spans="1:13" x14ac:dyDescent="0.35">
      <c r="A241" t="s">
        <v>16</v>
      </c>
      <c r="B241" s="25">
        <v>240</v>
      </c>
      <c r="C241" t="str">
        <f>CONCATENATE(A241," ",B241," ",D241)</f>
        <v>Basildon 240 Night Awake</v>
      </c>
      <c r="D241" t="s">
        <v>414</v>
      </c>
      <c r="E241" t="s">
        <v>278</v>
      </c>
      <c r="F241" t="str">
        <f>CONCATENATE(E241," ",A241," ",D241)</f>
        <v>Learning and Support Services Limited  Basildon Night Awake</v>
      </c>
      <c r="G241">
        <v>232</v>
      </c>
      <c r="H241">
        <v>2</v>
      </c>
      <c r="M241" t="s">
        <v>292</v>
      </c>
    </row>
    <row r="242" spans="1:13" x14ac:dyDescent="0.35">
      <c r="A242" t="s">
        <v>16</v>
      </c>
      <c r="B242" s="25">
        <v>241</v>
      </c>
      <c r="C242" t="str">
        <f>CONCATENATE(A242," ",B242," ",D242)</f>
        <v>Basildon 241 Night Awake</v>
      </c>
      <c r="D242" t="s">
        <v>414</v>
      </c>
      <c r="E242" t="s">
        <v>222</v>
      </c>
      <c r="F242" t="str">
        <f>CONCATENATE(E242," ",A242," ",D242)</f>
        <v>FASTRACK RESOURCES LIMITED Basildon Night Awake</v>
      </c>
      <c r="G242">
        <v>233</v>
      </c>
      <c r="H242">
        <v>2</v>
      </c>
      <c r="M242" t="s">
        <v>7</v>
      </c>
    </row>
    <row r="243" spans="1:13" x14ac:dyDescent="0.35">
      <c r="A243" t="s">
        <v>16</v>
      </c>
      <c r="B243" s="25">
        <v>242</v>
      </c>
      <c r="C243" t="str">
        <f>CONCATENATE(A243," ",B243," ",D243)</f>
        <v>Basildon 242 Night Awake</v>
      </c>
      <c r="D243" t="s">
        <v>414</v>
      </c>
      <c r="E243" t="s">
        <v>248</v>
      </c>
      <c r="F243" t="str">
        <f>CONCATENATE(E243," ",A243," ",D243)</f>
        <v>Heritage Care Place Basildon Night Awake</v>
      </c>
      <c r="G243">
        <v>234</v>
      </c>
      <c r="H243">
        <v>2</v>
      </c>
      <c r="M243" t="s">
        <v>84</v>
      </c>
    </row>
    <row r="244" spans="1:13" x14ac:dyDescent="0.35">
      <c r="A244" t="s">
        <v>16</v>
      </c>
      <c r="B244" s="25">
        <v>243</v>
      </c>
      <c r="C244" t="str">
        <f>CONCATENATE(A244," ",B244," ",D244)</f>
        <v>Basildon 243 Night Awake</v>
      </c>
      <c r="D244" t="s">
        <v>414</v>
      </c>
      <c r="E244" t="s">
        <v>392</v>
      </c>
      <c r="F244" t="str">
        <f>CONCATENATE(E244," ",A244," ",D244)</f>
        <v>Universal Point Of Care Ltd Basildon Night Awake</v>
      </c>
      <c r="G244">
        <v>234</v>
      </c>
      <c r="H244">
        <v>2</v>
      </c>
      <c r="M244" t="s">
        <v>293</v>
      </c>
    </row>
    <row r="245" spans="1:13" x14ac:dyDescent="0.35">
      <c r="A245" t="s">
        <v>16</v>
      </c>
      <c r="B245" s="25">
        <v>244</v>
      </c>
      <c r="C245" t="str">
        <f>CONCATENATE(A245," ",B245," ",D245)</f>
        <v>Basildon 244 Night Awake</v>
      </c>
      <c r="D245" t="s">
        <v>414</v>
      </c>
      <c r="E245" t="s">
        <v>179</v>
      </c>
      <c r="F245" t="str">
        <f>CONCATENATE(E245," ",A245," ",D245)</f>
        <v>CCGA HEALTHCARE GROUP LIMITED Basildon Night Awake</v>
      </c>
      <c r="G245">
        <v>236</v>
      </c>
      <c r="H245">
        <v>2</v>
      </c>
      <c r="M245" t="s">
        <v>85</v>
      </c>
    </row>
    <row r="246" spans="1:13" x14ac:dyDescent="0.35">
      <c r="A246" t="s">
        <v>16</v>
      </c>
      <c r="B246" s="25">
        <v>245</v>
      </c>
      <c r="C246" t="str">
        <f>CONCATENATE(A246," ",B246," ",D246)</f>
        <v>Basildon 245 Night Awake</v>
      </c>
      <c r="D246" t="s">
        <v>414</v>
      </c>
      <c r="E246" t="s">
        <v>227</v>
      </c>
      <c r="F246" t="str">
        <f>CONCATENATE(E246," ",A246," ",D246)</f>
        <v>Firstpoint Homecare Ltd Basildon Night Awake</v>
      </c>
      <c r="G246">
        <v>237</v>
      </c>
      <c r="H246">
        <v>2</v>
      </c>
      <c r="M246" t="s">
        <v>294</v>
      </c>
    </row>
    <row r="247" spans="1:13" x14ac:dyDescent="0.35">
      <c r="A247" t="s">
        <v>16</v>
      </c>
      <c r="B247" s="25">
        <v>246</v>
      </c>
      <c r="C247" t="str">
        <f>CONCATENATE(A247," ",B247," ",D247)</f>
        <v>Basildon 246 Night Awake</v>
      </c>
      <c r="D247" t="s">
        <v>414</v>
      </c>
      <c r="E247" t="s">
        <v>153</v>
      </c>
      <c r="F247" t="str">
        <f>CONCATENATE(E247," ",A247," ",D247)</f>
        <v>Bhawacare Basildon Night Awake</v>
      </c>
      <c r="G247">
        <v>238</v>
      </c>
      <c r="H247">
        <v>2</v>
      </c>
      <c r="M247" t="s">
        <v>86</v>
      </c>
    </row>
    <row r="248" spans="1:13" x14ac:dyDescent="0.35">
      <c r="A248" t="s">
        <v>16</v>
      </c>
      <c r="B248" s="25">
        <v>247</v>
      </c>
      <c r="C248" t="str">
        <f>CONCATENATE(A248," ",B248," ",D248)</f>
        <v>Basildon 247 Night Awake</v>
      </c>
      <c r="D248" t="s">
        <v>414</v>
      </c>
      <c r="E248" t="s">
        <v>212</v>
      </c>
      <c r="F248" t="str">
        <f>CONCATENATE(E248," ",A248," ",D248)</f>
        <v>Ecare Ltd Basildon Night Awake</v>
      </c>
      <c r="G248">
        <v>239</v>
      </c>
      <c r="H248">
        <v>2</v>
      </c>
      <c r="M248" t="s">
        <v>295</v>
      </c>
    </row>
    <row r="249" spans="1:13" x14ac:dyDescent="0.35">
      <c r="A249" t="s">
        <v>16</v>
      </c>
      <c r="B249" s="25">
        <v>248</v>
      </c>
      <c r="C249" t="str">
        <f>CONCATENATE(A249," ",B249," ",D249)</f>
        <v>Basildon 248 Night Awake</v>
      </c>
      <c r="D249" t="s">
        <v>414</v>
      </c>
      <c r="E249" t="s">
        <v>311</v>
      </c>
      <c r="F249" t="str">
        <f>CONCATENATE(E249," ",A249," ",D249)</f>
        <v>PALS Ltd Basildon Night Awake</v>
      </c>
      <c r="G249">
        <v>240</v>
      </c>
      <c r="H249">
        <v>2</v>
      </c>
      <c r="M249" t="s">
        <v>296</v>
      </c>
    </row>
    <row r="250" spans="1:13" x14ac:dyDescent="0.35">
      <c r="A250" t="s">
        <v>16</v>
      </c>
      <c r="B250" s="25">
        <v>249</v>
      </c>
      <c r="C250" t="str">
        <f>CONCATENATE(A250," ",B250," ",D250)</f>
        <v>Basildon 249 Night Awake</v>
      </c>
      <c r="D250" t="s">
        <v>414</v>
      </c>
      <c r="E250" t="s">
        <v>308</v>
      </c>
      <c r="F250" t="str">
        <f>CONCATENATE(E250," ",A250," ",D250)</f>
        <v>Odesti Care Services Ltd T/A Heritage Healthcare Basildon Basildon Night Awake</v>
      </c>
      <c r="G250">
        <v>241</v>
      </c>
      <c r="H250">
        <v>2</v>
      </c>
      <c r="M250" t="s">
        <v>87</v>
      </c>
    </row>
    <row r="251" spans="1:13" x14ac:dyDescent="0.35">
      <c r="A251" t="s">
        <v>16</v>
      </c>
      <c r="B251" s="25">
        <v>250</v>
      </c>
      <c r="C251" t="str">
        <f>CONCATENATE(A251," ",B251," ",D251)</f>
        <v>Basildon 250 Night Awake</v>
      </c>
      <c r="D251" t="s">
        <v>414</v>
      </c>
      <c r="E251" t="s">
        <v>317</v>
      </c>
      <c r="F251" t="str">
        <f>CONCATENATE(E251," ",A251," ",D251)</f>
        <v>Pineapple Care Services Ltd Basildon Night Awake</v>
      </c>
      <c r="G251">
        <v>242</v>
      </c>
      <c r="H251">
        <v>2</v>
      </c>
      <c r="M251" t="s">
        <v>88</v>
      </c>
    </row>
    <row r="252" spans="1:13" x14ac:dyDescent="0.35">
      <c r="A252" t="s">
        <v>16</v>
      </c>
      <c r="B252" s="25">
        <v>251</v>
      </c>
      <c r="C252" t="str">
        <f>CONCATENATE(A252," ",B252," ",D252)</f>
        <v>Basildon 251 Night Awake</v>
      </c>
      <c r="D252" t="s">
        <v>414</v>
      </c>
      <c r="E252" t="s">
        <v>385</v>
      </c>
      <c r="F252" t="str">
        <f>CONCATENATE(E252," ",A252," ",D252)</f>
        <v>Tring Care Limited Basildon Night Awake</v>
      </c>
      <c r="G252">
        <v>243</v>
      </c>
      <c r="H252">
        <v>2</v>
      </c>
      <c r="M252" t="s">
        <v>89</v>
      </c>
    </row>
    <row r="253" spans="1:13" x14ac:dyDescent="0.35">
      <c r="A253" t="s">
        <v>16</v>
      </c>
      <c r="B253" s="25">
        <v>252</v>
      </c>
      <c r="C253" t="str">
        <f>CONCATENATE(A253," ",B253," ",D253)</f>
        <v>Basildon 252 Night Awake</v>
      </c>
      <c r="D253" t="s">
        <v>414</v>
      </c>
      <c r="E253" t="s">
        <v>193</v>
      </c>
      <c r="F253" t="str">
        <f>CONCATENATE(E253," ",A253," ",D253)</f>
        <v>Crosspath Care LTD Basildon Night Awake</v>
      </c>
      <c r="G253">
        <v>244</v>
      </c>
      <c r="H253">
        <v>2</v>
      </c>
      <c r="M253" t="s">
        <v>297</v>
      </c>
    </row>
    <row r="254" spans="1:13" x14ac:dyDescent="0.35">
      <c r="A254" t="s">
        <v>16</v>
      </c>
      <c r="B254" s="25">
        <v>253</v>
      </c>
      <c r="C254" t="str">
        <f>CONCATENATE(A254," ",B254," ",D254)</f>
        <v>Basildon 253 Night Awake</v>
      </c>
      <c r="D254" t="s">
        <v>414</v>
      </c>
      <c r="E254" t="s">
        <v>305</v>
      </c>
      <c r="F254" t="str">
        <f>CONCATENATE(E254," ",A254," ",D254)</f>
        <v>NuPath Care Services Ltd Basildon Night Awake</v>
      </c>
      <c r="G254">
        <v>245</v>
      </c>
      <c r="H254">
        <v>2</v>
      </c>
      <c r="M254" t="s">
        <v>90</v>
      </c>
    </row>
    <row r="255" spans="1:13" x14ac:dyDescent="0.35">
      <c r="A255" t="s">
        <v>16</v>
      </c>
      <c r="B255" s="25">
        <v>254</v>
      </c>
      <c r="C255" t="str">
        <f>CONCATENATE(A255," ",B255," ",D255)</f>
        <v>Basildon 254 Night Awake</v>
      </c>
      <c r="D255" t="s">
        <v>414</v>
      </c>
      <c r="E255" t="s">
        <v>164</v>
      </c>
      <c r="F255" t="str">
        <f>CONCATENATE(E255," ",A255," ",D255)</f>
        <v>CANLEY LTD. Basildon Night Awake</v>
      </c>
      <c r="G255">
        <v>246</v>
      </c>
      <c r="H255">
        <v>2</v>
      </c>
      <c r="M255" t="s">
        <v>298</v>
      </c>
    </row>
    <row r="256" spans="1:13" x14ac:dyDescent="0.35">
      <c r="A256" t="s">
        <v>16</v>
      </c>
      <c r="B256" s="25">
        <v>255</v>
      </c>
      <c r="C256" t="str">
        <f>CONCATENATE(A256," ",B256," ",D256)</f>
        <v>Basildon 255 Night Awake</v>
      </c>
      <c r="D256" t="s">
        <v>414</v>
      </c>
      <c r="E256" t="s">
        <v>330</v>
      </c>
      <c r="F256" t="str">
        <f>CONCATENATE(E256," ",A256," ",D256)</f>
        <v>QCM healthcare Ltd Basildon Night Awake</v>
      </c>
      <c r="G256">
        <v>247</v>
      </c>
      <c r="H256">
        <v>2</v>
      </c>
      <c r="M256" t="s">
        <v>299</v>
      </c>
    </row>
    <row r="257" spans="1:13" x14ac:dyDescent="0.35">
      <c r="A257" t="s">
        <v>16</v>
      </c>
      <c r="B257" s="25">
        <v>256</v>
      </c>
      <c r="C257" t="str">
        <f>CONCATENATE(A257," ",B257," ",D257)</f>
        <v>Basildon 256 Night Awake</v>
      </c>
      <c r="D257" t="s">
        <v>414</v>
      </c>
      <c r="E257" t="s">
        <v>247</v>
      </c>
      <c r="F257" t="str">
        <f>CONCATENATE(E257," ",A257," ",D257)</f>
        <v>HERE-TO-SERVE (HTS) CARE LTD Basildon Night Awake</v>
      </c>
      <c r="G257">
        <v>248</v>
      </c>
      <c r="H257">
        <v>2</v>
      </c>
      <c r="M257" t="s">
        <v>300</v>
      </c>
    </row>
    <row r="258" spans="1:13" x14ac:dyDescent="0.35">
      <c r="A258" t="s">
        <v>16</v>
      </c>
      <c r="B258" s="25">
        <v>257</v>
      </c>
      <c r="C258" t="str">
        <f>CONCATENATE(A258," ",B258," ",D258)</f>
        <v>Basildon 257 Night Awake</v>
      </c>
      <c r="D258" t="s">
        <v>414</v>
      </c>
      <c r="E258" t="s">
        <v>133</v>
      </c>
      <c r="F258" t="str">
        <f>CONCATENATE(E258," ",A258," ",D258)</f>
        <v>Alternative Smart Solutions Ltd Basildon Night Awake</v>
      </c>
      <c r="G258">
        <v>249</v>
      </c>
      <c r="H258">
        <v>2</v>
      </c>
      <c r="M258" t="s">
        <v>301</v>
      </c>
    </row>
    <row r="259" spans="1:13" x14ac:dyDescent="0.35">
      <c r="A259" t="s">
        <v>16</v>
      </c>
      <c r="B259" s="25">
        <v>258</v>
      </c>
      <c r="C259" t="str">
        <f>CONCATENATE(A259," ",B259," ",D259)</f>
        <v>Basildon 258 Night Awake</v>
      </c>
      <c r="D259" t="s">
        <v>414</v>
      </c>
      <c r="E259" t="s">
        <v>277</v>
      </c>
      <c r="F259" t="str">
        <f>CONCATENATE(E259," ",A259," ",D259)</f>
        <v>L &amp; K Care Limited t/a Right at Home Brentwood Basildon Night Awake</v>
      </c>
      <c r="G259">
        <v>250</v>
      </c>
      <c r="H259">
        <v>2</v>
      </c>
      <c r="M259" t="s">
        <v>91</v>
      </c>
    </row>
    <row r="260" spans="1:13" x14ac:dyDescent="0.35">
      <c r="A260" t="s">
        <v>16</v>
      </c>
      <c r="B260" s="25">
        <v>259</v>
      </c>
      <c r="C260" t="str">
        <f>CONCATENATE(A260," ",B260," ",D260)</f>
        <v>Basildon 259 Night Awake</v>
      </c>
      <c r="D260" t="s">
        <v>414</v>
      </c>
      <c r="E260" t="s">
        <v>182</v>
      </c>
      <c r="F260" t="str">
        <f>CONCATENATE(E260," ",A260," ",D260)</f>
        <v>Chime Care Basildon Night Awake</v>
      </c>
      <c r="G260">
        <v>251</v>
      </c>
      <c r="H260">
        <v>2</v>
      </c>
      <c r="M260" t="s">
        <v>9</v>
      </c>
    </row>
    <row r="261" spans="1:13" x14ac:dyDescent="0.35">
      <c r="A261" t="s">
        <v>16</v>
      </c>
      <c r="B261" s="25">
        <v>260</v>
      </c>
      <c r="C261" t="str">
        <f>CONCATENATE(A261," ",B261," ",D261)</f>
        <v>Basildon 260 Night Awake</v>
      </c>
      <c r="D261" t="s">
        <v>414</v>
      </c>
      <c r="E261" t="s">
        <v>399</v>
      </c>
      <c r="F261" t="str">
        <f>CONCATENATE(E261," ",A261," ",D261)</f>
        <v>We Care4Care  Basildon Night Awake</v>
      </c>
      <c r="G261">
        <v>252</v>
      </c>
      <c r="H261">
        <v>2</v>
      </c>
      <c r="M261" t="s">
        <v>302</v>
      </c>
    </row>
    <row r="262" spans="1:13" x14ac:dyDescent="0.35">
      <c r="A262" t="s">
        <v>16</v>
      </c>
      <c r="B262" s="25">
        <v>261</v>
      </c>
      <c r="C262" t="str">
        <f>CONCATENATE(A262," ",B262," ",D262)</f>
        <v>Basildon 261 Night Awake</v>
      </c>
      <c r="D262" t="s">
        <v>414</v>
      </c>
      <c r="E262" t="s">
        <v>351</v>
      </c>
      <c r="F262" t="str">
        <f>CONCATENATE(E262," ",A262," ",D262)</f>
        <v>Saxon Healthcare Limited Basildon Night Awake</v>
      </c>
      <c r="G262">
        <v>253</v>
      </c>
      <c r="H262">
        <v>2</v>
      </c>
      <c r="M262" t="s">
        <v>303</v>
      </c>
    </row>
    <row r="263" spans="1:13" x14ac:dyDescent="0.35">
      <c r="A263" t="s">
        <v>16</v>
      </c>
      <c r="B263" s="25">
        <v>262</v>
      </c>
      <c r="C263" t="str">
        <f>CONCATENATE(A263," ",B263," ",D263)</f>
        <v>Basildon 262 Night Awake</v>
      </c>
      <c r="D263" t="s">
        <v>414</v>
      </c>
      <c r="E263" t="s">
        <v>373</v>
      </c>
      <c r="F263" t="str">
        <f>CONCATENATE(E263," ",A263," ",D263)</f>
        <v>Tehy Care Group Ltd Basildon Night Awake</v>
      </c>
      <c r="G263">
        <v>254</v>
      </c>
      <c r="H263">
        <v>2</v>
      </c>
      <c r="M263" t="s">
        <v>11</v>
      </c>
    </row>
    <row r="264" spans="1:13" x14ac:dyDescent="0.35">
      <c r="A264" t="s">
        <v>16</v>
      </c>
      <c r="B264" s="25">
        <v>263</v>
      </c>
      <c r="C264" t="str">
        <f>CONCATENATE(A264," ",B264," ",D264)</f>
        <v>Basildon 263 Night Awake</v>
      </c>
      <c r="D264" t="s">
        <v>414</v>
      </c>
      <c r="E264" t="s">
        <v>368</v>
      </c>
      <c r="F264" t="str">
        <f>CONCATENATE(E264," ",A264," ",D264)</f>
        <v>SUPPORT HAVEN LTD Basildon Night Awake</v>
      </c>
      <c r="G264">
        <v>255</v>
      </c>
      <c r="H264">
        <v>2</v>
      </c>
      <c r="M264" t="s">
        <v>304</v>
      </c>
    </row>
    <row r="265" spans="1:13" x14ac:dyDescent="0.35">
      <c r="A265" t="s">
        <v>16</v>
      </c>
      <c r="B265" s="25">
        <v>264</v>
      </c>
      <c r="C265" t="str">
        <f>CONCATENATE(A265," ",B265," ",D265)</f>
        <v>Basildon 264 Night Awake</v>
      </c>
      <c r="D265" t="s">
        <v>414</v>
      </c>
      <c r="E265" t="s">
        <v>136</v>
      </c>
      <c r="F265" t="str">
        <f>CONCATENATE(E265," ",A265," ",D265)</f>
        <v>Amazingly Care Ltd Basildon Night Awake</v>
      </c>
      <c r="G265">
        <v>256</v>
      </c>
      <c r="H265">
        <v>2</v>
      </c>
      <c r="M265" t="s">
        <v>305</v>
      </c>
    </row>
    <row r="266" spans="1:13" x14ac:dyDescent="0.35">
      <c r="A266" t="s">
        <v>16</v>
      </c>
      <c r="B266" s="25">
        <v>265</v>
      </c>
      <c r="C266" t="str">
        <f>CONCATENATE(A266," ",B266," ",D266)</f>
        <v>Basildon 265 Night Awake</v>
      </c>
      <c r="D266" t="s">
        <v>414</v>
      </c>
      <c r="E266" t="s">
        <v>241</v>
      </c>
      <c r="F266" t="str">
        <f>CONCATENATE(E266," ",A266," ",D266)</f>
        <v>Haig Park Healthcare Limited Basildon Night Awake</v>
      </c>
      <c r="G266">
        <v>257</v>
      </c>
      <c r="H266">
        <v>2</v>
      </c>
      <c r="M266" t="s">
        <v>306</v>
      </c>
    </row>
    <row r="267" spans="1:13" x14ac:dyDescent="0.35">
      <c r="A267" t="s">
        <v>16</v>
      </c>
      <c r="B267" s="25">
        <v>266</v>
      </c>
      <c r="C267" t="str">
        <f>CONCATENATE(A267," ",B267," ",D267)</f>
        <v>Basildon 266 Night Awake</v>
      </c>
      <c r="D267" t="s">
        <v>414</v>
      </c>
      <c r="E267" t="s">
        <v>224</v>
      </c>
      <c r="F267" t="str">
        <f>CONCATENATE(E267," ",A267," ",D267)</f>
        <v>Feligrace Ltd Basildon Night Awake</v>
      </c>
      <c r="G267">
        <v>258</v>
      </c>
      <c r="H267">
        <v>2</v>
      </c>
      <c r="M267" t="s">
        <v>307</v>
      </c>
    </row>
    <row r="268" spans="1:13" x14ac:dyDescent="0.35">
      <c r="A268" t="s">
        <v>16</v>
      </c>
      <c r="B268" s="25">
        <v>267</v>
      </c>
      <c r="C268" t="str">
        <f>CONCATENATE(A268," ",B268," ",D268)</f>
        <v>Basildon 267 Night Awake</v>
      </c>
      <c r="D268" t="s">
        <v>414</v>
      </c>
      <c r="E268" t="s">
        <v>300</v>
      </c>
      <c r="F268" t="str">
        <f>CONCATENATE(E268," ",A268," ",D268)</f>
        <v>Mount Hill Care Limited  Basildon Night Awake</v>
      </c>
      <c r="G268">
        <v>259</v>
      </c>
      <c r="H268">
        <v>2</v>
      </c>
      <c r="M268" t="s">
        <v>308</v>
      </c>
    </row>
    <row r="269" spans="1:13" x14ac:dyDescent="0.35">
      <c r="A269" t="s">
        <v>16</v>
      </c>
      <c r="B269" s="25">
        <v>268</v>
      </c>
      <c r="C269" t="str">
        <f>CONCATENATE(A269," ",B269," ",D269)</f>
        <v>Basildon 268 Night Awake</v>
      </c>
      <c r="D269" t="s">
        <v>414</v>
      </c>
      <c r="E269" t="s">
        <v>208</v>
      </c>
      <c r="F269" t="str">
        <f>CONCATENATE(E269," ",A269," ",D269)</f>
        <v>Dritewyse Care and Support Ltd Basildon Night Awake</v>
      </c>
      <c r="G269">
        <v>260</v>
      </c>
      <c r="H269">
        <v>2</v>
      </c>
      <c r="M269" t="s">
        <v>309</v>
      </c>
    </row>
    <row r="270" spans="1:13" x14ac:dyDescent="0.35">
      <c r="A270" t="s">
        <v>16</v>
      </c>
      <c r="B270" s="25">
        <v>269</v>
      </c>
      <c r="C270" t="str">
        <f>CONCATENATE(A270," ",B270," ",D270)</f>
        <v>Basildon 269 Night Awake</v>
      </c>
      <c r="D270" t="s">
        <v>414</v>
      </c>
      <c r="E270" t="s">
        <v>274</v>
      </c>
      <c r="F270" t="str">
        <f>CONCATENATE(E270," ",A270," ",D270)</f>
        <v>KKD HEALTHCARE AND RECRUITMENT LIMITED  Basildon Night Awake</v>
      </c>
      <c r="G270">
        <v>260</v>
      </c>
      <c r="H270">
        <v>2</v>
      </c>
      <c r="M270" t="s">
        <v>92</v>
      </c>
    </row>
    <row r="271" spans="1:13" x14ac:dyDescent="0.35">
      <c r="A271" t="s">
        <v>16</v>
      </c>
      <c r="B271" s="25">
        <v>270</v>
      </c>
      <c r="C271" t="str">
        <f>CONCATENATE(A271," ",B271," ",D271)</f>
        <v>Basildon 270 Night Awake</v>
      </c>
      <c r="D271" t="s">
        <v>414</v>
      </c>
      <c r="E271" t="s">
        <v>207</v>
      </c>
      <c r="F271" t="str">
        <f>CONCATENATE(E271," ",A271," ",D271)</f>
        <v>Dovecross Health Care Ltd Basildon Night Awake</v>
      </c>
      <c r="G271">
        <v>262</v>
      </c>
      <c r="H271">
        <v>2</v>
      </c>
      <c r="M271" t="s">
        <v>93</v>
      </c>
    </row>
    <row r="272" spans="1:13" x14ac:dyDescent="0.35">
      <c r="A272" t="s">
        <v>16</v>
      </c>
      <c r="B272" s="25">
        <v>271</v>
      </c>
      <c r="C272" t="str">
        <f>CONCATENATE(A272," ",B272," ",D272)</f>
        <v>Basildon 271 Night Awake</v>
      </c>
      <c r="D272" t="s">
        <v>414</v>
      </c>
      <c r="E272" t="s">
        <v>131</v>
      </c>
      <c r="F272" t="str">
        <f>CONCATENATE(E272," ",A272," ",D272)</f>
        <v>AKVENTURES BRENTWOOD LTD Basildon Night Awake</v>
      </c>
      <c r="G272">
        <v>263</v>
      </c>
      <c r="H272">
        <v>2</v>
      </c>
      <c r="M272" t="s">
        <v>310</v>
      </c>
    </row>
    <row r="273" spans="1:13" x14ac:dyDescent="0.35">
      <c r="A273" t="s">
        <v>16</v>
      </c>
      <c r="B273" s="25">
        <v>1</v>
      </c>
      <c r="C273" t="str">
        <f>CONCATENATE(A273," ",B273," ",D273)</f>
        <v>Basildon 1 Night Sleep</v>
      </c>
      <c r="D273" t="s">
        <v>415</v>
      </c>
      <c r="E273" t="s">
        <v>7</v>
      </c>
      <c r="F273" t="str">
        <f>CONCATENATE(E273," ",A273," ",D273)</f>
        <v>MD CARE LTD Basildon Night Sleep</v>
      </c>
      <c r="G273" s="25">
        <v>1</v>
      </c>
      <c r="H273">
        <v>1</v>
      </c>
      <c r="M273" t="s">
        <v>311</v>
      </c>
    </row>
    <row r="274" spans="1:13" x14ac:dyDescent="0.35">
      <c r="A274" t="s">
        <v>16</v>
      </c>
      <c r="B274" s="25">
        <v>2</v>
      </c>
      <c r="C274" t="str">
        <f>CONCATENATE(A274," ",B274," ",D274)</f>
        <v>Basildon 2 Night Sleep</v>
      </c>
      <c r="D274" t="s">
        <v>415</v>
      </c>
      <c r="E274" t="s">
        <v>99</v>
      </c>
      <c r="F274" t="str">
        <f>CONCATENATE(E274," ",A274," ",D274)</f>
        <v>Prompt Healthcare Staffing limited  Basildon Night Sleep</v>
      </c>
      <c r="G274" s="25">
        <v>2</v>
      </c>
      <c r="H274">
        <v>1</v>
      </c>
      <c r="M274" t="s">
        <v>94</v>
      </c>
    </row>
    <row r="275" spans="1:13" x14ac:dyDescent="0.35">
      <c r="A275" t="s">
        <v>16</v>
      </c>
      <c r="B275" s="25">
        <v>3</v>
      </c>
      <c r="C275" t="str">
        <f>CONCATENATE(A275," ",B275," ",D275)</f>
        <v>Basildon 3 Night Sleep</v>
      </c>
      <c r="D275" t="s">
        <v>415</v>
      </c>
      <c r="E275" t="s">
        <v>66</v>
      </c>
      <c r="F275" t="str">
        <f>CONCATENATE(E275," ",A275," ",D275)</f>
        <v>Glenavon Care Limited Basildon Night Sleep</v>
      </c>
      <c r="G275" s="25">
        <v>2</v>
      </c>
      <c r="H275">
        <v>1</v>
      </c>
      <c r="M275" t="s">
        <v>95</v>
      </c>
    </row>
    <row r="276" spans="1:13" x14ac:dyDescent="0.35">
      <c r="A276" t="s">
        <v>16</v>
      </c>
      <c r="B276" s="25">
        <v>4</v>
      </c>
      <c r="C276" t="str">
        <f>CONCATENATE(A276," ",B276," ",D276)</f>
        <v>Basildon 4 Night Sleep</v>
      </c>
      <c r="D276" t="s">
        <v>415</v>
      </c>
      <c r="E276" t="s">
        <v>51</v>
      </c>
      <c r="F276" t="str">
        <f>CONCATENATE(E276," ",A276," ",D276)</f>
        <v>De Vere Care Partnership Ltd t/a DVCP Basildon Night Sleep</v>
      </c>
      <c r="G276" s="25">
        <v>2</v>
      </c>
      <c r="H276">
        <v>1</v>
      </c>
      <c r="M276" t="s">
        <v>5</v>
      </c>
    </row>
    <row r="277" spans="1:13" x14ac:dyDescent="0.35">
      <c r="A277" t="s">
        <v>16</v>
      </c>
      <c r="B277" s="25">
        <v>5</v>
      </c>
      <c r="C277" t="str">
        <f>CONCATENATE(A277," ",B277," ",D277)</f>
        <v>Basildon 5 Night Sleep</v>
      </c>
      <c r="D277" t="s">
        <v>415</v>
      </c>
      <c r="E277" t="s">
        <v>52</v>
      </c>
      <c r="F277" t="str">
        <f>CONCATENATE(E277," ",A277," ",D277)</f>
        <v>Denise Quality care Services Basildon Night Sleep</v>
      </c>
      <c r="G277" s="25">
        <v>5</v>
      </c>
      <c r="H277">
        <v>1</v>
      </c>
      <c r="M277" t="s">
        <v>312</v>
      </c>
    </row>
    <row r="278" spans="1:13" x14ac:dyDescent="0.35">
      <c r="A278" t="s">
        <v>16</v>
      </c>
      <c r="B278" s="25">
        <v>6</v>
      </c>
      <c r="C278" t="str">
        <f>CONCATENATE(A278," ",B278," ",D278)</f>
        <v>Basildon 6 Night Sleep</v>
      </c>
      <c r="D278" t="s">
        <v>415</v>
      </c>
      <c r="E278" t="s">
        <v>4</v>
      </c>
      <c r="F278" t="str">
        <f>CONCATENATE(E278," ",A278," ",D278)</f>
        <v>Eden Brook Home Care Ltd Basildon Night Sleep</v>
      </c>
      <c r="G278" s="25">
        <v>6</v>
      </c>
      <c r="H278">
        <v>1</v>
      </c>
      <c r="M278" t="s">
        <v>313</v>
      </c>
    </row>
    <row r="279" spans="1:13" x14ac:dyDescent="0.35">
      <c r="A279" t="s">
        <v>16</v>
      </c>
      <c r="B279" s="25">
        <v>7</v>
      </c>
      <c r="C279" t="str">
        <f>CONCATENATE(A279," ",B279," ",D279)</f>
        <v>Basildon 7 Night Sleep</v>
      </c>
      <c r="D279" t="s">
        <v>415</v>
      </c>
      <c r="E279" t="s">
        <v>44</v>
      </c>
      <c r="F279" t="str">
        <f>CONCATENATE(E279," ",A279," ",D279)</f>
        <v>Cera Care Operations Basildon Night Sleep</v>
      </c>
      <c r="G279" s="25">
        <v>7</v>
      </c>
      <c r="H279">
        <v>1</v>
      </c>
      <c r="M279" t="s">
        <v>314</v>
      </c>
    </row>
    <row r="280" spans="1:13" x14ac:dyDescent="0.35">
      <c r="A280" t="s">
        <v>16</v>
      </c>
      <c r="B280" s="25">
        <v>8</v>
      </c>
      <c r="C280" t="str">
        <f>CONCATENATE(A280," ",B280," ",D280)</f>
        <v>Basildon 8 Night Sleep</v>
      </c>
      <c r="D280" t="s">
        <v>415</v>
      </c>
      <c r="E280" t="s">
        <v>102</v>
      </c>
      <c r="F280" t="str">
        <f>CONCATENATE(E280," ",A280," ",D280)</f>
        <v>RUMAX LIMITED Basildon Night Sleep</v>
      </c>
      <c r="G280">
        <v>1</v>
      </c>
      <c r="H280">
        <v>2</v>
      </c>
      <c r="M280" t="s">
        <v>96</v>
      </c>
    </row>
    <row r="281" spans="1:13" x14ac:dyDescent="0.35">
      <c r="A281" t="s">
        <v>16</v>
      </c>
      <c r="B281" s="25">
        <v>9</v>
      </c>
      <c r="C281" t="str">
        <f>CONCATENATE(A281," ",B281," ",D281)</f>
        <v>Basildon 9 Night Sleep</v>
      </c>
      <c r="D281" t="s">
        <v>415</v>
      </c>
      <c r="E281" t="s">
        <v>43</v>
      </c>
      <c r="F281" t="str">
        <f>CONCATENATE(E281," ",A281," ",D281)</f>
        <v>CARONNE CARE LTD Basildon Night Sleep</v>
      </c>
      <c r="G281">
        <v>1</v>
      </c>
      <c r="H281">
        <v>2</v>
      </c>
      <c r="M281" t="s">
        <v>315</v>
      </c>
    </row>
    <row r="282" spans="1:13" x14ac:dyDescent="0.35">
      <c r="A282" t="s">
        <v>16</v>
      </c>
      <c r="B282" s="25">
        <v>10</v>
      </c>
      <c r="C282" t="str">
        <f>CONCATENATE(A282," ",B282," ",D282)</f>
        <v>Basildon 10 Night Sleep</v>
      </c>
      <c r="D282" t="s">
        <v>415</v>
      </c>
      <c r="E282" t="s">
        <v>321</v>
      </c>
      <c r="F282" t="str">
        <f>CONCATENATE(E282," ",A282," ",D282)</f>
        <v>Premier Care Partners Limited Basildon Night Sleep</v>
      </c>
      <c r="G282">
        <v>3</v>
      </c>
      <c r="H282">
        <v>2</v>
      </c>
      <c r="M282" t="s">
        <v>316</v>
      </c>
    </row>
    <row r="283" spans="1:13" x14ac:dyDescent="0.35">
      <c r="A283" t="s">
        <v>16</v>
      </c>
      <c r="B283" s="25">
        <v>11</v>
      </c>
      <c r="C283" t="str">
        <f>CONCATENATE(A283," ",B283," ",D283)</f>
        <v>Basildon 11 Night Sleep</v>
      </c>
      <c r="D283" t="s">
        <v>415</v>
      </c>
      <c r="E283" t="s">
        <v>34</v>
      </c>
      <c r="F283" t="str">
        <f>CONCATENATE(E283," ",A283," ",D283)</f>
        <v>Agincare UK LTD Basildon Night Sleep</v>
      </c>
      <c r="G283">
        <v>3</v>
      </c>
      <c r="H283">
        <v>2</v>
      </c>
      <c r="M283" t="s">
        <v>317</v>
      </c>
    </row>
    <row r="284" spans="1:13" x14ac:dyDescent="0.35">
      <c r="A284" t="s">
        <v>16</v>
      </c>
      <c r="B284" s="25">
        <v>12</v>
      </c>
      <c r="C284" t="str">
        <f>CONCATENATE(A284," ",B284," ",D284)</f>
        <v>Basildon 12 Night Sleep</v>
      </c>
      <c r="D284" t="s">
        <v>415</v>
      </c>
      <c r="E284" t="s">
        <v>76</v>
      </c>
      <c r="F284" t="str">
        <f>CONCATENATE(E284," ",A284," ",D284)</f>
        <v>Ixceed Health UK Ltd Basildon Night Sleep</v>
      </c>
      <c r="G284">
        <v>3</v>
      </c>
      <c r="H284">
        <v>2</v>
      </c>
      <c r="M284" t="s">
        <v>318</v>
      </c>
    </row>
    <row r="285" spans="1:13" x14ac:dyDescent="0.35">
      <c r="A285" t="s">
        <v>16</v>
      </c>
      <c r="B285" s="25">
        <v>13</v>
      </c>
      <c r="C285" t="str">
        <f>CONCATENATE(A285," ",B285," ",D285)</f>
        <v>Basildon 13 Night Sleep</v>
      </c>
      <c r="D285" t="s">
        <v>415</v>
      </c>
      <c r="E285" t="s">
        <v>75</v>
      </c>
      <c r="F285" t="str">
        <f>CONCATENATE(E285," ",A285," ",D285)</f>
        <v>Integrated Kare Solutions Limited Basildon Night Sleep</v>
      </c>
      <c r="G285">
        <v>6</v>
      </c>
      <c r="H285">
        <v>2</v>
      </c>
      <c r="M285" t="s">
        <v>319</v>
      </c>
    </row>
    <row r="286" spans="1:13" x14ac:dyDescent="0.35">
      <c r="A286" t="s">
        <v>16</v>
      </c>
      <c r="B286" s="25">
        <v>14</v>
      </c>
      <c r="C286" t="str">
        <f>CONCATENATE(A286," ",B286," ",D286)</f>
        <v>Basildon 14 Night Sleep</v>
      </c>
      <c r="D286" t="s">
        <v>415</v>
      </c>
      <c r="E286" t="s">
        <v>6</v>
      </c>
      <c r="F286" t="str">
        <f>CONCATENATE(E286," ",A286," ",D286)</f>
        <v>TREAL CARE UK LIMITED Basildon Night Sleep</v>
      </c>
      <c r="G286" s="25">
        <v>6</v>
      </c>
      <c r="H286">
        <v>2</v>
      </c>
      <c r="M286" t="s">
        <v>320</v>
      </c>
    </row>
    <row r="287" spans="1:13" x14ac:dyDescent="0.35">
      <c r="A287" t="s">
        <v>16</v>
      </c>
      <c r="B287" s="25">
        <v>15</v>
      </c>
      <c r="C287" t="str">
        <f>CONCATENATE(A287," ",B287," ",D287)</f>
        <v>Basildon 15 Night Sleep</v>
      </c>
      <c r="D287" t="s">
        <v>415</v>
      </c>
      <c r="E287" t="s">
        <v>104</v>
      </c>
      <c r="F287" t="str">
        <f>CONCATENATE(E287," ",A287," ",D287)</f>
        <v>Sharing Healthcare Limited Basildon Night Sleep</v>
      </c>
      <c r="G287">
        <v>6</v>
      </c>
      <c r="H287">
        <v>2</v>
      </c>
      <c r="M287" t="s">
        <v>97</v>
      </c>
    </row>
    <row r="288" spans="1:13" x14ac:dyDescent="0.35">
      <c r="A288" t="s">
        <v>16</v>
      </c>
      <c r="B288" s="25">
        <v>16</v>
      </c>
      <c r="C288" t="str">
        <f>CONCATENATE(A288," ",B288," ",D288)</f>
        <v>Basildon 16 Night Sleep</v>
      </c>
      <c r="D288" t="s">
        <v>415</v>
      </c>
      <c r="E288" t="s">
        <v>90</v>
      </c>
      <c r="F288" t="str">
        <f>CONCATENATE(E288," ",A288," ",D288)</f>
        <v>Morah Services Limited Basildon Night Sleep</v>
      </c>
      <c r="G288">
        <v>6</v>
      </c>
      <c r="H288">
        <v>2</v>
      </c>
      <c r="M288" t="s">
        <v>321</v>
      </c>
    </row>
    <row r="289" spans="1:13" x14ac:dyDescent="0.35">
      <c r="A289" t="s">
        <v>16</v>
      </c>
      <c r="B289" s="25">
        <v>17</v>
      </c>
      <c r="C289" t="str">
        <f>CONCATENATE(A289," ",B289," ",D289)</f>
        <v>Basildon 17 Night Sleep</v>
      </c>
      <c r="D289" t="s">
        <v>415</v>
      </c>
      <c r="E289" t="s">
        <v>95</v>
      </c>
      <c r="F289" t="str">
        <f>CONCATENATE(E289," ",A289," ",D289)</f>
        <v>PASSION TREE CARE SERVICES LTD Basildon Night Sleep</v>
      </c>
      <c r="G289">
        <v>6</v>
      </c>
      <c r="H289">
        <v>2</v>
      </c>
      <c r="M289" t="s">
        <v>322</v>
      </c>
    </row>
    <row r="290" spans="1:13" x14ac:dyDescent="0.35">
      <c r="A290" t="s">
        <v>16</v>
      </c>
      <c r="B290" s="25">
        <v>18</v>
      </c>
      <c r="C290" t="str">
        <f>CONCATENATE(A290," ",B290," ",D290)</f>
        <v>Basildon 18 Night Sleep</v>
      </c>
      <c r="D290" t="s">
        <v>415</v>
      </c>
      <c r="E290" t="s">
        <v>48</v>
      </c>
      <c r="F290" t="str">
        <f>CONCATENATE(E290," ",A290," ",D290)</f>
        <v>Cornerstone Care Services Professionals Ltd
 Basildon Night Sleep</v>
      </c>
      <c r="G290" s="25">
        <v>6</v>
      </c>
      <c r="H290">
        <v>2</v>
      </c>
      <c r="M290" t="s">
        <v>323</v>
      </c>
    </row>
    <row r="291" spans="1:13" x14ac:dyDescent="0.35">
      <c r="A291" t="s">
        <v>16</v>
      </c>
      <c r="B291" s="25">
        <v>19</v>
      </c>
      <c r="C291" t="str">
        <f>CONCATENATE(A291," ",B291," ",D291)</f>
        <v>Basildon 19 Night Sleep</v>
      </c>
      <c r="D291" t="s">
        <v>415</v>
      </c>
      <c r="E291" t="s">
        <v>57</v>
      </c>
      <c r="F291" t="str">
        <f>CONCATENATE(E291," ",A291," ",D291)</f>
        <v>Estuary Housing Association Basildon Night Sleep</v>
      </c>
      <c r="G291" s="25">
        <v>6</v>
      </c>
      <c r="H291">
        <v>2</v>
      </c>
      <c r="M291" t="s">
        <v>324</v>
      </c>
    </row>
    <row r="292" spans="1:13" x14ac:dyDescent="0.35">
      <c r="A292" t="s">
        <v>16</v>
      </c>
      <c r="B292" s="25">
        <v>20</v>
      </c>
      <c r="C292" t="str">
        <f>CONCATENATE(A292," ",B292," ",D292)</f>
        <v>Basildon 20 Night Sleep</v>
      </c>
      <c r="D292" t="s">
        <v>415</v>
      </c>
      <c r="E292" t="s">
        <v>108</v>
      </c>
      <c r="F292" t="str">
        <f>CONCATENATE(E292," ",A292," ",D292)</f>
        <v>Trends Healthcare Ltd Basildon Night Sleep</v>
      </c>
      <c r="G292" s="25">
        <v>6</v>
      </c>
      <c r="H292">
        <v>2</v>
      </c>
      <c r="M292" t="s">
        <v>325</v>
      </c>
    </row>
    <row r="293" spans="1:13" x14ac:dyDescent="0.35">
      <c r="A293" t="s">
        <v>16</v>
      </c>
      <c r="B293" s="25">
        <v>21</v>
      </c>
      <c r="C293" t="str">
        <f>CONCATENATE(A293," ",B293," ",D293)</f>
        <v>Basildon 21 Night Sleep</v>
      </c>
      <c r="D293" t="s">
        <v>415</v>
      </c>
      <c r="E293" t="s">
        <v>72</v>
      </c>
      <c r="F293" t="str">
        <f>CONCATENATE(E293," ",A293," ",D293)</f>
        <v>Home Sweet Home Care Limited Basildon Night Sleep</v>
      </c>
      <c r="G293" s="25">
        <v>6</v>
      </c>
      <c r="H293">
        <v>2</v>
      </c>
      <c r="M293" t="s">
        <v>98</v>
      </c>
    </row>
    <row r="294" spans="1:13" x14ac:dyDescent="0.35">
      <c r="A294" t="s">
        <v>16</v>
      </c>
      <c r="B294" s="25">
        <v>22</v>
      </c>
      <c r="C294" t="str">
        <f>CONCATENATE(A294," ",B294," ",D294)</f>
        <v>Basildon 22 Night Sleep</v>
      </c>
      <c r="D294" t="s">
        <v>415</v>
      </c>
      <c r="E294" t="s">
        <v>92</v>
      </c>
      <c r="F294" t="str">
        <f>CONCATENATE(E294," ",A294," ",D294)</f>
        <v>OptimalCarePlus Limited Basildon Night Sleep</v>
      </c>
      <c r="G294" s="25">
        <v>6</v>
      </c>
      <c r="H294">
        <v>2</v>
      </c>
      <c r="M294" t="s">
        <v>99</v>
      </c>
    </row>
    <row r="295" spans="1:13" x14ac:dyDescent="0.35">
      <c r="A295" t="s">
        <v>16</v>
      </c>
      <c r="B295" s="25">
        <v>23</v>
      </c>
      <c r="C295" t="str">
        <f>CONCATENATE(A295," ",B295," ",D295)</f>
        <v>Basildon 23 Night Sleep</v>
      </c>
      <c r="D295" t="s">
        <v>415</v>
      </c>
      <c r="E295" t="s">
        <v>37</v>
      </c>
      <c r="F295" t="str">
        <f>CONCATENATE(E295," ",A295," ",D295)</f>
        <v>BK SOCIAL CARE LIMITED Basildon Night Sleep</v>
      </c>
      <c r="G295" s="25">
        <v>6</v>
      </c>
      <c r="H295">
        <v>2</v>
      </c>
      <c r="M295" t="s">
        <v>326</v>
      </c>
    </row>
    <row r="296" spans="1:13" x14ac:dyDescent="0.35">
      <c r="A296" t="s">
        <v>16</v>
      </c>
      <c r="B296" s="25">
        <v>24</v>
      </c>
      <c r="C296" t="str">
        <f>CONCATENATE(A296," ",B296," ",D296)</f>
        <v>Basildon 24 Night Sleep</v>
      </c>
      <c r="D296" t="s">
        <v>415</v>
      </c>
      <c r="E296" t="s">
        <v>83</v>
      </c>
      <c r="F296" t="str">
        <f>CONCATENATE(E296," ",A296," ",D296)</f>
        <v>MAXXICARE LTD Basildon Night Sleep</v>
      </c>
      <c r="G296" s="25">
        <v>6</v>
      </c>
      <c r="H296">
        <v>2</v>
      </c>
      <c r="M296" t="s">
        <v>327</v>
      </c>
    </row>
    <row r="297" spans="1:13" x14ac:dyDescent="0.35">
      <c r="A297" t="s">
        <v>16</v>
      </c>
      <c r="B297" s="25">
        <v>25</v>
      </c>
      <c r="C297" t="str">
        <f>CONCATENATE(A297," ",B297," ",D297)</f>
        <v>Basildon 25 Night Sleep</v>
      </c>
      <c r="D297" t="s">
        <v>415</v>
      </c>
      <c r="E297" t="s">
        <v>310</v>
      </c>
      <c r="F297" t="str">
        <f>CONCATENATE(E297," ",A297," ",D297)</f>
        <v>PALM 2 PALM LTD Basildon Night Sleep</v>
      </c>
      <c r="G297" s="25">
        <v>18</v>
      </c>
      <c r="H297">
        <v>2</v>
      </c>
      <c r="M297" t="s">
        <v>328</v>
      </c>
    </row>
    <row r="298" spans="1:13" x14ac:dyDescent="0.35">
      <c r="A298" t="s">
        <v>16</v>
      </c>
      <c r="B298" s="25">
        <v>26</v>
      </c>
      <c r="C298" t="str">
        <f>CONCATENATE(A298," ",B298," ",D298)</f>
        <v>Basildon 26 Night Sleep</v>
      </c>
      <c r="D298" t="s">
        <v>415</v>
      </c>
      <c r="E298" t="s">
        <v>79</v>
      </c>
      <c r="F298" t="str">
        <f>CONCATENATE(E298," ",A298," ",D298)</f>
        <v>KASE Care Limited  Basildon Night Sleep</v>
      </c>
      <c r="G298" s="25">
        <v>19</v>
      </c>
      <c r="H298">
        <v>2</v>
      </c>
      <c r="M298" t="s">
        <v>329</v>
      </c>
    </row>
    <row r="299" spans="1:13" x14ac:dyDescent="0.35">
      <c r="A299" t="s">
        <v>16</v>
      </c>
      <c r="B299" s="25">
        <v>27</v>
      </c>
      <c r="C299" t="str">
        <f>CONCATENATE(A299," ",B299," ",D299)</f>
        <v>Basildon 27 Night Sleep</v>
      </c>
      <c r="D299" t="s">
        <v>415</v>
      </c>
      <c r="E299" t="s">
        <v>53</v>
      </c>
      <c r="F299" t="str">
        <f>CONCATENATE(E299," ",A299," ",D299)</f>
        <v>Divine Community Care Limited Basildon Night Sleep</v>
      </c>
      <c r="G299" s="25">
        <v>19</v>
      </c>
      <c r="H299">
        <v>2</v>
      </c>
      <c r="M299" t="s">
        <v>330</v>
      </c>
    </row>
    <row r="300" spans="1:13" x14ac:dyDescent="0.35">
      <c r="A300" t="s">
        <v>16</v>
      </c>
      <c r="B300" s="25">
        <v>28</v>
      </c>
      <c r="C300" t="str">
        <f>CONCATENATE(A300," ",B300," ",D300)</f>
        <v>Basildon 28 Night Sleep</v>
      </c>
      <c r="D300" t="s">
        <v>415</v>
      </c>
      <c r="E300" t="s">
        <v>295</v>
      </c>
      <c r="F300" t="str">
        <f>CONCATENATE(E300," ",A300," ",D300)</f>
        <v>Metropolitan Care Services Limited Basildon Night Sleep</v>
      </c>
      <c r="G300" s="25">
        <v>19</v>
      </c>
      <c r="H300">
        <v>2</v>
      </c>
      <c r="M300" t="s">
        <v>331</v>
      </c>
    </row>
    <row r="301" spans="1:13" x14ac:dyDescent="0.35">
      <c r="A301" t="s">
        <v>16</v>
      </c>
      <c r="B301" s="25">
        <v>29</v>
      </c>
      <c r="C301" t="str">
        <f>CONCATENATE(A301," ",B301," ",D301)</f>
        <v>Basildon 29 Night Sleep</v>
      </c>
      <c r="D301" t="s">
        <v>415</v>
      </c>
      <c r="E301" t="s">
        <v>109</v>
      </c>
      <c r="F301" t="str">
        <f>CONCATENATE(E301," ",A301," ",D301)</f>
        <v>Trust Care Solutions Ltd Basildon Night Sleep</v>
      </c>
      <c r="G301" s="25">
        <v>19</v>
      </c>
      <c r="H301">
        <v>2</v>
      </c>
      <c r="M301" t="s">
        <v>332</v>
      </c>
    </row>
    <row r="302" spans="1:13" x14ac:dyDescent="0.35">
      <c r="A302" t="s">
        <v>16</v>
      </c>
      <c r="B302" s="25">
        <v>30</v>
      </c>
      <c r="C302" t="str">
        <f>CONCATENATE(A302," ",B302," ",D302)</f>
        <v>Basildon 30 Night Sleep</v>
      </c>
      <c r="D302" t="s">
        <v>415</v>
      </c>
      <c r="E302" t="s">
        <v>84</v>
      </c>
      <c r="F302" t="str">
        <f>CONCATENATE(E302," ",A302," ",D302)</f>
        <v>Meeting The Needs Limited Basildon Night Sleep</v>
      </c>
      <c r="G302" s="25">
        <v>19</v>
      </c>
      <c r="H302">
        <v>2</v>
      </c>
      <c r="M302" t="s">
        <v>333</v>
      </c>
    </row>
    <row r="303" spans="1:13" x14ac:dyDescent="0.35">
      <c r="A303" t="s">
        <v>16</v>
      </c>
      <c r="B303" s="25">
        <v>31</v>
      </c>
      <c r="C303" t="str">
        <f>CONCATENATE(A303," ",B303," ",D303)</f>
        <v>Basildon 31 Night Sleep</v>
      </c>
      <c r="D303" t="s">
        <v>415</v>
      </c>
      <c r="E303" t="s">
        <v>65</v>
      </c>
      <c r="F303" t="str">
        <f>CONCATENATE(E303," ",A303," ",D303)</f>
        <v>GILEAD COMPLETE CARE GROUP LIMITED Basildon Night Sleep</v>
      </c>
      <c r="G303" s="25">
        <v>19</v>
      </c>
      <c r="H303">
        <v>2</v>
      </c>
      <c r="M303" t="s">
        <v>334</v>
      </c>
    </row>
    <row r="304" spans="1:13" x14ac:dyDescent="0.35">
      <c r="A304" t="s">
        <v>16</v>
      </c>
      <c r="B304" s="25">
        <v>32</v>
      </c>
      <c r="C304" t="str">
        <f>CONCATENATE(A304," ",B304," ",D304)</f>
        <v>Basildon 32 Night Sleep</v>
      </c>
      <c r="D304" t="s">
        <v>415</v>
      </c>
      <c r="E304" t="s">
        <v>50</v>
      </c>
      <c r="F304" t="str">
        <f>CONCATENATE(E304," ",A304," ",D304)</f>
        <v>Damorcare Ltd Basildon Night Sleep</v>
      </c>
      <c r="G304" s="25">
        <v>25</v>
      </c>
      <c r="H304">
        <v>2</v>
      </c>
      <c r="M304" t="s">
        <v>335</v>
      </c>
    </row>
    <row r="305" spans="1:13" x14ac:dyDescent="0.35">
      <c r="A305" t="s">
        <v>16</v>
      </c>
      <c r="B305" s="25">
        <v>33</v>
      </c>
      <c r="C305" t="str">
        <f>CONCATENATE(A305," ",B305," ",D305)</f>
        <v>Basildon 33 Night Sleep</v>
      </c>
      <c r="D305" t="s">
        <v>415</v>
      </c>
      <c r="E305" t="s">
        <v>201</v>
      </c>
      <c r="F305" t="str">
        <f>CONCATENATE(E305," ",A305," ",D305)</f>
        <v>Dion Care Services Limited Basildon Night Sleep</v>
      </c>
      <c r="G305" s="25">
        <v>26</v>
      </c>
      <c r="H305">
        <v>2</v>
      </c>
      <c r="M305" t="s">
        <v>336</v>
      </c>
    </row>
    <row r="306" spans="1:13" x14ac:dyDescent="0.35">
      <c r="A306" t="s">
        <v>16</v>
      </c>
      <c r="B306" s="25">
        <v>34</v>
      </c>
      <c r="C306" t="str">
        <f>CONCATENATE(A306," ",B306," ",D306)</f>
        <v>Basildon 34 Night Sleep</v>
      </c>
      <c r="D306" t="s">
        <v>415</v>
      </c>
      <c r="E306" t="s">
        <v>89</v>
      </c>
      <c r="F306" t="str">
        <f>CONCATENATE(E306," ",A306," ",D306)</f>
        <v>MITENDER CARE LIMITED Basildon Night Sleep</v>
      </c>
      <c r="G306" s="25">
        <v>27</v>
      </c>
      <c r="H306">
        <v>2</v>
      </c>
      <c r="M306" t="s">
        <v>337</v>
      </c>
    </row>
    <row r="307" spans="1:13" x14ac:dyDescent="0.35">
      <c r="A307" t="s">
        <v>16</v>
      </c>
      <c r="B307" s="25">
        <v>35</v>
      </c>
      <c r="C307" t="str">
        <f>CONCATENATE(A307," ",B307," ",D307)</f>
        <v>Basildon 35 Night Sleep</v>
      </c>
      <c r="D307" t="s">
        <v>415</v>
      </c>
      <c r="E307" t="s">
        <v>32</v>
      </c>
      <c r="F307" t="str">
        <f>CONCATENATE(E307," ",A307," ",D307)</f>
        <v>Abundant Care and Recruitment Int Ltd Basildon Night Sleep</v>
      </c>
      <c r="G307" s="25">
        <v>27</v>
      </c>
      <c r="H307">
        <v>2</v>
      </c>
      <c r="M307" t="s">
        <v>100</v>
      </c>
    </row>
    <row r="308" spans="1:13" x14ac:dyDescent="0.35">
      <c r="A308" t="s">
        <v>16</v>
      </c>
      <c r="B308" s="25">
        <v>36</v>
      </c>
      <c r="C308" t="str">
        <f>CONCATENATE(A308," ",B308," ",D308)</f>
        <v>Basildon 36 Night Sleep</v>
      </c>
      <c r="D308" t="s">
        <v>415</v>
      </c>
      <c r="E308" t="s">
        <v>67</v>
      </c>
      <c r="F308" t="str">
        <f>CONCATENATE(E308," ",A308," ",D308)</f>
        <v>Good Life Care Ltd Basildon Night Sleep</v>
      </c>
      <c r="G308" s="25">
        <v>27</v>
      </c>
      <c r="H308">
        <v>2</v>
      </c>
      <c r="M308" t="s">
        <v>338</v>
      </c>
    </row>
    <row r="309" spans="1:13" x14ac:dyDescent="0.35">
      <c r="A309" t="s">
        <v>16</v>
      </c>
      <c r="B309" s="25">
        <v>37</v>
      </c>
      <c r="C309" t="str">
        <f>CONCATENATE(A309," ",B309," ",D309)</f>
        <v>Basildon 37 Night Sleep</v>
      </c>
      <c r="D309" t="s">
        <v>415</v>
      </c>
      <c r="E309" t="s">
        <v>86</v>
      </c>
      <c r="F309" t="str">
        <f>CONCATENATE(E309," ",A309," ",D309)</f>
        <v>Metro Homecare Ltd Basildon Night Sleep</v>
      </c>
      <c r="G309" s="25">
        <v>27</v>
      </c>
      <c r="H309">
        <v>2</v>
      </c>
      <c r="M309" t="s">
        <v>339</v>
      </c>
    </row>
    <row r="310" spans="1:13" x14ac:dyDescent="0.35">
      <c r="A310" t="s">
        <v>16</v>
      </c>
      <c r="B310" s="25">
        <v>38</v>
      </c>
      <c r="C310" t="str">
        <f>CONCATENATE(A310," ",B310," ",D310)</f>
        <v>Basildon 38 Night Sleep</v>
      </c>
      <c r="D310" t="s">
        <v>415</v>
      </c>
      <c r="E310" t="s">
        <v>5</v>
      </c>
      <c r="F310" t="str">
        <f>CONCATENATE(E310," ",A310," ",D310)</f>
        <v>PCM Homecare LTD Basildon Night Sleep</v>
      </c>
      <c r="G310" s="25">
        <v>27</v>
      </c>
      <c r="H310">
        <v>2</v>
      </c>
      <c r="M310" t="s">
        <v>340</v>
      </c>
    </row>
    <row r="311" spans="1:13" x14ac:dyDescent="0.35">
      <c r="A311" t="s">
        <v>16</v>
      </c>
      <c r="B311" s="25">
        <v>39</v>
      </c>
      <c r="C311" t="str">
        <f>CONCATENATE(A311," ",B311," ",D311)</f>
        <v>Basildon 39 Night Sleep</v>
      </c>
      <c r="D311" t="s">
        <v>415</v>
      </c>
      <c r="E311" t="s">
        <v>62</v>
      </c>
      <c r="F311" t="str">
        <f>CONCATENATE(E311," ",A311," ",D311)</f>
        <v>FILCARE LTD  Basildon Night Sleep</v>
      </c>
      <c r="G311" s="25">
        <v>27</v>
      </c>
      <c r="H311">
        <v>2</v>
      </c>
      <c r="M311" t="s">
        <v>341</v>
      </c>
    </row>
    <row r="312" spans="1:13" x14ac:dyDescent="0.35">
      <c r="A312" t="s">
        <v>16</v>
      </c>
      <c r="B312" s="25">
        <v>40</v>
      </c>
      <c r="C312" t="str">
        <f>CONCATENATE(A312," ",B312," ",D312)</f>
        <v>Basildon 40 Night Sleep</v>
      </c>
      <c r="D312" t="s">
        <v>415</v>
      </c>
      <c r="E312" t="s">
        <v>269</v>
      </c>
      <c r="F312" t="str">
        <f>CONCATENATE(E312," ",A312," ",D312)</f>
        <v>Karia Befriending Care Agency Limited Basildon Night Sleep</v>
      </c>
      <c r="G312" s="25">
        <v>33</v>
      </c>
      <c r="H312">
        <v>2</v>
      </c>
      <c r="M312" t="s">
        <v>342</v>
      </c>
    </row>
    <row r="313" spans="1:13" x14ac:dyDescent="0.35">
      <c r="A313" t="s">
        <v>16</v>
      </c>
      <c r="B313" s="25">
        <v>41</v>
      </c>
      <c r="C313" t="str">
        <f>CONCATENATE(A313," ",B313," ",D313)</f>
        <v>Basildon 41 Night Sleep</v>
      </c>
      <c r="D313" t="s">
        <v>415</v>
      </c>
      <c r="E313" t="s">
        <v>280</v>
      </c>
      <c r="F313" t="str">
        <f>CONCATENATE(E313," ",A313," ",D313)</f>
        <v>Lets Care All Basildon Night Sleep</v>
      </c>
      <c r="G313" s="25">
        <v>34</v>
      </c>
      <c r="H313">
        <v>2</v>
      </c>
      <c r="M313" t="s">
        <v>343</v>
      </c>
    </row>
    <row r="314" spans="1:13" x14ac:dyDescent="0.35">
      <c r="A314" t="s">
        <v>16</v>
      </c>
      <c r="B314" s="25">
        <v>42</v>
      </c>
      <c r="C314" t="str">
        <f>CONCATENATE(A314," ",B314," ",D314)</f>
        <v>Basildon 42 Night Sleep</v>
      </c>
      <c r="D314" t="s">
        <v>415</v>
      </c>
      <c r="E314" t="s">
        <v>45</v>
      </c>
      <c r="F314" t="str">
        <f>CONCATENATE(E314," ",A314," ",D314)</f>
        <v>Cherish Social Care Limited Basildon Night Sleep</v>
      </c>
      <c r="G314" s="25">
        <v>34</v>
      </c>
      <c r="H314">
        <v>2</v>
      </c>
      <c r="M314" t="s">
        <v>101</v>
      </c>
    </row>
    <row r="315" spans="1:13" x14ac:dyDescent="0.35">
      <c r="A315" t="s">
        <v>16</v>
      </c>
      <c r="B315" s="25">
        <v>43</v>
      </c>
      <c r="C315" t="str">
        <f>CONCATENATE(A315," ",B315," ",D315)</f>
        <v>Basildon 43 Night Sleep</v>
      </c>
      <c r="D315" t="s">
        <v>415</v>
      </c>
      <c r="E315" t="s">
        <v>85</v>
      </c>
      <c r="F315" t="str">
        <f>CONCATENATE(E315," ",A315," ",D315)</f>
        <v>MERCURY CARE SERVICES Basildon Night Sleep</v>
      </c>
      <c r="G315" s="25">
        <v>34</v>
      </c>
      <c r="H315">
        <v>2</v>
      </c>
      <c r="M315" t="s">
        <v>344</v>
      </c>
    </row>
    <row r="316" spans="1:13" x14ac:dyDescent="0.35">
      <c r="A316" t="s">
        <v>16</v>
      </c>
      <c r="B316" s="25">
        <v>44</v>
      </c>
      <c r="C316" t="str">
        <f>CONCATENATE(A316," ",B316," ",D316)</f>
        <v>Basildon 44 Night Sleep</v>
      </c>
      <c r="D316" t="s">
        <v>415</v>
      </c>
      <c r="E316" t="s">
        <v>49</v>
      </c>
      <c r="F316" t="str">
        <f>CONCATENATE(E316," ",A316," ",D316)</f>
        <v>Crown46 company ltd Basildon Night Sleep</v>
      </c>
      <c r="G316">
        <v>34</v>
      </c>
      <c r="H316">
        <v>2</v>
      </c>
      <c r="M316" t="s">
        <v>345</v>
      </c>
    </row>
    <row r="317" spans="1:13" x14ac:dyDescent="0.35">
      <c r="A317" t="s">
        <v>16</v>
      </c>
      <c r="B317" s="25">
        <v>45</v>
      </c>
      <c r="C317" t="str">
        <f>CONCATENATE(A317," ",B317," ",D317)</f>
        <v>Basildon 45 Night Sleep</v>
      </c>
      <c r="D317" t="s">
        <v>415</v>
      </c>
      <c r="E317" t="s">
        <v>397</v>
      </c>
      <c r="F317" t="str">
        <f>CONCATENATE(E317," ",A317," ",D317)</f>
        <v>Warren Homecare Limited Basildon Night Sleep</v>
      </c>
      <c r="G317">
        <v>34</v>
      </c>
      <c r="H317">
        <v>2</v>
      </c>
      <c r="M317" t="s">
        <v>346</v>
      </c>
    </row>
    <row r="318" spans="1:13" x14ac:dyDescent="0.35">
      <c r="A318" t="s">
        <v>16</v>
      </c>
      <c r="B318" s="25">
        <v>46</v>
      </c>
      <c r="C318" t="str">
        <f>CONCATENATE(A318," ",B318," ",D318)</f>
        <v>Basildon 46 Night Sleep</v>
      </c>
      <c r="D318" t="s">
        <v>415</v>
      </c>
      <c r="E318" t="s">
        <v>319</v>
      </c>
      <c r="F318" t="str">
        <f>CONCATENATE(E318," ",A318," ",D318)</f>
        <v>Platinum Homecare 4U Limited Basildon Night Sleep</v>
      </c>
      <c r="G318">
        <v>34</v>
      </c>
      <c r="H318">
        <v>2</v>
      </c>
      <c r="M318" t="s">
        <v>347</v>
      </c>
    </row>
    <row r="319" spans="1:13" x14ac:dyDescent="0.35">
      <c r="A319" t="s">
        <v>16</v>
      </c>
      <c r="B319" s="25">
        <v>47</v>
      </c>
      <c r="C319" t="str">
        <f>CONCATENATE(A319," ",B319," ",D319)</f>
        <v>Basildon 47 Night Sleep</v>
      </c>
      <c r="D319" t="s">
        <v>415</v>
      </c>
      <c r="E319" t="s">
        <v>386</v>
      </c>
      <c r="F319" t="str">
        <f>CONCATENATE(E319," ",A319," ",D319)</f>
        <v>TrinityPlus Health Care Services  Basildon Night Sleep</v>
      </c>
      <c r="G319">
        <v>34</v>
      </c>
      <c r="H319">
        <v>2</v>
      </c>
      <c r="M319" t="s">
        <v>102</v>
      </c>
    </row>
    <row r="320" spans="1:13" x14ac:dyDescent="0.35">
      <c r="A320" t="s">
        <v>16</v>
      </c>
      <c r="B320" s="25">
        <v>48</v>
      </c>
      <c r="C320" t="str">
        <f>CONCATENATE(A320," ",B320," ",D320)</f>
        <v>Basildon 48 Night Sleep</v>
      </c>
      <c r="D320" t="s">
        <v>415</v>
      </c>
      <c r="E320" t="s">
        <v>301</v>
      </c>
      <c r="F320" t="str">
        <f>CONCATENATE(E320," ",A320," ",D320)</f>
        <v>NaidCare Ltd Basildon Night Sleep</v>
      </c>
      <c r="G320">
        <v>41</v>
      </c>
      <c r="H320">
        <v>2</v>
      </c>
      <c r="M320" t="s">
        <v>348</v>
      </c>
    </row>
    <row r="321" spans="1:13" x14ac:dyDescent="0.35">
      <c r="A321" t="s">
        <v>16</v>
      </c>
      <c r="B321" s="25">
        <v>49</v>
      </c>
      <c r="C321" t="str">
        <f>CONCATENATE(A321," ",B321," ",D321)</f>
        <v>Basildon 49 Night Sleep</v>
      </c>
      <c r="D321" t="s">
        <v>415</v>
      </c>
      <c r="E321" t="s">
        <v>352</v>
      </c>
      <c r="F321" t="str">
        <f>CONCATENATE(E321," ",A321," ",D321)</f>
        <v>Secaplus Limited T/A SecCare+ Basildon Night Sleep</v>
      </c>
      <c r="G321">
        <v>42</v>
      </c>
      <c r="H321">
        <v>2</v>
      </c>
      <c r="M321" t="s">
        <v>349</v>
      </c>
    </row>
    <row r="322" spans="1:13" x14ac:dyDescent="0.35">
      <c r="A322" t="s">
        <v>16</v>
      </c>
      <c r="B322" s="25">
        <v>50</v>
      </c>
      <c r="C322" t="str">
        <f>CONCATENATE(A322," ",B322," ",D322)</f>
        <v>Basildon 50 Night Sleep</v>
      </c>
      <c r="D322" t="s">
        <v>415</v>
      </c>
      <c r="E322" t="s">
        <v>74</v>
      </c>
      <c r="F322" t="str">
        <f>CONCATENATE(E322," ",A322," ",D322)</f>
        <v>InfiniteLife Basildon Night Sleep</v>
      </c>
      <c r="G322">
        <v>43</v>
      </c>
      <c r="H322">
        <v>2</v>
      </c>
      <c r="M322" t="s">
        <v>350</v>
      </c>
    </row>
    <row r="323" spans="1:13" x14ac:dyDescent="0.35">
      <c r="A323" t="s">
        <v>16</v>
      </c>
      <c r="B323" s="25">
        <v>51</v>
      </c>
      <c r="C323" t="str">
        <f>CONCATENATE(A323," ",B323," ",D323)</f>
        <v>Basildon 51 Night Sleep</v>
      </c>
      <c r="D323" t="s">
        <v>415</v>
      </c>
      <c r="E323" t="s">
        <v>56</v>
      </c>
      <c r="F323" t="str">
        <f>CONCATENATE(E323," ",A323," ",D323)</f>
        <v>Efficiency-For Care Limited Basildon Night Sleep</v>
      </c>
      <c r="G323">
        <v>44</v>
      </c>
      <c r="H323">
        <v>2</v>
      </c>
      <c r="M323" t="s">
        <v>351</v>
      </c>
    </row>
    <row r="324" spans="1:13" x14ac:dyDescent="0.35">
      <c r="A324" t="s">
        <v>16</v>
      </c>
      <c r="B324" s="25">
        <v>52</v>
      </c>
      <c r="C324" t="str">
        <f>CONCATENATE(A324," ",B324," ",D324)</f>
        <v>Basildon 52 Night Sleep</v>
      </c>
      <c r="D324" t="s">
        <v>415</v>
      </c>
      <c r="E324" t="s">
        <v>382</v>
      </c>
      <c r="F324" t="str">
        <f>CONCATENATE(E324," ",A324," ",D324)</f>
        <v>Together Care Ltd Basildon Night Sleep</v>
      </c>
      <c r="G324">
        <v>45</v>
      </c>
      <c r="H324">
        <v>2</v>
      </c>
      <c r="M324" t="s">
        <v>352</v>
      </c>
    </row>
    <row r="325" spans="1:13" x14ac:dyDescent="0.35">
      <c r="A325" t="s">
        <v>16</v>
      </c>
      <c r="B325" s="25">
        <v>53</v>
      </c>
      <c r="C325" t="str">
        <f>CONCATENATE(A325," ",B325," ",D325)</f>
        <v>Basildon 53 Night Sleep</v>
      </c>
      <c r="D325" t="s">
        <v>415</v>
      </c>
      <c r="E325" t="s">
        <v>372</v>
      </c>
      <c r="F325" t="str">
        <f>CONCATENATE(E325," ",A325," ",D325)</f>
        <v>Teebollz Consulting Limited Basildon Night Sleep</v>
      </c>
      <c r="G325">
        <v>46</v>
      </c>
      <c r="H325">
        <v>2</v>
      </c>
      <c r="M325" t="s">
        <v>353</v>
      </c>
    </row>
    <row r="326" spans="1:13" x14ac:dyDescent="0.35">
      <c r="A326" t="s">
        <v>16</v>
      </c>
      <c r="B326" s="25">
        <v>54</v>
      </c>
      <c r="C326" t="str">
        <f>CONCATENATE(A326," ",B326," ",D326)</f>
        <v>Basildon 54 Night Sleep</v>
      </c>
      <c r="D326" t="s">
        <v>415</v>
      </c>
      <c r="E326" t="s">
        <v>135</v>
      </c>
      <c r="F326" t="str">
        <f>CONCATENATE(E326," ",A326," ",D326)</f>
        <v>Amazing Grace Personnel Limited Basildon Night Sleep</v>
      </c>
      <c r="G326">
        <v>47</v>
      </c>
      <c r="H326">
        <v>2</v>
      </c>
      <c r="M326" t="s">
        <v>103</v>
      </c>
    </row>
    <row r="327" spans="1:13" x14ac:dyDescent="0.35">
      <c r="A327" t="s">
        <v>16</v>
      </c>
      <c r="B327" s="25">
        <v>55</v>
      </c>
      <c r="C327" t="str">
        <f>CONCATENATE(A327," ",B327," ",D327)</f>
        <v>Basildon 55 Night Sleep</v>
      </c>
      <c r="D327" t="s">
        <v>415</v>
      </c>
      <c r="E327" t="s">
        <v>94</v>
      </c>
      <c r="F327" t="str">
        <f>CONCATENATE(E327," ",A327," ",D327)</f>
        <v>PARADISE CARE LTD Basildon Night Sleep</v>
      </c>
      <c r="G327">
        <v>48</v>
      </c>
      <c r="H327">
        <v>2</v>
      </c>
      <c r="M327" t="s">
        <v>354</v>
      </c>
    </row>
    <row r="328" spans="1:13" x14ac:dyDescent="0.35">
      <c r="A328" t="s">
        <v>16</v>
      </c>
      <c r="B328" s="25">
        <v>56</v>
      </c>
      <c r="C328" t="str">
        <f>CONCATENATE(A328," ",B328," ",D328)</f>
        <v>Basildon 56 Night Sleep</v>
      </c>
      <c r="D328" t="s">
        <v>415</v>
      </c>
      <c r="E328" t="s">
        <v>121</v>
      </c>
      <c r="F328" t="str">
        <f>CONCATENATE(E328," ",A328," ",D328)</f>
        <v>Ablecross Limited Basildon Night Sleep</v>
      </c>
      <c r="G328">
        <v>49</v>
      </c>
      <c r="H328">
        <v>2</v>
      </c>
      <c r="M328" t="s">
        <v>104</v>
      </c>
    </row>
    <row r="329" spans="1:13" x14ac:dyDescent="0.35">
      <c r="A329" t="s">
        <v>16</v>
      </c>
      <c r="B329" s="25">
        <v>57</v>
      </c>
      <c r="C329" t="str">
        <f>CONCATENATE(A329," ",B329," ",D329)</f>
        <v>Basildon 57 Night Sleep</v>
      </c>
      <c r="D329" t="s">
        <v>415</v>
      </c>
      <c r="E329" t="s">
        <v>255</v>
      </c>
      <c r="F329" t="str">
        <f>CONCATENATE(E329," ",A329," ",D329)</f>
        <v>Immediate Medical Solutions Ltd  Basildon Night Sleep</v>
      </c>
      <c r="G329">
        <v>50</v>
      </c>
      <c r="H329">
        <v>2</v>
      </c>
      <c r="M329" t="s">
        <v>355</v>
      </c>
    </row>
    <row r="330" spans="1:13" x14ac:dyDescent="0.35">
      <c r="A330" t="s">
        <v>16</v>
      </c>
      <c r="B330" s="25">
        <v>58</v>
      </c>
      <c r="C330" t="str">
        <f>CONCATENATE(A330," ",B330," ",D330)</f>
        <v>Basildon 58 Night Sleep</v>
      </c>
      <c r="D330" t="s">
        <v>415</v>
      </c>
      <c r="E330" t="s">
        <v>333</v>
      </c>
      <c r="F330" t="str">
        <f>CONCATENATE(E330," ",A330," ",D330)</f>
        <v>Ready Care Services Limited Basildon Night Sleep</v>
      </c>
      <c r="G330">
        <v>50</v>
      </c>
      <c r="H330">
        <v>2</v>
      </c>
      <c r="M330" t="s">
        <v>356</v>
      </c>
    </row>
    <row r="331" spans="1:13" x14ac:dyDescent="0.35">
      <c r="A331" t="s">
        <v>16</v>
      </c>
      <c r="B331" s="25">
        <v>59</v>
      </c>
      <c r="C331" t="str">
        <f>CONCATENATE(A331," ",B331," ",D331)</f>
        <v>Basildon 59 Night Sleep</v>
      </c>
      <c r="D331" t="s">
        <v>415</v>
      </c>
      <c r="E331" t="s">
        <v>59</v>
      </c>
      <c r="F331" t="str">
        <f>CONCATENATE(E331," ",A331," ",D331)</f>
        <v>Excellence Care Ltd Basildon Night Sleep</v>
      </c>
      <c r="G331">
        <v>52</v>
      </c>
      <c r="H331">
        <v>2</v>
      </c>
      <c r="M331" t="s">
        <v>357</v>
      </c>
    </row>
    <row r="332" spans="1:13" x14ac:dyDescent="0.35">
      <c r="A332" t="s">
        <v>16</v>
      </c>
      <c r="B332" s="25">
        <v>60</v>
      </c>
      <c r="C332" t="str">
        <f>CONCATENATE(A332," ",B332," ",D332)</f>
        <v>Basildon 60 Night Sleep</v>
      </c>
      <c r="D332" t="s">
        <v>415</v>
      </c>
      <c r="E332" t="s">
        <v>96</v>
      </c>
      <c r="F332" t="str">
        <f>CONCATENATE(E332," ",A332," ",D332)</f>
        <v>PERSONAL CARE SUPPORT LTD Basildon Night Sleep</v>
      </c>
      <c r="G332">
        <v>53</v>
      </c>
      <c r="H332">
        <v>2</v>
      </c>
      <c r="M332" t="s">
        <v>358</v>
      </c>
    </row>
    <row r="333" spans="1:13" x14ac:dyDescent="0.35">
      <c r="A333" t="s">
        <v>16</v>
      </c>
      <c r="B333" s="25">
        <v>61</v>
      </c>
      <c r="C333" t="str">
        <f>CONCATENATE(A333," ",B333," ",D333)</f>
        <v>Basildon 61 Night Sleep</v>
      </c>
      <c r="D333" t="s">
        <v>415</v>
      </c>
      <c r="E333" t="s">
        <v>107</v>
      </c>
      <c r="F333" t="str">
        <f>CONCATENATE(E333," ",A333," ",D333)</f>
        <v>Top-Notch Healthcare services Limited Basildon Night Sleep</v>
      </c>
      <c r="G333">
        <v>53</v>
      </c>
      <c r="H333">
        <v>2</v>
      </c>
      <c r="M333" t="s">
        <v>359</v>
      </c>
    </row>
    <row r="334" spans="1:13" x14ac:dyDescent="0.35">
      <c r="A334" t="s">
        <v>16</v>
      </c>
      <c r="B334" s="25">
        <v>62</v>
      </c>
      <c r="C334" t="str">
        <f>CONCATENATE(A334," ",B334," ",D334)</f>
        <v>Basildon 62 Night Sleep</v>
      </c>
      <c r="D334" t="s">
        <v>415</v>
      </c>
      <c r="E334" t="s">
        <v>326</v>
      </c>
      <c r="F334" t="str">
        <f>CONCATENATE(E334," ",A334," ",D334)</f>
        <v>ProtectHand Care Limited Basildon Night Sleep</v>
      </c>
      <c r="G334">
        <v>53</v>
      </c>
      <c r="H334">
        <v>2</v>
      </c>
      <c r="M334" t="s">
        <v>360</v>
      </c>
    </row>
    <row r="335" spans="1:13" x14ac:dyDescent="0.35">
      <c r="A335" t="s">
        <v>16</v>
      </c>
      <c r="B335" s="25">
        <v>63</v>
      </c>
      <c r="C335" t="str">
        <f>CONCATENATE(A335," ",B335," ",D335)</f>
        <v>Basildon 63 Night Sleep</v>
      </c>
      <c r="D335" t="s">
        <v>415</v>
      </c>
      <c r="E335" t="s">
        <v>64</v>
      </c>
      <c r="F335" t="str">
        <f>CONCATENATE(E335," ",A335," ",D335)</f>
        <v>First Point 24 Ltd Basildon Night Sleep</v>
      </c>
      <c r="G335">
        <v>53</v>
      </c>
      <c r="H335">
        <v>2</v>
      </c>
      <c r="M335" t="s">
        <v>361</v>
      </c>
    </row>
    <row r="336" spans="1:13" x14ac:dyDescent="0.35">
      <c r="A336" t="s">
        <v>16</v>
      </c>
      <c r="B336" s="25">
        <v>64</v>
      </c>
      <c r="C336" t="str">
        <f>CONCATENATE(A336," ",B336," ",D336)</f>
        <v>Basildon 64 Night Sleep</v>
      </c>
      <c r="D336" t="s">
        <v>415</v>
      </c>
      <c r="E336" t="s">
        <v>237</v>
      </c>
      <c r="F336" t="str">
        <f>CONCATENATE(E336," ",A336," ",D336)</f>
        <v>GLOW DOMICILIARY HEALTHCARE LTD Basildon Night Sleep</v>
      </c>
      <c r="G336">
        <v>57</v>
      </c>
      <c r="H336">
        <v>2</v>
      </c>
      <c r="M336" t="s">
        <v>362</v>
      </c>
    </row>
    <row r="337" spans="1:13" x14ac:dyDescent="0.35">
      <c r="A337" t="s">
        <v>16</v>
      </c>
      <c r="B337" s="25">
        <v>65</v>
      </c>
      <c r="C337" t="str">
        <f>CONCATENATE(A337," ",B337," ",D337)</f>
        <v>Basildon 65 Night Sleep</v>
      </c>
      <c r="D337" t="s">
        <v>415</v>
      </c>
      <c r="E337" t="s">
        <v>374</v>
      </c>
      <c r="F337" t="str">
        <f>CONCATENATE(E337," ",A337," ",D337)</f>
        <v>Tenda Hands Homecare Ltd Basildon Night Sleep</v>
      </c>
      <c r="G337">
        <v>57</v>
      </c>
      <c r="H337">
        <v>2</v>
      </c>
      <c r="M337" t="s">
        <v>363</v>
      </c>
    </row>
    <row r="338" spans="1:13" x14ac:dyDescent="0.35">
      <c r="A338" t="s">
        <v>16</v>
      </c>
      <c r="B338" s="25">
        <v>66</v>
      </c>
      <c r="C338" t="str">
        <f>CONCATENATE(A338," ",B338," ",D338)</f>
        <v>Basildon 66 Night Sleep</v>
      </c>
      <c r="D338" t="s">
        <v>415</v>
      </c>
      <c r="E338" t="s">
        <v>30</v>
      </c>
      <c r="F338" t="str">
        <f>CONCATENATE(E338," ",A338," ",D338)</f>
        <v>1 Stop Rec Limited Basildon Night Sleep</v>
      </c>
      <c r="G338">
        <v>59</v>
      </c>
      <c r="H338">
        <v>2</v>
      </c>
      <c r="M338" t="s">
        <v>364</v>
      </c>
    </row>
    <row r="339" spans="1:13" x14ac:dyDescent="0.35">
      <c r="A339" t="s">
        <v>16</v>
      </c>
      <c r="B339" s="25">
        <v>67</v>
      </c>
      <c r="C339" t="str">
        <f>CONCATENATE(A339," ",B339," ",D339)</f>
        <v>Basildon 67 Night Sleep</v>
      </c>
      <c r="D339" t="s">
        <v>415</v>
      </c>
      <c r="E339" t="s">
        <v>165</v>
      </c>
      <c r="F339" t="str">
        <f>CONCATENATE(E339," ",A339," ",D339)</f>
        <v>Care at Hand Ltd Basildon Night Sleep</v>
      </c>
      <c r="G339">
        <v>60</v>
      </c>
      <c r="H339">
        <v>2</v>
      </c>
      <c r="M339" t="s">
        <v>365</v>
      </c>
    </row>
    <row r="340" spans="1:13" x14ac:dyDescent="0.35">
      <c r="A340" t="s">
        <v>16</v>
      </c>
      <c r="B340" s="25">
        <v>68</v>
      </c>
      <c r="C340" t="str">
        <f>CONCATENATE(A340," ",B340," ",D340)</f>
        <v>Basildon 68 Night Sleep</v>
      </c>
      <c r="D340" t="s">
        <v>415</v>
      </c>
      <c r="E340" t="s">
        <v>334</v>
      </c>
      <c r="F340" t="str">
        <f>CONCATENATE(E340," ",A340," ",D340)</f>
        <v>Real People Ltd Basildon Night Sleep</v>
      </c>
      <c r="G340">
        <v>61</v>
      </c>
      <c r="H340">
        <v>2</v>
      </c>
      <c r="M340" t="s">
        <v>366</v>
      </c>
    </row>
    <row r="341" spans="1:13" x14ac:dyDescent="0.35">
      <c r="A341" t="s">
        <v>16</v>
      </c>
      <c r="B341" s="25">
        <v>69</v>
      </c>
      <c r="C341" t="str">
        <f>CONCATENATE(A341," ",B341," ",D341)</f>
        <v>Basildon 69 Night Sleep</v>
      </c>
      <c r="D341" t="s">
        <v>415</v>
      </c>
      <c r="E341" t="s">
        <v>139</v>
      </c>
      <c r="F341" t="str">
        <f>CONCATENATE(E341," ",A341," ",D341)</f>
        <v>Angels Care Solutions Basildon Night Sleep</v>
      </c>
      <c r="G341">
        <v>62</v>
      </c>
      <c r="H341">
        <v>2</v>
      </c>
      <c r="M341" t="s">
        <v>367</v>
      </c>
    </row>
    <row r="342" spans="1:13" x14ac:dyDescent="0.35">
      <c r="A342" t="s">
        <v>16</v>
      </c>
      <c r="B342" s="25">
        <v>70</v>
      </c>
      <c r="C342" t="str">
        <f>CONCATENATE(A342," ",B342," ",D342)</f>
        <v>Basildon 70 Night Sleep</v>
      </c>
      <c r="D342" t="s">
        <v>415</v>
      </c>
      <c r="E342" t="s">
        <v>69</v>
      </c>
      <c r="F342" t="str">
        <f>CONCATENATE(E342," ",A342," ",D342)</f>
        <v>H.O.P.E Superjobs Limited Basildon Night Sleep</v>
      </c>
      <c r="G342">
        <v>62</v>
      </c>
      <c r="H342">
        <v>2</v>
      </c>
      <c r="M342" t="s">
        <v>105</v>
      </c>
    </row>
    <row r="343" spans="1:13" x14ac:dyDescent="0.35">
      <c r="A343" t="s">
        <v>16</v>
      </c>
      <c r="B343" s="25">
        <v>71</v>
      </c>
      <c r="C343" t="str">
        <f>CONCATENATE(A343," ",B343," ",D343)</f>
        <v>Basildon 71 Night Sleep</v>
      </c>
      <c r="D343" t="s">
        <v>415</v>
      </c>
      <c r="E343" t="s">
        <v>134</v>
      </c>
      <c r="F343" t="str">
        <f>CONCATENATE(E343," ",A343," ",D343)</f>
        <v>ALWDO ASSIST LTD Basildon Night Sleep</v>
      </c>
      <c r="G343">
        <v>62</v>
      </c>
      <c r="H343">
        <v>2</v>
      </c>
      <c r="M343" t="s">
        <v>368</v>
      </c>
    </row>
    <row r="344" spans="1:13" x14ac:dyDescent="0.35">
      <c r="A344" t="s">
        <v>16</v>
      </c>
      <c r="B344" s="25">
        <v>72</v>
      </c>
      <c r="C344" t="str">
        <f>CONCATENATE(A344," ",B344," ",D344)</f>
        <v>Basildon 72 Night Sleep</v>
      </c>
      <c r="D344" t="s">
        <v>415</v>
      </c>
      <c r="E344" t="s">
        <v>144</v>
      </c>
      <c r="F344" t="str">
        <f>CONCATENATE(E344," ",A344," ",D344)</f>
        <v>Aspire Community Care &amp; Support Ltd Basildon Night Sleep</v>
      </c>
      <c r="G344">
        <v>65</v>
      </c>
      <c r="H344">
        <v>2</v>
      </c>
      <c r="M344" t="s">
        <v>106</v>
      </c>
    </row>
    <row r="345" spans="1:13" x14ac:dyDescent="0.35">
      <c r="A345" t="s">
        <v>16</v>
      </c>
      <c r="B345" s="25">
        <v>73</v>
      </c>
      <c r="C345" t="str">
        <f>CONCATENATE(A345," ",B345," ",D345)</f>
        <v>Basildon 73 Night Sleep</v>
      </c>
      <c r="D345" t="s">
        <v>415</v>
      </c>
      <c r="E345" t="s">
        <v>173</v>
      </c>
      <c r="F345" t="str">
        <f>CONCATENATE(E345," ",A345," ",D345)</f>
        <v>CareRose Cares Ltd. Basildon Night Sleep</v>
      </c>
      <c r="G345">
        <v>65</v>
      </c>
      <c r="H345">
        <v>2</v>
      </c>
      <c r="M345" t="s">
        <v>369</v>
      </c>
    </row>
    <row r="346" spans="1:13" x14ac:dyDescent="0.35">
      <c r="A346" t="s">
        <v>16</v>
      </c>
      <c r="B346" s="25">
        <v>74</v>
      </c>
      <c r="C346" t="str">
        <f>CONCATENATE(A346," ",B346," ",D346)</f>
        <v>Basildon 74 Night Sleep</v>
      </c>
      <c r="D346" t="s">
        <v>415</v>
      </c>
      <c r="E346" t="s">
        <v>204</v>
      </c>
      <c r="F346" t="str">
        <f>CONCATENATE(E346," ",A346," ",D346)</f>
        <v>DIVINE CARE GROUP LTD Basildon Night Sleep</v>
      </c>
      <c r="G346">
        <v>67</v>
      </c>
      <c r="H346">
        <v>2</v>
      </c>
      <c r="M346" t="s">
        <v>409</v>
      </c>
    </row>
    <row r="347" spans="1:13" x14ac:dyDescent="0.35">
      <c r="A347" t="s">
        <v>16</v>
      </c>
      <c r="B347" s="25">
        <v>75</v>
      </c>
      <c r="C347" t="str">
        <f>CONCATENATE(A347," ",B347," ",D347)</f>
        <v>Basildon 75 Night Sleep</v>
      </c>
      <c r="D347" t="s">
        <v>415</v>
      </c>
      <c r="E347" t="s">
        <v>162</v>
      </c>
      <c r="F347" t="str">
        <f>CONCATENATE(E347," ",A347," ",D347)</f>
        <v>BS CARE MANAGEMENT SERVICES LIMITED Basildon Night Sleep</v>
      </c>
      <c r="G347">
        <v>68</v>
      </c>
      <c r="H347">
        <v>2</v>
      </c>
      <c r="M347" t="s">
        <v>370</v>
      </c>
    </row>
    <row r="348" spans="1:13" x14ac:dyDescent="0.35">
      <c r="A348" t="s">
        <v>16</v>
      </c>
      <c r="B348" s="25">
        <v>76</v>
      </c>
      <c r="C348" t="str">
        <f>CONCATENATE(A348," ",B348," ",D348)</f>
        <v>Basildon 76 Night Sleep</v>
      </c>
      <c r="D348" t="s">
        <v>415</v>
      </c>
      <c r="E348" t="s">
        <v>226</v>
      </c>
      <c r="F348" t="str">
        <f>CONCATENATE(E348," ",A348," ",D348)</f>
        <v>FIRST CHOICE CONSULTANCY LIMITED Basildon Night Sleep</v>
      </c>
      <c r="G348">
        <v>68</v>
      </c>
      <c r="H348">
        <v>2</v>
      </c>
      <c r="M348" t="s">
        <v>371</v>
      </c>
    </row>
    <row r="349" spans="1:13" x14ac:dyDescent="0.35">
      <c r="A349" t="s">
        <v>16</v>
      </c>
      <c r="B349" s="25">
        <v>77</v>
      </c>
      <c r="C349" t="str">
        <f>CONCATENATE(A349," ",B349," ",D349)</f>
        <v>Basildon 77 Night Sleep</v>
      </c>
      <c r="D349" t="s">
        <v>415</v>
      </c>
      <c r="E349" t="s">
        <v>55</v>
      </c>
      <c r="F349" t="str">
        <f>CONCATENATE(E349," ",A349," ",D349)</f>
        <v>Dynamic People Ltd t/a Dynamic People Homecare Services Basildon Night Sleep</v>
      </c>
      <c r="G349">
        <v>70</v>
      </c>
      <c r="H349">
        <v>2</v>
      </c>
      <c r="M349" t="s">
        <v>372</v>
      </c>
    </row>
    <row r="350" spans="1:13" x14ac:dyDescent="0.35">
      <c r="A350" t="s">
        <v>16</v>
      </c>
      <c r="B350" s="25">
        <v>78</v>
      </c>
      <c r="C350" t="str">
        <f>CONCATENATE(A350," ",B350," ",D350)</f>
        <v>Basildon 78 Night Sleep</v>
      </c>
      <c r="D350" t="s">
        <v>415</v>
      </c>
      <c r="E350" t="s">
        <v>353</v>
      </c>
      <c r="F350" t="str">
        <f>CONCATENATE(E350," ",A350," ",D350)</f>
        <v>ServeSoul Limited Basildon Night Sleep</v>
      </c>
      <c r="G350">
        <v>70</v>
      </c>
      <c r="H350">
        <v>2</v>
      </c>
      <c r="M350" t="s">
        <v>373</v>
      </c>
    </row>
    <row r="351" spans="1:13" x14ac:dyDescent="0.35">
      <c r="A351" t="s">
        <v>16</v>
      </c>
      <c r="B351" s="25">
        <v>79</v>
      </c>
      <c r="C351" t="str">
        <f>CONCATENATE(A351," ",B351," ",D351)</f>
        <v>Basildon 79 Night Sleep</v>
      </c>
      <c r="D351" t="s">
        <v>415</v>
      </c>
      <c r="E351" t="s">
        <v>358</v>
      </c>
      <c r="F351" t="str">
        <f>CONCATENATE(E351," ",A351," ",D351)</f>
        <v>Sihara Care Ltd Basildon Night Sleep</v>
      </c>
      <c r="G351">
        <v>70</v>
      </c>
      <c r="H351">
        <v>2</v>
      </c>
      <c r="M351" t="s">
        <v>374</v>
      </c>
    </row>
    <row r="352" spans="1:13" x14ac:dyDescent="0.35">
      <c r="A352" t="s">
        <v>16</v>
      </c>
      <c r="B352" s="25">
        <v>80</v>
      </c>
      <c r="C352" t="str">
        <f>CONCATENATE(A352," ",B352," ",D352)</f>
        <v>Basildon 80 Night Sleep</v>
      </c>
      <c r="D352" t="s">
        <v>415</v>
      </c>
      <c r="E352" t="s">
        <v>217</v>
      </c>
      <c r="F352" t="str">
        <f>CONCATENATE(E352," ",A352," ",D352)</f>
        <v>Enterprise Care Support Ltd Basildon Night Sleep</v>
      </c>
      <c r="G352">
        <v>70</v>
      </c>
      <c r="H352">
        <v>2</v>
      </c>
      <c r="M352" t="s">
        <v>375</v>
      </c>
    </row>
    <row r="353" spans="1:13" x14ac:dyDescent="0.35">
      <c r="A353" t="s">
        <v>16</v>
      </c>
      <c r="B353" s="25">
        <v>81</v>
      </c>
      <c r="C353" t="str">
        <f>CONCATENATE(A353," ",B353," ",D353)</f>
        <v>Basildon 81 Night Sleep</v>
      </c>
      <c r="D353" t="s">
        <v>415</v>
      </c>
      <c r="E353" t="s">
        <v>380</v>
      </c>
      <c r="F353" t="str">
        <f>CONCATENATE(E353," ",A353," ",D353)</f>
        <v>Thorough Care Corporation Limited Basildon Night Sleep</v>
      </c>
      <c r="G353">
        <v>74</v>
      </c>
      <c r="H353">
        <v>2</v>
      </c>
      <c r="M353" t="s">
        <v>376</v>
      </c>
    </row>
    <row r="354" spans="1:13" x14ac:dyDescent="0.35">
      <c r="A354" t="s">
        <v>16</v>
      </c>
      <c r="B354" s="25">
        <v>82</v>
      </c>
      <c r="C354" t="str">
        <f>CONCATENATE(A354," ",B354," ",D354)</f>
        <v>Basildon 82 Night Sleep</v>
      </c>
      <c r="D354" t="s">
        <v>415</v>
      </c>
      <c r="E354" t="s">
        <v>332</v>
      </c>
      <c r="F354" t="str">
        <f>CONCATENATE(E354," ",A354," ",D354)</f>
        <v>RAYNET RECRUITMENT AGENCY LTD Basildon Night Sleep</v>
      </c>
      <c r="G354">
        <v>74</v>
      </c>
      <c r="H354">
        <v>2</v>
      </c>
      <c r="M354" t="s">
        <v>377</v>
      </c>
    </row>
    <row r="355" spans="1:13" x14ac:dyDescent="0.35">
      <c r="A355" t="s">
        <v>16</v>
      </c>
      <c r="B355" s="25">
        <v>83</v>
      </c>
      <c r="C355" t="str">
        <f>CONCATENATE(A355," ",B355," ",D355)</f>
        <v>Basildon 83 Night Sleep</v>
      </c>
      <c r="D355" t="s">
        <v>415</v>
      </c>
      <c r="E355" t="s">
        <v>234</v>
      </c>
      <c r="F355" t="str">
        <f>CONCATENATE(E355," ",A355," ",D355)</f>
        <v>Frontisti Services  Limited Basildon Night Sleep</v>
      </c>
      <c r="G355">
        <v>76</v>
      </c>
      <c r="H355">
        <v>2</v>
      </c>
      <c r="M355" t="s">
        <v>378</v>
      </c>
    </row>
    <row r="356" spans="1:13" x14ac:dyDescent="0.35">
      <c r="A356" t="s">
        <v>16</v>
      </c>
      <c r="B356" s="25">
        <v>84</v>
      </c>
      <c r="C356" t="str">
        <f>CONCATENATE(A356," ",B356," ",D356)</f>
        <v>Basildon 84 Night Sleep</v>
      </c>
      <c r="D356" t="s">
        <v>415</v>
      </c>
      <c r="E356" t="s">
        <v>402</v>
      </c>
      <c r="F356" t="str">
        <f>CONCATENATE(E356," ",A356," ",D356)</f>
        <v>Wideway Care Limited Basildon Night Sleep</v>
      </c>
      <c r="G356">
        <v>76</v>
      </c>
      <c r="H356">
        <v>2</v>
      </c>
      <c r="M356" t="s">
        <v>379</v>
      </c>
    </row>
    <row r="357" spans="1:13" x14ac:dyDescent="0.35">
      <c r="A357" t="s">
        <v>16</v>
      </c>
      <c r="B357" s="25">
        <v>85</v>
      </c>
      <c r="C357" t="str">
        <f>CONCATENATE(A357," ",B357," ",D357)</f>
        <v>Basildon 85 Night Sleep</v>
      </c>
      <c r="D357" t="s">
        <v>415</v>
      </c>
      <c r="E357" t="s">
        <v>271</v>
      </c>
      <c r="F357" t="str">
        <f>CONCATENATE(E357," ",A357," ",D357)</f>
        <v>KEY POINT AGENCY LTD Basildon Night Sleep</v>
      </c>
      <c r="G357">
        <v>78</v>
      </c>
      <c r="H357">
        <v>2</v>
      </c>
      <c r="M357" t="s">
        <v>380</v>
      </c>
    </row>
    <row r="358" spans="1:13" x14ac:dyDescent="0.35">
      <c r="A358" t="s">
        <v>16</v>
      </c>
      <c r="B358" s="25">
        <v>86</v>
      </c>
      <c r="C358" t="str">
        <f>CONCATENATE(A358," ",B358," ",D358)</f>
        <v>Basildon 86 Night Sleep</v>
      </c>
      <c r="D358" t="s">
        <v>415</v>
      </c>
      <c r="E358" t="s">
        <v>331</v>
      </c>
      <c r="F358" t="str">
        <f>CONCATENATE(E358," ",A358," ",D358)</f>
        <v>Quality Care Resourcing Limited Basildon Night Sleep</v>
      </c>
      <c r="G358">
        <v>78</v>
      </c>
      <c r="H358">
        <v>2</v>
      </c>
      <c r="M358" t="s">
        <v>381</v>
      </c>
    </row>
    <row r="359" spans="1:13" x14ac:dyDescent="0.35">
      <c r="A359" t="s">
        <v>16</v>
      </c>
      <c r="B359" s="25">
        <v>87</v>
      </c>
      <c r="C359" t="str">
        <f>CONCATENATE(A359," ",B359," ",D359)</f>
        <v>Basildon 87 Night Sleep</v>
      </c>
      <c r="D359" t="s">
        <v>415</v>
      </c>
      <c r="E359" t="s">
        <v>283</v>
      </c>
      <c r="F359" t="str">
        <f>CONCATENATE(E359," ",A359," ",D359)</f>
        <v>Livingstone Healthcare Services Basildon Night Sleep</v>
      </c>
      <c r="G359">
        <v>78</v>
      </c>
      <c r="H359">
        <v>2</v>
      </c>
      <c r="M359" t="s">
        <v>382</v>
      </c>
    </row>
    <row r="360" spans="1:13" x14ac:dyDescent="0.35">
      <c r="A360" t="s">
        <v>16</v>
      </c>
      <c r="B360" s="25">
        <v>88</v>
      </c>
      <c r="C360" t="str">
        <f>CONCATENATE(A360," ",B360," ",D360)</f>
        <v>Basildon 88 Night Sleep</v>
      </c>
      <c r="D360" t="s">
        <v>415</v>
      </c>
      <c r="E360" t="s">
        <v>383</v>
      </c>
      <c r="F360" t="str">
        <f>CONCATENATE(E360," ",A360," ",D360)</f>
        <v>Treasure Vince LTD Basildon Night Sleep</v>
      </c>
      <c r="G360">
        <v>81</v>
      </c>
      <c r="H360">
        <v>2</v>
      </c>
      <c r="M360" t="s">
        <v>107</v>
      </c>
    </row>
    <row r="361" spans="1:13" x14ac:dyDescent="0.35">
      <c r="A361" t="s">
        <v>16</v>
      </c>
      <c r="B361" s="25">
        <v>89</v>
      </c>
      <c r="C361" t="str">
        <f>CONCATENATE(A361," ",B361," ",D361)</f>
        <v>Basildon 89 Night Sleep</v>
      </c>
      <c r="D361" t="s">
        <v>415</v>
      </c>
      <c r="E361" t="s">
        <v>261</v>
      </c>
      <c r="F361" t="str">
        <f>CONCATENATE(E361," ",A361," ",D361)</f>
        <v>J. C. Michael Groups Ltd Basildon Night Sleep</v>
      </c>
      <c r="G361">
        <v>81</v>
      </c>
      <c r="H361">
        <v>2</v>
      </c>
      <c r="M361" t="s">
        <v>6</v>
      </c>
    </row>
    <row r="362" spans="1:13" x14ac:dyDescent="0.35">
      <c r="A362" t="s">
        <v>16</v>
      </c>
      <c r="B362" s="25">
        <v>90</v>
      </c>
      <c r="C362" t="str">
        <f>CONCATENATE(A362," ",B362," ",D362)</f>
        <v>Basildon 90 Night Sleep</v>
      </c>
      <c r="D362" t="s">
        <v>415</v>
      </c>
      <c r="E362" t="s">
        <v>263</v>
      </c>
      <c r="F362" t="str">
        <f>CONCATENATE(E362," ",A362," ",D362)</f>
        <v>Jason Consulting Limited t/a Fresh Tree Care Services Basildon Night Sleep</v>
      </c>
      <c r="G362">
        <v>81</v>
      </c>
      <c r="H362">
        <v>2</v>
      </c>
      <c r="M362" t="s">
        <v>383</v>
      </c>
    </row>
    <row r="363" spans="1:13" x14ac:dyDescent="0.35">
      <c r="A363" t="s">
        <v>16</v>
      </c>
      <c r="B363" s="25">
        <v>91</v>
      </c>
      <c r="C363" t="str">
        <f>CONCATENATE(A363," ",B363," ",D363)</f>
        <v>Basildon 91 Night Sleep</v>
      </c>
      <c r="D363" t="s">
        <v>415</v>
      </c>
      <c r="E363" t="s">
        <v>344</v>
      </c>
      <c r="F363" t="str">
        <f>CONCATENATE(E363," ",A363," ",D363)</f>
        <v>Ros and Mos House Support Ltd Basildon Night Sleep</v>
      </c>
      <c r="G363">
        <v>81</v>
      </c>
      <c r="H363">
        <v>2</v>
      </c>
      <c r="M363" t="s">
        <v>108</v>
      </c>
    </row>
    <row r="364" spans="1:13" x14ac:dyDescent="0.35">
      <c r="A364" t="s">
        <v>16</v>
      </c>
      <c r="B364" s="25">
        <v>92</v>
      </c>
      <c r="C364" t="str">
        <f>CONCATENATE(A364," ",B364," ",D364)</f>
        <v>Basildon 92 Night Sleep</v>
      </c>
      <c r="D364" t="s">
        <v>415</v>
      </c>
      <c r="E364" t="s">
        <v>38</v>
      </c>
      <c r="F364" t="str">
        <f>CONCATENATE(E364," ",A364," ",D364)</f>
        <v>Bloomscare Ltd Basildon Night Sleep</v>
      </c>
      <c r="G364">
        <v>85</v>
      </c>
      <c r="H364">
        <v>2</v>
      </c>
      <c r="M364" t="s">
        <v>384</v>
      </c>
    </row>
    <row r="365" spans="1:13" x14ac:dyDescent="0.35">
      <c r="A365" t="s">
        <v>16</v>
      </c>
      <c r="B365" s="25">
        <v>93</v>
      </c>
      <c r="C365" t="str">
        <f>CONCATENATE(A365," ",B365," ",D365)</f>
        <v>Basildon 93 Night Sleep</v>
      </c>
      <c r="D365" t="s">
        <v>415</v>
      </c>
      <c r="E365" t="s">
        <v>343</v>
      </c>
      <c r="F365" t="str">
        <f>CONCATENATE(E365," ",A365," ",D365)</f>
        <v>Romis care services LTD Basildon Night Sleep</v>
      </c>
      <c r="G365">
        <v>85</v>
      </c>
      <c r="H365">
        <v>2</v>
      </c>
      <c r="M365" t="s">
        <v>385</v>
      </c>
    </row>
    <row r="366" spans="1:13" x14ac:dyDescent="0.35">
      <c r="A366" t="s">
        <v>16</v>
      </c>
      <c r="B366" s="25">
        <v>94</v>
      </c>
      <c r="C366" t="str">
        <f>CONCATENATE(A366," ",B366," ",D366)</f>
        <v>Basildon 94 Night Sleep</v>
      </c>
      <c r="D366" t="s">
        <v>415</v>
      </c>
      <c r="E366" t="s">
        <v>39</v>
      </c>
      <c r="F366" t="str">
        <f>CONCATENATE(E366," ",A366," ",D366)</f>
        <v>BRISCA HEALTHCARE LIMITED Basildon Night Sleep</v>
      </c>
      <c r="G366">
        <v>85</v>
      </c>
      <c r="H366">
        <v>2</v>
      </c>
      <c r="M366" t="s">
        <v>386</v>
      </c>
    </row>
    <row r="367" spans="1:13" x14ac:dyDescent="0.35">
      <c r="A367" t="s">
        <v>16</v>
      </c>
      <c r="B367" s="25">
        <v>95</v>
      </c>
      <c r="C367" t="str">
        <f>CONCATENATE(A367," ",B367," ",D367)</f>
        <v>Basildon 95 Night Sleep</v>
      </c>
      <c r="D367" t="s">
        <v>415</v>
      </c>
      <c r="E367" t="s">
        <v>377</v>
      </c>
      <c r="F367" t="str">
        <f>CONCATENATE(E367," ",A367," ",D367)</f>
        <v>THE CORNHILL GROUP SERVICES LTD  T/A Cornhill Care Basildon Night Sleep</v>
      </c>
      <c r="G367">
        <v>85</v>
      </c>
      <c r="H367">
        <v>2</v>
      </c>
      <c r="M367" t="s">
        <v>109</v>
      </c>
    </row>
    <row r="368" spans="1:13" x14ac:dyDescent="0.35">
      <c r="A368" t="s">
        <v>16</v>
      </c>
      <c r="B368" s="25">
        <v>96</v>
      </c>
      <c r="C368" t="str">
        <f>CONCATENATE(A368," ",B368," ",D368)</f>
        <v>Basildon 96 Night Sleep</v>
      </c>
      <c r="D368" t="s">
        <v>415</v>
      </c>
      <c r="E368" t="s">
        <v>418</v>
      </c>
      <c r="F368" t="str">
        <f>CONCATENATE(E368," ",A368," ",D368)</f>
        <v>Thera Trust Basildon Night Sleep</v>
      </c>
      <c r="G368">
        <v>89</v>
      </c>
      <c r="H368">
        <v>2</v>
      </c>
      <c r="M368" t="s">
        <v>387</v>
      </c>
    </row>
    <row r="369" spans="1:13" x14ac:dyDescent="0.35">
      <c r="A369" t="s">
        <v>16</v>
      </c>
      <c r="B369" s="25">
        <v>97</v>
      </c>
      <c r="C369" t="str">
        <f>CONCATENATE(A369," ",B369," ",D369)</f>
        <v>Basildon 97 Night Sleep</v>
      </c>
      <c r="D369" t="s">
        <v>415</v>
      </c>
      <c r="E369" t="s">
        <v>9</v>
      </c>
      <c r="F369" t="str">
        <f>CONCATENATE(E369," ",A369," ",D369)</f>
        <v>Nema Home Care Limited  Basildon Night Sleep</v>
      </c>
      <c r="G369">
        <v>90</v>
      </c>
      <c r="H369">
        <v>2</v>
      </c>
      <c r="M369" t="s">
        <v>388</v>
      </c>
    </row>
    <row r="370" spans="1:13" x14ac:dyDescent="0.35">
      <c r="A370" t="s">
        <v>16</v>
      </c>
      <c r="B370" s="25">
        <v>98</v>
      </c>
      <c r="C370" t="str">
        <f>CONCATENATE(A370," ",B370," ",D370)</f>
        <v>Basildon 98 Night Sleep</v>
      </c>
      <c r="D370" t="s">
        <v>415</v>
      </c>
      <c r="E370" t="s">
        <v>8</v>
      </c>
      <c r="F370" t="str">
        <f>CONCATENATE(E370," ",A370," ",D370)</f>
        <v>London Care Limited Basildon Night Sleep</v>
      </c>
      <c r="G370">
        <v>91</v>
      </c>
      <c r="H370">
        <v>2</v>
      </c>
      <c r="M370" t="s">
        <v>389</v>
      </c>
    </row>
    <row r="371" spans="1:13" x14ac:dyDescent="0.35">
      <c r="A371" t="s">
        <v>16</v>
      </c>
      <c r="B371" s="25">
        <v>99</v>
      </c>
      <c r="C371" t="str">
        <f>CONCATENATE(A371," ",B371," ",D371)</f>
        <v>Basildon 99 Night Sleep</v>
      </c>
      <c r="D371" t="s">
        <v>415</v>
      </c>
      <c r="E371" t="s">
        <v>159</v>
      </c>
      <c r="F371" t="str">
        <f>CONCATENATE(E371," ",A371," ",D371)</f>
        <v>Blueboard Care Services Ltd Basildon Night Sleep</v>
      </c>
      <c r="G371">
        <v>92</v>
      </c>
      <c r="H371">
        <v>2</v>
      </c>
      <c r="M371" t="s">
        <v>390</v>
      </c>
    </row>
    <row r="372" spans="1:13" x14ac:dyDescent="0.35">
      <c r="A372" t="s">
        <v>16</v>
      </c>
      <c r="B372" s="25">
        <v>100</v>
      </c>
      <c r="C372" t="str">
        <f>CONCATENATE(A372," ",B372," ",D372)</f>
        <v>Basildon 100 Night Sleep</v>
      </c>
      <c r="D372" t="s">
        <v>415</v>
      </c>
      <c r="E372" t="s">
        <v>256</v>
      </c>
      <c r="F372" t="str">
        <f>CONCATENATE(E372," ",A372," ",D372)</f>
        <v>INDEPENDANT COMMUNITY SUPPORT LIMITED Basildon Night Sleep</v>
      </c>
      <c r="G372">
        <v>93</v>
      </c>
      <c r="H372">
        <v>2</v>
      </c>
      <c r="M372" t="s">
        <v>391</v>
      </c>
    </row>
    <row r="373" spans="1:13" x14ac:dyDescent="0.35">
      <c r="A373" t="s">
        <v>16</v>
      </c>
      <c r="B373" s="25">
        <v>101</v>
      </c>
      <c r="C373" t="str">
        <f>CONCATENATE(A373," ",B373," ",D373)</f>
        <v>Basildon 101 Night Sleep</v>
      </c>
      <c r="D373" t="s">
        <v>415</v>
      </c>
      <c r="E373" t="s">
        <v>216</v>
      </c>
      <c r="F373" t="str">
        <f>CONCATENATE(E373," ",A373," ",D373)</f>
        <v>ENS Recruitment Limited Basildon Night Sleep</v>
      </c>
      <c r="G373">
        <v>93</v>
      </c>
      <c r="H373">
        <v>2</v>
      </c>
      <c r="M373" t="s">
        <v>392</v>
      </c>
    </row>
    <row r="374" spans="1:13" x14ac:dyDescent="0.35">
      <c r="A374" t="s">
        <v>16</v>
      </c>
      <c r="B374" s="25">
        <v>102</v>
      </c>
      <c r="C374" t="str">
        <f>CONCATENATE(A374," ",B374," ",D374)</f>
        <v>Basildon 102 Night Sleep</v>
      </c>
      <c r="D374" t="s">
        <v>415</v>
      </c>
      <c r="E374" t="s">
        <v>338</v>
      </c>
      <c r="F374" t="str">
        <f>CONCATENATE(E374," ",A374," ",D374)</f>
        <v>Retons Care and Training Services Ltd Basildon Night Sleep</v>
      </c>
      <c r="G374">
        <v>95</v>
      </c>
      <c r="H374">
        <v>2</v>
      </c>
      <c r="M374" t="s">
        <v>393</v>
      </c>
    </row>
    <row r="375" spans="1:13" x14ac:dyDescent="0.35">
      <c r="A375" t="s">
        <v>16</v>
      </c>
      <c r="B375" s="25">
        <v>103</v>
      </c>
      <c r="C375" t="str">
        <f>CONCATENATE(A375," ",B375," ",D375)</f>
        <v>Basildon 103 Night Sleep</v>
      </c>
      <c r="D375" t="s">
        <v>415</v>
      </c>
      <c r="E375" t="s">
        <v>249</v>
      </c>
      <c r="F375" t="str">
        <f>CONCATENATE(E375," ",A375," ",D375)</f>
        <v>Heritage Staffing Services Limited Basildon Night Sleep</v>
      </c>
      <c r="G375">
        <v>96</v>
      </c>
      <c r="H375">
        <v>2</v>
      </c>
      <c r="M375" t="s">
        <v>394</v>
      </c>
    </row>
    <row r="376" spans="1:13" x14ac:dyDescent="0.35">
      <c r="A376" t="s">
        <v>16</v>
      </c>
      <c r="B376" s="25">
        <v>104</v>
      </c>
      <c r="C376" t="str">
        <f>CONCATENATE(A376," ",B376," ",D376)</f>
        <v>Basildon 104 Night Sleep</v>
      </c>
      <c r="D376" t="s">
        <v>415</v>
      </c>
      <c r="E376" t="s">
        <v>130</v>
      </c>
      <c r="F376" t="str">
        <f>CONCATENATE(E376," ",A376," ",D376)</f>
        <v>Aeon Nursing LTD Basildon Night Sleep</v>
      </c>
      <c r="G376">
        <v>97</v>
      </c>
      <c r="H376">
        <v>2</v>
      </c>
      <c r="M376" t="s">
        <v>395</v>
      </c>
    </row>
    <row r="377" spans="1:13" x14ac:dyDescent="0.35">
      <c r="A377" t="s">
        <v>16</v>
      </c>
      <c r="B377" s="25">
        <v>105</v>
      </c>
      <c r="C377" t="str">
        <f>CONCATENATE(A377," ",B377," ",D377)</f>
        <v>Basildon 105 Night Sleep</v>
      </c>
      <c r="D377" t="s">
        <v>415</v>
      </c>
      <c r="E377" t="s">
        <v>203</v>
      </c>
      <c r="F377" t="str">
        <f>CONCATENATE(E377," ",A377," ",D377)</f>
        <v>Divine Care Connections Ltd Basildon Night Sleep</v>
      </c>
      <c r="G377">
        <v>98</v>
      </c>
      <c r="H377">
        <v>2</v>
      </c>
      <c r="M377" t="s">
        <v>396</v>
      </c>
    </row>
    <row r="378" spans="1:13" x14ac:dyDescent="0.35">
      <c r="A378" t="s">
        <v>16</v>
      </c>
      <c r="B378" s="25">
        <v>106</v>
      </c>
      <c r="C378" t="str">
        <f>CONCATENATE(A378," ",B378," ",D378)</f>
        <v>Basildon 106 Night Sleep</v>
      </c>
      <c r="D378" t="s">
        <v>415</v>
      </c>
      <c r="E378" t="s">
        <v>152</v>
      </c>
      <c r="F378" t="str">
        <f>CONCATENATE(E378," ",A378," ",D378)</f>
        <v>Best2 Care Ltd. Basildon Night Sleep</v>
      </c>
      <c r="G378">
        <v>99</v>
      </c>
      <c r="H378">
        <v>2</v>
      </c>
      <c r="M378" t="s">
        <v>397</v>
      </c>
    </row>
    <row r="379" spans="1:13" x14ac:dyDescent="0.35">
      <c r="A379" t="s">
        <v>16</v>
      </c>
      <c r="B379" s="25">
        <v>107</v>
      </c>
      <c r="C379" t="str">
        <f>CONCATENATE(A379," ",B379," ",D379)</f>
        <v>Basildon 107 Night Sleep</v>
      </c>
      <c r="D379" t="s">
        <v>415</v>
      </c>
      <c r="E379" t="s">
        <v>160</v>
      </c>
      <c r="F379" t="str">
        <f>CONCATENATE(E379," ",A379," ",D379)</f>
        <v>BPro Care Agency Basildon Night Sleep</v>
      </c>
      <c r="G379">
        <v>100</v>
      </c>
      <c r="H379">
        <v>2</v>
      </c>
      <c r="M379" t="s">
        <v>398</v>
      </c>
    </row>
    <row r="380" spans="1:13" x14ac:dyDescent="0.35">
      <c r="A380" t="s">
        <v>16</v>
      </c>
      <c r="B380" s="25">
        <v>108</v>
      </c>
      <c r="C380" t="str">
        <f>CONCATENATE(A380," ",B380," ",D380)</f>
        <v>Basildon 108 Night Sleep</v>
      </c>
      <c r="D380" t="s">
        <v>415</v>
      </c>
      <c r="E380" t="s">
        <v>242</v>
      </c>
      <c r="F380" t="str">
        <f>CONCATENATE(E380," ",A380," ",D380)</f>
        <v>Hales Group Ltd Basildon Night Sleep</v>
      </c>
      <c r="G380">
        <v>101</v>
      </c>
      <c r="H380">
        <v>2</v>
      </c>
      <c r="M380" t="s">
        <v>110</v>
      </c>
    </row>
    <row r="381" spans="1:13" x14ac:dyDescent="0.35">
      <c r="A381" t="s">
        <v>16</v>
      </c>
      <c r="B381" s="25">
        <v>109</v>
      </c>
      <c r="C381" t="str">
        <f>CONCATENATE(A381," ",B381," ",D381)</f>
        <v>Basildon 109 Night Sleep</v>
      </c>
      <c r="D381" t="s">
        <v>415</v>
      </c>
      <c r="E381" t="s">
        <v>211</v>
      </c>
      <c r="F381" t="str">
        <f>CONCATENATE(E381," ",A381," ",D381)</f>
        <v>EAGLES RECRUITMENT AND HEALTHCARE Basildon Night Sleep</v>
      </c>
      <c r="G381">
        <v>102</v>
      </c>
      <c r="H381">
        <v>2</v>
      </c>
      <c r="M381" t="s">
        <v>399</v>
      </c>
    </row>
    <row r="382" spans="1:13" x14ac:dyDescent="0.35">
      <c r="A382" t="s">
        <v>16</v>
      </c>
      <c r="B382" s="25">
        <v>110</v>
      </c>
      <c r="C382" t="str">
        <f>CONCATENATE(A382," ",B382," ",D382)</f>
        <v>Basildon 110 Night Sleep</v>
      </c>
      <c r="D382" t="s">
        <v>415</v>
      </c>
      <c r="E382" t="s">
        <v>406</v>
      </c>
      <c r="F382" t="str">
        <f>CONCATENATE(E382," ",A382," ",D382)</f>
        <v>Yucca Recuitment Agency Limited Basildon Night Sleep</v>
      </c>
      <c r="G382">
        <v>102</v>
      </c>
      <c r="H382">
        <v>2</v>
      </c>
      <c r="M382" t="s">
        <v>400</v>
      </c>
    </row>
    <row r="383" spans="1:13" x14ac:dyDescent="0.35">
      <c r="A383" t="s">
        <v>16</v>
      </c>
      <c r="B383" s="25">
        <v>111</v>
      </c>
      <c r="C383" t="str">
        <f>CONCATENATE(A383," ",B383," ",D383)</f>
        <v>Basildon 111 Night Sleep</v>
      </c>
      <c r="D383" t="s">
        <v>415</v>
      </c>
      <c r="E383" t="s">
        <v>235</v>
      </c>
      <c r="F383" t="str">
        <f>CONCATENATE(E383," ",A383," ",D383)</f>
        <v>Gateway Care Services Limited Basildon Night Sleep</v>
      </c>
      <c r="G383">
        <v>104</v>
      </c>
      <c r="H383">
        <v>2</v>
      </c>
      <c r="M383" t="s">
        <v>401</v>
      </c>
    </row>
    <row r="384" spans="1:13" x14ac:dyDescent="0.35">
      <c r="A384" t="s">
        <v>16</v>
      </c>
      <c r="B384" s="25">
        <v>112</v>
      </c>
      <c r="C384" t="str">
        <f>CONCATENATE(A384," ",B384," ",D384)</f>
        <v>Basildon 112 Night Sleep</v>
      </c>
      <c r="D384" t="s">
        <v>415</v>
      </c>
      <c r="E384" t="s">
        <v>328</v>
      </c>
      <c r="F384" t="str">
        <f>CONCATENATE(E384," ",A384," ",D384)</f>
        <v>PTSmartcare Services Basildon Night Sleep</v>
      </c>
      <c r="G384">
        <v>105</v>
      </c>
      <c r="H384">
        <v>2</v>
      </c>
      <c r="M384" t="s">
        <v>402</v>
      </c>
    </row>
    <row r="385" spans="1:13" x14ac:dyDescent="0.35">
      <c r="A385" t="s">
        <v>16</v>
      </c>
      <c r="B385" s="25">
        <v>113</v>
      </c>
      <c r="C385" t="str">
        <f>CONCATENATE(A385," ",B385," ",D385)</f>
        <v>Basildon 113 Night Sleep</v>
      </c>
      <c r="D385" t="s">
        <v>415</v>
      </c>
      <c r="E385" t="s">
        <v>137</v>
      </c>
      <c r="F385" t="str">
        <f>CONCATENATE(E385," ",A385," ",D385)</f>
        <v>Ambar Care Ltd Basildon Night Sleep</v>
      </c>
      <c r="G385">
        <v>105</v>
      </c>
      <c r="H385">
        <v>2</v>
      </c>
      <c r="M385" t="s">
        <v>403</v>
      </c>
    </row>
    <row r="386" spans="1:13" x14ac:dyDescent="0.35">
      <c r="A386" t="s">
        <v>16</v>
      </c>
      <c r="B386" s="25">
        <v>114</v>
      </c>
      <c r="C386" t="str">
        <f>CONCATENATE(A386," ",B386," ",D386)</f>
        <v>Basildon 114 Night Sleep</v>
      </c>
      <c r="D386" t="s">
        <v>415</v>
      </c>
      <c r="E386" t="s">
        <v>220</v>
      </c>
      <c r="F386" t="str">
        <f>CONCATENATE(E386," ",A386," ",D386)</f>
        <v>EZZE HEALTHCARE LTD Basildon Night Sleep</v>
      </c>
      <c r="G386">
        <v>105</v>
      </c>
      <c r="H386">
        <v>2</v>
      </c>
      <c r="M386" t="s">
        <v>404</v>
      </c>
    </row>
    <row r="387" spans="1:13" x14ac:dyDescent="0.35">
      <c r="A387" t="s">
        <v>16</v>
      </c>
      <c r="B387" s="25">
        <v>115</v>
      </c>
      <c r="C387" t="str">
        <f>CONCATENATE(A387," ",B387," ",D387)</f>
        <v>Basildon 115 Night Sleep</v>
      </c>
      <c r="D387" t="s">
        <v>415</v>
      </c>
      <c r="E387" t="s">
        <v>78</v>
      </c>
      <c r="F387" t="str">
        <f>CONCATENATE(E387," ",A387," ",D387)</f>
        <v>KAF HEALTHCARE TRAINING CENTRE LTD Basildon Night Sleep</v>
      </c>
      <c r="G387">
        <v>108</v>
      </c>
      <c r="H387">
        <v>2</v>
      </c>
      <c r="M387" t="s">
        <v>405</v>
      </c>
    </row>
    <row r="388" spans="1:13" x14ac:dyDescent="0.35">
      <c r="A388" t="s">
        <v>16</v>
      </c>
      <c r="B388" s="25">
        <v>116</v>
      </c>
      <c r="C388" t="str">
        <f>CONCATENATE(A388," ",B388," ",D388)</f>
        <v>Basildon 116 Night Sleep</v>
      </c>
      <c r="D388" t="s">
        <v>415</v>
      </c>
      <c r="E388" t="s">
        <v>240</v>
      </c>
      <c r="F388" t="str">
        <f>CONCATENATE(E388," ",A388," ",D388)</f>
        <v>GRACEFUL HANDS CARE LTD Basildon Night Sleep</v>
      </c>
      <c r="G388">
        <v>109</v>
      </c>
      <c r="H388">
        <v>2</v>
      </c>
      <c r="M388" t="s">
        <v>111</v>
      </c>
    </row>
    <row r="389" spans="1:13" x14ac:dyDescent="0.35">
      <c r="A389" t="s">
        <v>16</v>
      </c>
      <c r="B389" s="25">
        <v>117</v>
      </c>
      <c r="C389" t="str">
        <f>CONCATENATE(A389," ",B389," ",D389)</f>
        <v>Basildon 117 Night Sleep</v>
      </c>
      <c r="D389" t="s">
        <v>415</v>
      </c>
      <c r="E389" t="s">
        <v>10</v>
      </c>
      <c r="F389" t="str">
        <f>CONCATENATE(E389," ",A389," ",D389)</f>
        <v>Clover Support Group Ltd Basildon Night Sleep</v>
      </c>
      <c r="G389">
        <v>110</v>
      </c>
      <c r="H389">
        <v>2</v>
      </c>
      <c r="M389" t="s">
        <v>406</v>
      </c>
    </row>
    <row r="390" spans="1:13" x14ac:dyDescent="0.35">
      <c r="A390" t="s">
        <v>16</v>
      </c>
      <c r="B390" s="25">
        <v>118</v>
      </c>
      <c r="C390" t="str">
        <f>CONCATENATE(A390," ",B390," ",D390)</f>
        <v>Basildon 118 Night Sleep</v>
      </c>
      <c r="D390" t="s">
        <v>415</v>
      </c>
      <c r="E390" t="s">
        <v>77</v>
      </c>
      <c r="F390" t="str">
        <f>CONCATENATE(E390," ",A390," ",D390)</f>
        <v>JOHN STANLEY'S CARE AGENCY LIMITED Basildon Night Sleep</v>
      </c>
      <c r="G390">
        <v>111</v>
      </c>
      <c r="H390">
        <v>2</v>
      </c>
      <c r="M390" t="s">
        <v>407</v>
      </c>
    </row>
    <row r="391" spans="1:13" x14ac:dyDescent="0.35">
      <c r="A391" t="s">
        <v>16</v>
      </c>
      <c r="B391" s="25">
        <v>119</v>
      </c>
      <c r="C391" t="str">
        <f>CONCATENATE(A391," ",B391," ",D391)</f>
        <v>Basildon 119 Night Sleep</v>
      </c>
      <c r="D391" t="s">
        <v>415</v>
      </c>
      <c r="E391" t="s">
        <v>236</v>
      </c>
      <c r="F391" t="str">
        <f>CONCATENATE(E391," ",A391," ",D391)</f>
        <v>Glee Care Ltd Basildon Night Sleep</v>
      </c>
      <c r="G391">
        <v>112</v>
      </c>
      <c r="H391">
        <v>2</v>
      </c>
      <c r="M391" t="s">
        <v>408</v>
      </c>
    </row>
    <row r="392" spans="1:13" x14ac:dyDescent="0.35">
      <c r="A392" t="s">
        <v>16</v>
      </c>
      <c r="B392" s="25">
        <v>120</v>
      </c>
      <c r="C392" t="str">
        <f>CONCATENATE(A392," ",B392," ",D392)</f>
        <v>Basildon 120 Night Sleep</v>
      </c>
      <c r="D392" t="s">
        <v>415</v>
      </c>
      <c r="E392" t="s">
        <v>172</v>
      </c>
      <c r="F392" t="str">
        <f>CONCATENATE(E392," ",A392," ",D392)</f>
        <v>CareMax Homecare Services Limited  Basildon Night Sleep</v>
      </c>
      <c r="G392">
        <v>113</v>
      </c>
      <c r="H392">
        <v>2</v>
      </c>
    </row>
    <row r="393" spans="1:13" x14ac:dyDescent="0.35">
      <c r="A393" t="s">
        <v>16</v>
      </c>
      <c r="B393" s="25">
        <v>121</v>
      </c>
      <c r="C393" t="str">
        <f>CONCATENATE(A393," ",B393," ",D393)</f>
        <v>Basildon 121 Night Sleep</v>
      </c>
      <c r="D393" t="s">
        <v>415</v>
      </c>
      <c r="E393" t="s">
        <v>384</v>
      </c>
      <c r="F393" t="str">
        <f>CONCATENATE(E393," ",A393," ",D393)</f>
        <v>Trimage Care and Cleaning  Limited Basildon Night Sleep</v>
      </c>
      <c r="G393">
        <v>114</v>
      </c>
      <c r="H393">
        <v>2</v>
      </c>
    </row>
    <row r="394" spans="1:13" x14ac:dyDescent="0.35">
      <c r="A394" t="s">
        <v>16</v>
      </c>
      <c r="B394" s="25">
        <v>122</v>
      </c>
      <c r="C394" t="str">
        <f>CONCATENATE(A394," ",B394," ",D394)</f>
        <v>Basildon 122 Night Sleep</v>
      </c>
      <c r="D394" t="s">
        <v>415</v>
      </c>
      <c r="E394" t="s">
        <v>348</v>
      </c>
      <c r="F394" t="str">
        <f>CONCATENATE(E394," ",A394," ",D394)</f>
        <v>SAFESIDE SUPPORTED LIVING SERVICES LTD Basildon Night Sleep</v>
      </c>
      <c r="G394">
        <v>115</v>
      </c>
      <c r="H394">
        <v>2</v>
      </c>
    </row>
    <row r="395" spans="1:13" x14ac:dyDescent="0.35">
      <c r="A395" t="s">
        <v>16</v>
      </c>
      <c r="B395" s="25">
        <v>123</v>
      </c>
      <c r="C395" t="str">
        <f>CONCATENATE(A395," ",B395," ",D395)</f>
        <v>Basildon 123 Night Sleep</v>
      </c>
      <c r="D395" t="s">
        <v>415</v>
      </c>
      <c r="E395" t="s">
        <v>129</v>
      </c>
      <c r="F395" t="str">
        <f>CONCATENATE(E395," ",A395," ",D395)</f>
        <v>Advance Careprovider Limited Basildon Night Sleep</v>
      </c>
      <c r="G395">
        <v>115</v>
      </c>
      <c r="H395">
        <v>2</v>
      </c>
    </row>
    <row r="396" spans="1:13" x14ac:dyDescent="0.35">
      <c r="A396" t="s">
        <v>16</v>
      </c>
      <c r="B396" s="25">
        <v>124</v>
      </c>
      <c r="C396" t="str">
        <f>CONCATENATE(A396," ",B396," ",D396)</f>
        <v>Basildon 124 Night Sleep</v>
      </c>
      <c r="D396" t="s">
        <v>415</v>
      </c>
      <c r="E396" t="s">
        <v>232</v>
      </c>
      <c r="F396" t="str">
        <f>CONCATENATE(E396," ",A396," ",D396)</f>
        <v>Frantec Basildon Night Sleep</v>
      </c>
      <c r="G396">
        <v>117</v>
      </c>
      <c r="H396">
        <v>2</v>
      </c>
    </row>
    <row r="397" spans="1:13" x14ac:dyDescent="0.35">
      <c r="A397" t="s">
        <v>16</v>
      </c>
      <c r="B397" s="25">
        <v>125</v>
      </c>
      <c r="C397" t="str">
        <f>CONCATENATE(A397," ",B397," ",D397)</f>
        <v>Basildon 125 Night Sleep</v>
      </c>
      <c r="D397" t="s">
        <v>415</v>
      </c>
      <c r="E397" t="s">
        <v>270</v>
      </c>
      <c r="F397" t="str">
        <f>CONCATENATE(E397," ",A397," ",D397)</f>
        <v>Kayoski Care Ltd Basildon Night Sleep</v>
      </c>
      <c r="G397">
        <v>118</v>
      </c>
      <c r="H397">
        <v>2</v>
      </c>
    </row>
    <row r="398" spans="1:13" x14ac:dyDescent="0.35">
      <c r="A398" t="s">
        <v>16</v>
      </c>
      <c r="B398" s="25">
        <v>126</v>
      </c>
      <c r="C398" t="str">
        <f>CONCATENATE(A398," ",B398," ",D398)</f>
        <v>Basildon 126 Night Sleep</v>
      </c>
      <c r="D398" t="s">
        <v>415</v>
      </c>
      <c r="E398" t="s">
        <v>260</v>
      </c>
      <c r="F398" t="str">
        <f>CONCATENATE(E398," ",A398," ",D398)</f>
        <v>INTEGRATED SUPPORT SERVICES LTD Basildon Night Sleep</v>
      </c>
      <c r="G398">
        <v>119</v>
      </c>
      <c r="H398">
        <v>2</v>
      </c>
    </row>
    <row r="399" spans="1:13" x14ac:dyDescent="0.35">
      <c r="A399" t="s">
        <v>16</v>
      </c>
      <c r="B399" s="25">
        <v>127</v>
      </c>
      <c r="C399" t="str">
        <f>CONCATENATE(A399," ",B399," ",D399)</f>
        <v>Basildon 127 Night Sleep</v>
      </c>
      <c r="D399" t="s">
        <v>415</v>
      </c>
      <c r="E399" t="s">
        <v>286</v>
      </c>
      <c r="F399" t="str">
        <f>CONCATENATE(E399," ",A399," ",D399)</f>
        <v>Manifolds Care Basildon Night Sleep</v>
      </c>
      <c r="G399">
        <v>120</v>
      </c>
      <c r="H399">
        <v>2</v>
      </c>
    </row>
    <row r="400" spans="1:13" x14ac:dyDescent="0.35">
      <c r="A400" t="s">
        <v>16</v>
      </c>
      <c r="B400" s="25">
        <v>128</v>
      </c>
      <c r="C400" t="str">
        <f>CONCATENATE(A400," ",B400," ",D400)</f>
        <v>Basildon 128 Night Sleep</v>
      </c>
      <c r="D400" t="s">
        <v>415</v>
      </c>
      <c r="E400" t="s">
        <v>117</v>
      </c>
      <c r="F400" t="str">
        <f>CONCATENATE(E400," ",A400," ",D400)</f>
        <v>A Medin Care Service Limited Basildon Night Sleep</v>
      </c>
      <c r="G400">
        <v>121</v>
      </c>
      <c r="H400">
        <v>2</v>
      </c>
    </row>
    <row r="401" spans="1:8" x14ac:dyDescent="0.35">
      <c r="A401" t="s">
        <v>16</v>
      </c>
      <c r="B401" s="25">
        <v>129</v>
      </c>
      <c r="C401" t="str">
        <f>CONCATENATE(A401," ",B401," ",D401)</f>
        <v>Basildon 129 Night Sleep</v>
      </c>
      <c r="D401" t="s">
        <v>415</v>
      </c>
      <c r="E401" t="s">
        <v>345</v>
      </c>
      <c r="F401" t="str">
        <f>CONCATENATE(E401," ",A401," ",D401)</f>
        <v>Roseberry Kare Limited Basildon Night Sleep</v>
      </c>
      <c r="G401">
        <v>121</v>
      </c>
      <c r="H401">
        <v>2</v>
      </c>
    </row>
    <row r="402" spans="1:8" x14ac:dyDescent="0.35">
      <c r="A402" t="s">
        <v>16</v>
      </c>
      <c r="B402" s="25">
        <v>130</v>
      </c>
      <c r="C402" t="str">
        <f>CONCATENATE(A402," ",B402," ",D402)</f>
        <v>Basildon 130 Night Sleep</v>
      </c>
      <c r="D402" t="s">
        <v>415</v>
      </c>
      <c r="E402" t="s">
        <v>253</v>
      </c>
      <c r="F402" t="str">
        <f>CONCATENATE(E402," ",A402," ",D402)</f>
        <v>Homelium Care Ltd Basildon Night Sleep</v>
      </c>
      <c r="G402">
        <v>123</v>
      </c>
      <c r="H402">
        <v>2</v>
      </c>
    </row>
    <row r="403" spans="1:8" x14ac:dyDescent="0.35">
      <c r="A403" t="s">
        <v>16</v>
      </c>
      <c r="B403" s="25">
        <v>131</v>
      </c>
      <c r="C403" t="str">
        <f>CONCATENATE(A403," ",B403," ",D403)</f>
        <v>Basildon 131 Night Sleep</v>
      </c>
      <c r="D403" t="s">
        <v>415</v>
      </c>
      <c r="E403" t="s">
        <v>97</v>
      </c>
      <c r="F403" t="str">
        <f>CONCATENATE(E403," ",A403," ",D403)</f>
        <v>Premald Care Basildon Night Sleep</v>
      </c>
      <c r="G403">
        <v>123</v>
      </c>
      <c r="H403">
        <v>2</v>
      </c>
    </row>
    <row r="404" spans="1:8" x14ac:dyDescent="0.35">
      <c r="A404" t="s">
        <v>16</v>
      </c>
      <c r="B404" s="25">
        <v>132</v>
      </c>
      <c r="C404" t="str">
        <f>CONCATENATE(A404," ",B404," ",D404)</f>
        <v>Basildon 132 Night Sleep</v>
      </c>
      <c r="D404" t="s">
        <v>415</v>
      </c>
      <c r="E404" t="s">
        <v>231</v>
      </c>
      <c r="F404" t="str">
        <f>CONCATENATE(E404," ",A404," ",D404)</f>
        <v>FOUNTAIN CARE SERVICES LIMITED Basildon Night Sleep</v>
      </c>
      <c r="G404">
        <v>125</v>
      </c>
      <c r="H404">
        <v>2</v>
      </c>
    </row>
    <row r="405" spans="1:8" x14ac:dyDescent="0.35">
      <c r="A405" t="s">
        <v>16</v>
      </c>
      <c r="B405" s="25">
        <v>133</v>
      </c>
      <c r="C405" t="str">
        <f>CONCATENATE(A405," ",B405," ",D405)</f>
        <v>Basildon 133 Night Sleep</v>
      </c>
      <c r="D405" t="s">
        <v>415</v>
      </c>
      <c r="E405" t="s">
        <v>157</v>
      </c>
      <c r="F405" t="str">
        <f>CONCATENATE(E405," ",A405," ",D405)</f>
        <v>Blossom High Limited Basildon Night Sleep</v>
      </c>
      <c r="G405">
        <v>125</v>
      </c>
      <c r="H405">
        <v>2</v>
      </c>
    </row>
    <row r="406" spans="1:8" x14ac:dyDescent="0.35">
      <c r="A406" t="s">
        <v>16</v>
      </c>
      <c r="B406" s="25">
        <v>134</v>
      </c>
      <c r="C406" t="str">
        <f>CONCATENATE(A406," ",B406," ",D406)</f>
        <v>Basildon 134 Night Sleep</v>
      </c>
      <c r="D406" t="s">
        <v>415</v>
      </c>
      <c r="E406" t="s">
        <v>355</v>
      </c>
      <c r="F406" t="str">
        <f>CONCATENATE(E406," ",A406," ",D406)</f>
        <v>SHELAGH CARE SERVICES LTD Basildon Night Sleep</v>
      </c>
      <c r="G406">
        <v>125</v>
      </c>
      <c r="H406">
        <v>2</v>
      </c>
    </row>
    <row r="407" spans="1:8" x14ac:dyDescent="0.35">
      <c r="A407" t="s">
        <v>16</v>
      </c>
      <c r="B407" s="25">
        <v>135</v>
      </c>
      <c r="C407" t="str">
        <f>CONCATENATE(A407," ",B407," ",D407)</f>
        <v>Basildon 135 Night Sleep</v>
      </c>
      <c r="D407" t="s">
        <v>415</v>
      </c>
      <c r="E407" t="s">
        <v>250</v>
      </c>
      <c r="F407" t="str">
        <f>CONCATENATE(E407," ",A407," ",D407)</f>
        <v>HG Health Limited Basildon Night Sleep</v>
      </c>
      <c r="G407">
        <v>128</v>
      </c>
      <c r="H407">
        <v>2</v>
      </c>
    </row>
    <row r="408" spans="1:8" x14ac:dyDescent="0.35">
      <c r="A408" t="s">
        <v>16</v>
      </c>
      <c r="B408" s="25">
        <v>136</v>
      </c>
      <c r="C408" t="str">
        <f>CONCATENATE(A408," ",B408," ",D408)</f>
        <v>Basildon 136 Night Sleep</v>
      </c>
      <c r="D408" t="s">
        <v>415</v>
      </c>
      <c r="E408" t="s">
        <v>388</v>
      </c>
      <c r="F408" t="str">
        <f>CONCATENATE(E408," ",A408," ",D408)</f>
        <v>Unique Option Healthcare Limited Basildon Night Sleep</v>
      </c>
      <c r="G408">
        <v>128</v>
      </c>
      <c r="H408">
        <v>2</v>
      </c>
    </row>
    <row r="409" spans="1:8" x14ac:dyDescent="0.35">
      <c r="A409" t="s">
        <v>16</v>
      </c>
      <c r="B409" s="25">
        <v>137</v>
      </c>
      <c r="C409" t="str">
        <f>CONCATENATE(A409," ",B409," ",D409)</f>
        <v>Basildon 137 Night Sleep</v>
      </c>
      <c r="D409" t="s">
        <v>415</v>
      </c>
      <c r="E409" t="s">
        <v>251</v>
      </c>
      <c r="F409" t="str">
        <f>CONCATENATE(E409," ",A409," ",D409)</f>
        <v>Holistic Healthcare Southend on Sea Ltd Basildon Night Sleep</v>
      </c>
      <c r="G409">
        <v>128</v>
      </c>
      <c r="H409">
        <v>2</v>
      </c>
    </row>
    <row r="410" spans="1:8" x14ac:dyDescent="0.35">
      <c r="A410" t="s">
        <v>16</v>
      </c>
      <c r="B410" s="25">
        <v>138</v>
      </c>
      <c r="C410" t="str">
        <f>CONCATENATE(A410," ",B410," ",D410)</f>
        <v>Basildon 138 Night Sleep</v>
      </c>
      <c r="D410" t="s">
        <v>415</v>
      </c>
      <c r="E410" t="s">
        <v>356</v>
      </c>
      <c r="F410" t="str">
        <f>CONCATENATE(E410," ",A410," ",D410)</f>
        <v>SHINDORE LIMITED T/A SYLVIAN CARE HAVERING SOUTH Basildon Night Sleep</v>
      </c>
      <c r="G410">
        <v>128</v>
      </c>
      <c r="H410">
        <v>2</v>
      </c>
    </row>
    <row r="411" spans="1:8" x14ac:dyDescent="0.35">
      <c r="A411" t="s">
        <v>16</v>
      </c>
      <c r="B411" s="25">
        <v>139</v>
      </c>
      <c r="C411" t="str">
        <f>CONCATENATE(A411," ",B411," ",D411)</f>
        <v>Basildon 139 Night Sleep</v>
      </c>
      <c r="D411" t="s">
        <v>415</v>
      </c>
      <c r="E411" t="s">
        <v>291</v>
      </c>
      <c r="F411" t="str">
        <f>CONCATENATE(E411," ",A411," ",D411)</f>
        <v>MAVIN RECRUITMENT LTD Basildon Night Sleep</v>
      </c>
      <c r="G411">
        <v>128</v>
      </c>
      <c r="H411">
        <v>2</v>
      </c>
    </row>
    <row r="412" spans="1:8" x14ac:dyDescent="0.35">
      <c r="A412" t="s">
        <v>16</v>
      </c>
      <c r="B412" s="25">
        <v>140</v>
      </c>
      <c r="C412" t="str">
        <f>CONCATENATE(A412," ",B412," ",D412)</f>
        <v>Basildon 140 Night Sleep</v>
      </c>
      <c r="D412" t="s">
        <v>415</v>
      </c>
      <c r="E412" t="s">
        <v>323</v>
      </c>
      <c r="F412" t="str">
        <f>CONCATENATE(E412," ",A412," ",D412)</f>
        <v>Prestige Health &amp; Social Care Ltd  Basildon Night Sleep</v>
      </c>
      <c r="G412">
        <v>128</v>
      </c>
      <c r="H412">
        <v>2</v>
      </c>
    </row>
    <row r="413" spans="1:8" x14ac:dyDescent="0.35">
      <c r="A413" t="s">
        <v>16</v>
      </c>
      <c r="B413" s="25">
        <v>141</v>
      </c>
      <c r="C413" t="str">
        <f>CONCATENATE(A413," ",B413," ",D413)</f>
        <v>Basildon 141 Night Sleep</v>
      </c>
      <c r="D413" t="s">
        <v>415</v>
      </c>
      <c r="E413" t="s">
        <v>293</v>
      </c>
      <c r="F413" t="str">
        <f>CONCATENATE(E413," ",A413," ",D413)</f>
        <v>Meraki Unique Care Ltd  Basildon Night Sleep</v>
      </c>
      <c r="G413">
        <v>134</v>
      </c>
      <c r="H413">
        <v>2</v>
      </c>
    </row>
    <row r="414" spans="1:8" x14ac:dyDescent="0.35">
      <c r="A414" t="s">
        <v>16</v>
      </c>
      <c r="B414" s="25">
        <v>142</v>
      </c>
      <c r="C414" t="str">
        <f>CONCATENATE(A414," ",B414," ",D414)</f>
        <v>Basildon 142 Night Sleep</v>
      </c>
      <c r="D414" t="s">
        <v>415</v>
      </c>
      <c r="E414" t="s">
        <v>60</v>
      </c>
      <c r="F414" t="str">
        <f>CONCATENATE(E414," ",A414," ",D414)</f>
        <v>Faith Home Care Ltd Basildon Night Sleep</v>
      </c>
      <c r="G414">
        <v>135</v>
      </c>
      <c r="H414">
        <v>2</v>
      </c>
    </row>
    <row r="415" spans="1:8" x14ac:dyDescent="0.35">
      <c r="A415" t="s">
        <v>16</v>
      </c>
      <c r="B415" s="25">
        <v>143</v>
      </c>
      <c r="C415" t="str">
        <f>CONCATENATE(A415," ",B415," ",D415)</f>
        <v>Basildon 143 Night Sleep</v>
      </c>
      <c r="D415" t="s">
        <v>415</v>
      </c>
      <c r="E415" t="s">
        <v>103</v>
      </c>
      <c r="F415" t="str">
        <f>CONCATENATE(E415," ",A415," ",D415)</f>
        <v>Servoca Nursing and Care Ltd trading as Servoca Complex Care Basildon Night Sleep</v>
      </c>
      <c r="G415">
        <v>135</v>
      </c>
      <c r="H415">
        <v>2</v>
      </c>
    </row>
    <row r="416" spans="1:8" x14ac:dyDescent="0.35">
      <c r="A416" t="s">
        <v>16</v>
      </c>
      <c r="B416" s="25">
        <v>144</v>
      </c>
      <c r="C416" t="str">
        <f>CONCATENATE(A416," ",B416," ",D416)</f>
        <v>Basildon 144 Night Sleep</v>
      </c>
      <c r="D416" t="s">
        <v>415</v>
      </c>
      <c r="E416" t="s">
        <v>181</v>
      </c>
      <c r="F416" t="str">
        <f>CONCATENATE(E416," ",A416," ",D416)</f>
        <v>Certified Care Basildon Night Sleep</v>
      </c>
      <c r="G416">
        <v>135</v>
      </c>
      <c r="H416">
        <v>2</v>
      </c>
    </row>
    <row r="417" spans="1:8" x14ac:dyDescent="0.35">
      <c r="A417" t="s">
        <v>16</v>
      </c>
      <c r="B417" s="25">
        <v>145</v>
      </c>
      <c r="C417" t="str">
        <f>CONCATENATE(A417," ",B417," ",D417)</f>
        <v>Basildon 145 Night Sleep</v>
      </c>
      <c r="D417" t="s">
        <v>415</v>
      </c>
      <c r="E417" t="s">
        <v>289</v>
      </c>
      <c r="F417" t="str">
        <f>CONCATENATE(E417," ",A417," ",D417)</f>
        <v>Marlyn Recruitment Ltd Basildon Night Sleep</v>
      </c>
      <c r="G417">
        <v>138</v>
      </c>
      <c r="H417">
        <v>2</v>
      </c>
    </row>
    <row r="418" spans="1:8" x14ac:dyDescent="0.35">
      <c r="A418" t="s">
        <v>16</v>
      </c>
      <c r="B418" s="25">
        <v>146</v>
      </c>
      <c r="C418" t="str">
        <f>CONCATENATE(A418," ",B418," ",D418)</f>
        <v>Basildon 146 Night Sleep</v>
      </c>
      <c r="D418" t="s">
        <v>415</v>
      </c>
      <c r="E418" t="s">
        <v>378</v>
      </c>
      <c r="F418" t="str">
        <f>CONCATENATE(E418," ",A418," ",D418)</f>
        <v>The Good Care Agency Basildon Night Sleep</v>
      </c>
      <c r="G418">
        <v>138</v>
      </c>
      <c r="H418">
        <v>2</v>
      </c>
    </row>
    <row r="419" spans="1:8" x14ac:dyDescent="0.35">
      <c r="A419" t="s">
        <v>16</v>
      </c>
      <c r="B419" s="25">
        <v>147</v>
      </c>
      <c r="C419" t="str">
        <f>CONCATENATE(A419," ",B419," ",D419)</f>
        <v>Basildon 147 Night Sleep</v>
      </c>
      <c r="D419" t="s">
        <v>415</v>
      </c>
      <c r="E419" t="s">
        <v>393</v>
      </c>
      <c r="F419" t="str">
        <f>CONCATENATE(E419," ",A419," ",D419)</f>
        <v>VERITY HEALTHCARE LIMITED Basildon Night Sleep</v>
      </c>
      <c r="G419">
        <v>138</v>
      </c>
      <c r="H419">
        <v>2</v>
      </c>
    </row>
    <row r="420" spans="1:8" x14ac:dyDescent="0.35">
      <c r="A420" t="s">
        <v>16</v>
      </c>
      <c r="B420" s="25">
        <v>148</v>
      </c>
      <c r="C420" t="str">
        <f>CONCATENATE(A420," ",B420," ",D420)</f>
        <v>Basildon 148 Night Sleep</v>
      </c>
      <c r="D420" t="s">
        <v>415</v>
      </c>
      <c r="E420" t="s">
        <v>169</v>
      </c>
      <c r="F420" t="str">
        <f>CONCATENATE(E420," ",A420," ",D420)</f>
        <v>Care Package Plus Limited Basildon Night Sleep</v>
      </c>
      <c r="G420">
        <v>138</v>
      </c>
      <c r="H420">
        <v>2</v>
      </c>
    </row>
    <row r="421" spans="1:8" x14ac:dyDescent="0.35">
      <c r="A421" t="s">
        <v>16</v>
      </c>
      <c r="B421" s="25">
        <v>149</v>
      </c>
      <c r="C421" t="str">
        <f>CONCATENATE(A421," ",B421," ",D421)</f>
        <v>Basildon 149 Night Sleep</v>
      </c>
      <c r="D421" t="s">
        <v>415</v>
      </c>
      <c r="E421" t="s">
        <v>147</v>
      </c>
      <c r="F421" t="str">
        <f>CONCATENATE(E421," ",A421," ",D421)</f>
        <v>AVIBID LIMITED Basildon Night Sleep</v>
      </c>
      <c r="G421">
        <v>138</v>
      </c>
      <c r="H421">
        <v>2</v>
      </c>
    </row>
    <row r="422" spans="1:8" x14ac:dyDescent="0.35">
      <c r="A422" t="s">
        <v>16</v>
      </c>
      <c r="B422" s="25">
        <v>150</v>
      </c>
      <c r="C422" t="str">
        <f>CONCATENATE(A422," ",B422," ",D422)</f>
        <v>Basildon 150 Night Sleep</v>
      </c>
      <c r="D422" t="s">
        <v>415</v>
      </c>
      <c r="E422" t="s">
        <v>187</v>
      </c>
      <c r="F422" t="str">
        <f>CONCATENATE(E422," ",A422," ",D422)</f>
        <v>Clarion Homecare LTD Basildon Night Sleep</v>
      </c>
      <c r="G422">
        <v>138</v>
      </c>
      <c r="H422">
        <v>2</v>
      </c>
    </row>
    <row r="423" spans="1:8" x14ac:dyDescent="0.35">
      <c r="A423" t="s">
        <v>16</v>
      </c>
      <c r="B423" s="25">
        <v>151</v>
      </c>
      <c r="C423" t="str">
        <f>CONCATENATE(A423," ",B423," ",D423)</f>
        <v>Basildon 151 Night Sleep</v>
      </c>
      <c r="D423" t="s">
        <v>415</v>
      </c>
      <c r="E423" t="s">
        <v>284</v>
      </c>
      <c r="F423" t="str">
        <f>CONCATENATE(E423," ",A423," ",D423)</f>
        <v>LORDGRACE DELIGHT HEALTHCARE LTD Basildon Night Sleep</v>
      </c>
      <c r="G423">
        <v>144</v>
      </c>
      <c r="H423">
        <v>2</v>
      </c>
    </row>
    <row r="424" spans="1:8" x14ac:dyDescent="0.35">
      <c r="A424" t="s">
        <v>16</v>
      </c>
      <c r="B424" s="25">
        <v>152</v>
      </c>
      <c r="C424" t="str">
        <f>CONCATENATE(A424," ",B424," ",D424)</f>
        <v>Basildon 152 Night Sleep</v>
      </c>
      <c r="D424" t="s">
        <v>415</v>
      </c>
      <c r="E424" t="s">
        <v>401</v>
      </c>
      <c r="F424" t="str">
        <f>CONCATENATE(E424," ",A424," ",D424)</f>
        <v>WHITNEL CARE UK LTD Basildon Night Sleep</v>
      </c>
      <c r="G424">
        <v>145</v>
      </c>
      <c r="H424">
        <v>2</v>
      </c>
    </row>
    <row r="425" spans="1:8" x14ac:dyDescent="0.35">
      <c r="A425" t="s">
        <v>16</v>
      </c>
      <c r="B425" s="25">
        <v>153</v>
      </c>
      <c r="C425" t="str">
        <f>CONCATENATE(A425," ",B425," ",D425)</f>
        <v>Basildon 153 Night Sleep</v>
      </c>
      <c r="D425" t="s">
        <v>415</v>
      </c>
      <c r="E425" t="s">
        <v>409</v>
      </c>
      <c r="F425" t="str">
        <f>CONCATENATE(E425," ",A425," ",D425)</f>
        <v>Sylyve Homecare Basildon Basildon Night Sleep</v>
      </c>
      <c r="G425">
        <v>146</v>
      </c>
      <c r="H425">
        <v>2</v>
      </c>
    </row>
    <row r="426" spans="1:8" x14ac:dyDescent="0.35">
      <c r="A426" t="s">
        <v>16</v>
      </c>
      <c r="B426" s="25">
        <v>154</v>
      </c>
      <c r="C426" t="str">
        <f>CONCATENATE(A426," ",B426," ",D426)</f>
        <v>Basildon 154 Night Sleep</v>
      </c>
      <c r="D426" t="s">
        <v>415</v>
      </c>
      <c r="E426" t="s">
        <v>318</v>
      </c>
      <c r="F426" t="str">
        <f>CONCATENATE(E426," ",A426," ",D426)</f>
        <v>PINNACLE CARE AND SUPPORT SERVICES LTD Basildon Night Sleep</v>
      </c>
      <c r="G426">
        <v>147</v>
      </c>
      <c r="H426">
        <v>2</v>
      </c>
    </row>
    <row r="427" spans="1:8" x14ac:dyDescent="0.35">
      <c r="A427" t="s">
        <v>16</v>
      </c>
      <c r="B427" s="25">
        <v>155</v>
      </c>
      <c r="C427" t="str">
        <f>CONCATENATE(A427," ",B427," ",D427)</f>
        <v>Basildon 155 Night Sleep</v>
      </c>
      <c r="D427" t="s">
        <v>415</v>
      </c>
      <c r="E427" t="s">
        <v>194</v>
      </c>
      <c r="F427" t="str">
        <f>CONCATENATE(E427," ",A427," ",D427)</f>
        <v>Darem Healthcare Ltd Basildon Night Sleep</v>
      </c>
      <c r="G427">
        <v>148</v>
      </c>
      <c r="H427">
        <v>2</v>
      </c>
    </row>
    <row r="428" spans="1:8" x14ac:dyDescent="0.35">
      <c r="A428" t="s">
        <v>16</v>
      </c>
      <c r="B428" s="25">
        <v>156</v>
      </c>
      <c r="C428" t="str">
        <f>CONCATENATE(A428," ",B428," ",D428)</f>
        <v>Basildon 156 Night Sleep</v>
      </c>
      <c r="D428" t="s">
        <v>415</v>
      </c>
      <c r="E428" t="s">
        <v>36</v>
      </c>
      <c r="F428" t="str">
        <f>CONCATENATE(E428," ",A428," ",D428)</f>
        <v>Anglian Care Limited Basildon Night Sleep</v>
      </c>
      <c r="G428">
        <v>149</v>
      </c>
      <c r="H428">
        <v>2</v>
      </c>
    </row>
    <row r="429" spans="1:8" x14ac:dyDescent="0.35">
      <c r="A429" t="s">
        <v>16</v>
      </c>
      <c r="B429" s="25">
        <v>157</v>
      </c>
      <c r="C429" t="str">
        <f>CONCATENATE(A429," ",B429," ",D429)</f>
        <v>Basildon 157 Night Sleep</v>
      </c>
      <c r="D429" t="s">
        <v>415</v>
      </c>
      <c r="E429" t="s">
        <v>239</v>
      </c>
      <c r="F429" t="str">
        <f>CONCATENATE(E429," ",A429," ",D429)</f>
        <v>Graceage Care Ltd Basildon Night Sleep</v>
      </c>
      <c r="G429">
        <v>150</v>
      </c>
      <c r="H429">
        <v>2</v>
      </c>
    </row>
    <row r="430" spans="1:8" x14ac:dyDescent="0.35">
      <c r="A430" t="s">
        <v>16</v>
      </c>
      <c r="B430" s="25">
        <v>158</v>
      </c>
      <c r="C430" t="str">
        <f>CONCATENATE(A430," ",B430," ",D430)</f>
        <v>Basildon 158 Night Sleep</v>
      </c>
      <c r="D430" t="s">
        <v>415</v>
      </c>
      <c r="E430" t="s">
        <v>197</v>
      </c>
      <c r="F430" t="str">
        <f>CONCATENATE(E430," ",A430," ",D430)</f>
        <v>Deway Care Limited Basildon Night Sleep</v>
      </c>
      <c r="G430">
        <v>151</v>
      </c>
      <c r="H430">
        <v>2</v>
      </c>
    </row>
    <row r="431" spans="1:8" x14ac:dyDescent="0.35">
      <c r="A431" t="s">
        <v>16</v>
      </c>
      <c r="B431" s="25">
        <v>159</v>
      </c>
      <c r="C431" t="str">
        <f>CONCATENATE(A431," ",B431," ",D431)</f>
        <v>Basildon 159 Night Sleep</v>
      </c>
      <c r="D431" t="s">
        <v>415</v>
      </c>
      <c r="E431" t="s">
        <v>126</v>
      </c>
      <c r="F431" t="str">
        <f>CONCATENATE(E431," ",A431," ",D431)</f>
        <v>Acrux Support Services Limited Basildon Night Sleep</v>
      </c>
      <c r="G431">
        <v>152</v>
      </c>
      <c r="H431">
        <v>2</v>
      </c>
    </row>
    <row r="432" spans="1:8" x14ac:dyDescent="0.35">
      <c r="A432" t="s">
        <v>16</v>
      </c>
      <c r="B432" s="25">
        <v>160</v>
      </c>
      <c r="C432" t="str">
        <f>CONCATENATE(A432," ",B432," ",D432)</f>
        <v>Basildon 160 Night Sleep</v>
      </c>
      <c r="D432" t="s">
        <v>415</v>
      </c>
      <c r="E432" t="s">
        <v>213</v>
      </c>
      <c r="F432" t="str">
        <f>CONCATENATE(E432," ",A432," ",D432)</f>
        <v>ELEVEN SISTERS HEALTHCARE LIMITED Basildon Night Sleep</v>
      </c>
      <c r="G432">
        <v>153</v>
      </c>
      <c r="H432">
        <v>2</v>
      </c>
    </row>
    <row r="433" spans="1:8" x14ac:dyDescent="0.35">
      <c r="A433" t="s">
        <v>16</v>
      </c>
      <c r="B433" s="25">
        <v>161</v>
      </c>
      <c r="C433" t="str">
        <f>CONCATENATE(A433," ",B433," ",D433)</f>
        <v>Basildon 161 Night Sleep</v>
      </c>
      <c r="D433" t="s">
        <v>415</v>
      </c>
      <c r="E433" t="s">
        <v>363</v>
      </c>
      <c r="F433" t="str">
        <f>CONCATENATE(E433," ",A433," ",D433)</f>
        <v>SPRING SUCCESS HOMECARE LIMITED Basildon Night Sleep</v>
      </c>
      <c r="G433">
        <v>153</v>
      </c>
      <c r="H433">
        <v>2</v>
      </c>
    </row>
    <row r="434" spans="1:8" x14ac:dyDescent="0.35">
      <c r="A434" t="s">
        <v>16</v>
      </c>
      <c r="B434" s="25">
        <v>162</v>
      </c>
      <c r="C434" t="str">
        <f>CONCATENATE(A434," ",B434," ",D434)</f>
        <v>Basildon 162 Night Sleep</v>
      </c>
      <c r="D434" t="s">
        <v>415</v>
      </c>
      <c r="E434" t="s">
        <v>276</v>
      </c>
      <c r="F434" t="str">
        <f>CONCATENATE(E434," ",A434," ",D434)</f>
        <v>KOME CARE LTD. Basildon Night Sleep</v>
      </c>
      <c r="G434">
        <v>153</v>
      </c>
      <c r="H434">
        <v>2</v>
      </c>
    </row>
    <row r="435" spans="1:8" x14ac:dyDescent="0.35">
      <c r="A435" t="s">
        <v>16</v>
      </c>
      <c r="B435" s="25">
        <v>163</v>
      </c>
      <c r="C435" t="str">
        <f>CONCATENATE(A435," ",B435," ",D435)</f>
        <v>Basildon 163 Night Sleep</v>
      </c>
      <c r="D435" t="s">
        <v>415</v>
      </c>
      <c r="E435" t="s">
        <v>359</v>
      </c>
      <c r="F435" t="str">
        <f>CONCATENATE(E435," ",A435," ",D435)</f>
        <v>Social Care Consortium Basildon Night Sleep</v>
      </c>
      <c r="G435">
        <v>156</v>
      </c>
      <c r="H435">
        <v>2</v>
      </c>
    </row>
    <row r="436" spans="1:8" x14ac:dyDescent="0.35">
      <c r="A436" t="s">
        <v>16</v>
      </c>
      <c r="B436" s="25">
        <v>164</v>
      </c>
      <c r="C436" t="str">
        <f>CONCATENATE(A436," ",B436," ",D436)</f>
        <v>Basildon 164 Night Sleep</v>
      </c>
      <c r="D436" t="s">
        <v>415</v>
      </c>
      <c r="E436" t="s">
        <v>106</v>
      </c>
      <c r="F436" t="str">
        <f>CONCATENATE(E436," ",A436," ",D436)</f>
        <v>SUPREME CARE SERVICES LIMITED Basildon Night Sleep</v>
      </c>
      <c r="G436">
        <v>156</v>
      </c>
      <c r="H436">
        <v>2</v>
      </c>
    </row>
    <row r="437" spans="1:8" x14ac:dyDescent="0.35">
      <c r="A437" t="s">
        <v>16</v>
      </c>
      <c r="B437" s="25">
        <v>165</v>
      </c>
      <c r="C437" t="str">
        <f>CONCATENATE(A437," ",B437," ",D437)</f>
        <v>Basildon 165 Night Sleep</v>
      </c>
      <c r="D437" t="s">
        <v>415</v>
      </c>
      <c r="E437" t="s">
        <v>35</v>
      </c>
      <c r="F437" t="str">
        <f>CONCATENATE(E437," ",A437," ",D437)</f>
        <v>ALLFOR CARE SERVICES LTD Basildon Night Sleep</v>
      </c>
      <c r="G437">
        <v>156</v>
      </c>
      <c r="H437">
        <v>2</v>
      </c>
    </row>
    <row r="438" spans="1:8" x14ac:dyDescent="0.35">
      <c r="A438" t="s">
        <v>16</v>
      </c>
      <c r="B438" s="25">
        <v>166</v>
      </c>
      <c r="C438" t="str">
        <f>CONCATENATE(A438," ",B438," ",D438)</f>
        <v>Basildon 166 Night Sleep</v>
      </c>
      <c r="D438" t="s">
        <v>415</v>
      </c>
      <c r="E438" t="s">
        <v>408</v>
      </c>
      <c r="F438" t="str">
        <f>CONCATENATE(E438," ",A438," ",D438)</f>
        <v>ZUBULUKE LIMITED Basildon Night Sleep</v>
      </c>
      <c r="G438">
        <v>159</v>
      </c>
      <c r="H438">
        <v>2</v>
      </c>
    </row>
    <row r="439" spans="1:8" x14ac:dyDescent="0.35">
      <c r="A439" t="s">
        <v>16</v>
      </c>
      <c r="B439" s="25">
        <v>167</v>
      </c>
      <c r="C439" t="str">
        <f>CONCATENATE(A439," ",B439," ",D439)</f>
        <v>Basildon 167 Night Sleep</v>
      </c>
      <c r="D439" t="s">
        <v>415</v>
      </c>
      <c r="E439" t="s">
        <v>190</v>
      </c>
      <c r="F439" t="str">
        <f>CONCATENATE(E439," ",A439," ",D439)</f>
        <v>Concept Care Solutions Ltd Basildon Night Sleep</v>
      </c>
      <c r="G439">
        <v>160</v>
      </c>
      <c r="H439">
        <v>2</v>
      </c>
    </row>
    <row r="440" spans="1:8" x14ac:dyDescent="0.35">
      <c r="A440" t="s">
        <v>16</v>
      </c>
      <c r="B440" s="25">
        <v>168</v>
      </c>
      <c r="C440" t="str">
        <f>CONCATENATE(A440," ",B440," ",D440)</f>
        <v>Basildon 168 Night Sleep</v>
      </c>
      <c r="D440" t="s">
        <v>415</v>
      </c>
      <c r="E440" t="s">
        <v>347</v>
      </c>
      <c r="F440" t="str">
        <f>CONCATENATE(E440," ",A440," ",D440)</f>
        <v>ROSSYCARE  LTD Basildon Night Sleep</v>
      </c>
      <c r="G440">
        <v>160</v>
      </c>
      <c r="H440">
        <v>2</v>
      </c>
    </row>
    <row r="441" spans="1:8" x14ac:dyDescent="0.35">
      <c r="A441" t="s">
        <v>16</v>
      </c>
      <c r="B441" s="25">
        <v>169</v>
      </c>
      <c r="C441" t="str">
        <f>CONCATENATE(A441," ",B441," ",D441)</f>
        <v>Basildon 169 Night Sleep</v>
      </c>
      <c r="D441" t="s">
        <v>415</v>
      </c>
      <c r="E441" t="s">
        <v>367</v>
      </c>
      <c r="F441" t="str">
        <f>CONCATENATE(E441," ",A441," ",D441)</f>
        <v>STARZ CARE LTD Basildon Night Sleep</v>
      </c>
      <c r="G441">
        <v>162</v>
      </c>
      <c r="H441">
        <v>2</v>
      </c>
    </row>
    <row r="442" spans="1:8" x14ac:dyDescent="0.35">
      <c r="A442" t="s">
        <v>16</v>
      </c>
      <c r="B442" s="25">
        <v>170</v>
      </c>
      <c r="C442" t="str">
        <f>CONCATENATE(A442," ",B442," ",D442)</f>
        <v>Basildon 170 Night Sleep</v>
      </c>
      <c r="D442" t="s">
        <v>415</v>
      </c>
      <c r="E442" t="s">
        <v>47</v>
      </c>
      <c r="F442" t="str">
        <f>CONCATENATE(E442," ",A442," ",D442)</f>
        <v>Connect Nursing Limited Basildon Night Sleep</v>
      </c>
      <c r="G442">
        <v>163</v>
      </c>
      <c r="H442">
        <v>2</v>
      </c>
    </row>
    <row r="443" spans="1:8" x14ac:dyDescent="0.35">
      <c r="A443" t="s">
        <v>16</v>
      </c>
      <c r="B443" s="25">
        <v>171</v>
      </c>
      <c r="C443" t="str">
        <f>CONCATENATE(A443," ",B443," ",D443)</f>
        <v>Basildon 171 Night Sleep</v>
      </c>
      <c r="D443" t="s">
        <v>415</v>
      </c>
      <c r="E443" t="s">
        <v>170</v>
      </c>
      <c r="F443" t="str">
        <f>CONCATENATE(E443," ",A443," ",D443)</f>
        <v>Careaid Limited Basildon Night Sleep</v>
      </c>
      <c r="G443">
        <v>163</v>
      </c>
      <c r="H443">
        <v>2</v>
      </c>
    </row>
    <row r="444" spans="1:8" x14ac:dyDescent="0.35">
      <c r="A444" t="s">
        <v>16</v>
      </c>
      <c r="B444" s="25">
        <v>172</v>
      </c>
      <c r="C444" t="str">
        <f>CONCATENATE(A444," ",B444," ",D444)</f>
        <v>Basildon 172 Night Sleep</v>
      </c>
      <c r="D444" t="s">
        <v>415</v>
      </c>
      <c r="E444" t="s">
        <v>296</v>
      </c>
      <c r="F444" t="str">
        <f>CONCATENATE(E444," ",A444," ",D444)</f>
        <v>Mevtec360 Locum Limited Basildon Night Sleep</v>
      </c>
      <c r="G444">
        <v>165</v>
      </c>
      <c r="H444">
        <v>2</v>
      </c>
    </row>
    <row r="445" spans="1:8" x14ac:dyDescent="0.35">
      <c r="A445" t="s">
        <v>16</v>
      </c>
      <c r="B445" s="25">
        <v>173</v>
      </c>
      <c r="C445" t="str">
        <f>CONCATENATE(A445," ",B445," ",D445)</f>
        <v>Basildon 173 Night Sleep</v>
      </c>
      <c r="D445" t="s">
        <v>415</v>
      </c>
      <c r="E445" t="s">
        <v>410</v>
      </c>
      <c r="F445" t="str">
        <f>CONCATENATE(E445," ",A445," ",D445)</f>
        <v>Agape Medical Health Care Ltd. Basildon Night Sleep</v>
      </c>
      <c r="G445">
        <v>165</v>
      </c>
      <c r="H445">
        <v>2</v>
      </c>
    </row>
    <row r="446" spans="1:8" x14ac:dyDescent="0.35">
      <c r="A446" t="s">
        <v>16</v>
      </c>
      <c r="B446" s="25">
        <v>174</v>
      </c>
      <c r="C446" t="str">
        <f>CONCATENATE(A446," ",B446," ",D446)</f>
        <v>Basildon 174 Night Sleep</v>
      </c>
      <c r="D446" t="s">
        <v>415</v>
      </c>
      <c r="E446" t="s">
        <v>390</v>
      </c>
      <c r="F446" t="str">
        <f>CONCATENATE(E446," ",A446," ",D446)</f>
        <v>Unique Step UK Ltd. Basildon Night Sleep</v>
      </c>
      <c r="G446">
        <v>165</v>
      </c>
      <c r="H446">
        <v>2</v>
      </c>
    </row>
    <row r="447" spans="1:8" x14ac:dyDescent="0.35">
      <c r="A447" t="s">
        <v>16</v>
      </c>
      <c r="B447" s="25">
        <v>175</v>
      </c>
      <c r="C447" t="str">
        <f>CONCATENATE(A447," ",B447," ",D447)</f>
        <v>Basildon 175 Night Sleep</v>
      </c>
      <c r="D447" t="s">
        <v>415</v>
      </c>
      <c r="E447" t="s">
        <v>198</v>
      </c>
      <c r="F447" t="str">
        <f>CONCATENATE(E447," ",A447," ",D447)</f>
        <v>DIAMOND GATE CARE SERVICES LIMITED Basildon Night Sleep</v>
      </c>
      <c r="G447">
        <v>168</v>
      </c>
      <c r="H447">
        <v>2</v>
      </c>
    </row>
    <row r="448" spans="1:8" x14ac:dyDescent="0.35">
      <c r="A448" t="s">
        <v>16</v>
      </c>
      <c r="B448" s="25">
        <v>176</v>
      </c>
      <c r="C448" t="str">
        <f>CONCATENATE(A448," ",B448," ",D448)</f>
        <v>Basildon 176 Night Sleep</v>
      </c>
      <c r="D448" t="s">
        <v>415</v>
      </c>
      <c r="E448" t="s">
        <v>195</v>
      </c>
      <c r="F448" t="str">
        <f>CONCATENATE(E448," ",A448," ",D448)</f>
        <v>Dayspring Care Ltd. Basildon Night Sleep</v>
      </c>
      <c r="G448">
        <v>169</v>
      </c>
      <c r="H448">
        <v>2</v>
      </c>
    </row>
    <row r="449" spans="1:8" x14ac:dyDescent="0.35">
      <c r="A449" t="s">
        <v>16</v>
      </c>
      <c r="B449" s="25">
        <v>177</v>
      </c>
      <c r="C449" t="str">
        <f>CONCATENATE(A449," ",B449," ",D449)</f>
        <v>Basildon 177 Night Sleep</v>
      </c>
      <c r="D449" t="s">
        <v>415</v>
      </c>
      <c r="E449" t="s">
        <v>396</v>
      </c>
      <c r="F449" t="str">
        <f>CONCATENATE(E449," ",A449," ",D449)</f>
        <v>Voyage 1 Ltd Basildon Night Sleep</v>
      </c>
      <c r="G449">
        <v>170</v>
      </c>
      <c r="H449">
        <v>2</v>
      </c>
    </row>
    <row r="450" spans="1:8" x14ac:dyDescent="0.35">
      <c r="A450" t="s">
        <v>16</v>
      </c>
      <c r="B450" s="25">
        <v>178</v>
      </c>
      <c r="C450" t="str">
        <f>CONCATENATE(A450," ",B450," ",D450)</f>
        <v>Basildon 178 Night Sleep</v>
      </c>
      <c r="D450" t="s">
        <v>415</v>
      </c>
      <c r="E450" t="s">
        <v>278</v>
      </c>
      <c r="F450" t="str">
        <f>CONCATENATE(E450," ",A450," ",D450)</f>
        <v>Learning and Support Services Limited  Basildon Night Sleep</v>
      </c>
      <c r="G450">
        <v>171</v>
      </c>
      <c r="H450">
        <v>2</v>
      </c>
    </row>
    <row r="451" spans="1:8" x14ac:dyDescent="0.35">
      <c r="A451" t="s">
        <v>16</v>
      </c>
      <c r="B451" s="25">
        <v>179</v>
      </c>
      <c r="C451" t="str">
        <f>CONCATENATE(A451," ",B451," ",D451)</f>
        <v>Basildon 179 Night Sleep</v>
      </c>
      <c r="D451" t="s">
        <v>415</v>
      </c>
      <c r="E451" t="s">
        <v>229</v>
      </c>
      <c r="F451" t="str">
        <f>CONCATENATE(E451," ",A451," ",D451)</f>
        <v>FOREVER UNIQUE CARE LIMITED Basildon Night Sleep</v>
      </c>
      <c r="G451">
        <v>172</v>
      </c>
      <c r="H451">
        <v>2</v>
      </c>
    </row>
    <row r="452" spans="1:8" x14ac:dyDescent="0.35">
      <c r="A452" t="s">
        <v>16</v>
      </c>
      <c r="B452" s="25">
        <v>180</v>
      </c>
      <c r="C452" t="str">
        <f>CONCATENATE(A452," ",B452," ",D452)</f>
        <v>Basildon 180 Night Sleep</v>
      </c>
      <c r="D452" t="s">
        <v>415</v>
      </c>
      <c r="E452" t="s">
        <v>349</v>
      </c>
      <c r="F452" t="str">
        <f>CONCATENATE(E452," ",A452," ",D452)</f>
        <v>Satellite Health Care Limited Basildon Night Sleep</v>
      </c>
      <c r="G452">
        <v>172</v>
      </c>
      <c r="H452">
        <v>2</v>
      </c>
    </row>
    <row r="453" spans="1:8" x14ac:dyDescent="0.35">
      <c r="A453" t="s">
        <v>16</v>
      </c>
      <c r="B453" s="25">
        <v>181</v>
      </c>
      <c r="C453" t="str">
        <f>CONCATENATE(A453," ",B453," ",D453)</f>
        <v>Basildon 181 Night Sleep</v>
      </c>
      <c r="D453" t="s">
        <v>415</v>
      </c>
      <c r="E453" t="s">
        <v>176</v>
      </c>
      <c r="F453" t="str">
        <f>CONCATENATE(E453," ",A453," ",D453)</f>
        <v>CARING HANDS EAST LONDON LTD Basildon Night Sleep</v>
      </c>
      <c r="G453">
        <v>174</v>
      </c>
      <c r="H453">
        <v>2</v>
      </c>
    </row>
    <row r="454" spans="1:8" x14ac:dyDescent="0.35">
      <c r="A454" t="s">
        <v>16</v>
      </c>
      <c r="B454" s="25">
        <v>182</v>
      </c>
      <c r="C454" t="str">
        <f>CONCATENATE(A454," ",B454," ",D454)</f>
        <v>Basildon 182 Night Sleep</v>
      </c>
      <c r="D454" t="s">
        <v>415</v>
      </c>
      <c r="E454" t="s">
        <v>155</v>
      </c>
      <c r="F454" t="str">
        <f>CONCATENATE(E454," ",A454," ",D454)</f>
        <v>BLOOMSBURY HOME CARE LTD Basildon Night Sleep</v>
      </c>
      <c r="G454">
        <v>175</v>
      </c>
      <c r="H454">
        <v>2</v>
      </c>
    </row>
    <row r="455" spans="1:8" x14ac:dyDescent="0.35">
      <c r="A455" t="s">
        <v>16</v>
      </c>
      <c r="B455" s="25">
        <v>183</v>
      </c>
      <c r="C455" t="str">
        <f>CONCATENATE(A455," ",B455," ",D455)</f>
        <v>Basildon 183 Night Sleep</v>
      </c>
      <c r="D455" t="s">
        <v>415</v>
      </c>
      <c r="E455" t="s">
        <v>360</v>
      </c>
      <c r="F455" t="str">
        <f>CONCATENATE(E455," ",A455," ",D455)</f>
        <v>SOPLAR CARE LIMITED Basildon Night Sleep</v>
      </c>
      <c r="G455">
        <v>176</v>
      </c>
      <c r="H455">
        <v>2</v>
      </c>
    </row>
    <row r="456" spans="1:8" x14ac:dyDescent="0.35">
      <c r="A456" t="s">
        <v>16</v>
      </c>
      <c r="B456" s="25">
        <v>184</v>
      </c>
      <c r="C456" t="str">
        <f>CONCATENATE(A456," ",B456," ",D456)</f>
        <v>Basildon 184 Night Sleep</v>
      </c>
      <c r="D456" t="s">
        <v>415</v>
      </c>
      <c r="E456" t="s">
        <v>385</v>
      </c>
      <c r="F456" t="str">
        <f>CONCATENATE(E456," ",A456," ",D456)</f>
        <v>Tring Care Limited Basildon Night Sleep</v>
      </c>
      <c r="G456">
        <v>177</v>
      </c>
      <c r="H456">
        <v>2</v>
      </c>
    </row>
    <row r="457" spans="1:8" x14ac:dyDescent="0.35">
      <c r="A457" t="s">
        <v>16</v>
      </c>
      <c r="B457" s="25">
        <v>185</v>
      </c>
      <c r="C457" t="str">
        <f>CONCATENATE(A457," ",B457," ",D457)</f>
        <v>Basildon 185 Night Sleep</v>
      </c>
      <c r="D457" t="s">
        <v>415</v>
      </c>
      <c r="E457" t="s">
        <v>272</v>
      </c>
      <c r="F457" t="str">
        <f>CONCATENATE(E457," ",A457," ",D457)</f>
        <v>KIND CARE AGENCY LIMITED Basildon Night Sleep</v>
      </c>
      <c r="G457">
        <v>178</v>
      </c>
      <c r="H457">
        <v>2</v>
      </c>
    </row>
    <row r="458" spans="1:8" x14ac:dyDescent="0.35">
      <c r="A458" t="s">
        <v>16</v>
      </c>
      <c r="B458" s="25">
        <v>186</v>
      </c>
      <c r="C458" t="str">
        <f>CONCATENATE(A458," ",B458," ",D458)</f>
        <v>Basildon 186 Night Sleep</v>
      </c>
      <c r="D458" t="s">
        <v>415</v>
      </c>
      <c r="E458" t="s">
        <v>114</v>
      </c>
      <c r="F458" t="str">
        <f>CONCATENATE(E458," ",A458," ",D458)</f>
        <v>1ST CENTRAL CARE LTD Basildon Night Sleep</v>
      </c>
      <c r="G458">
        <v>178</v>
      </c>
      <c r="H458">
        <v>2</v>
      </c>
    </row>
    <row r="459" spans="1:8" x14ac:dyDescent="0.35">
      <c r="A459" t="s">
        <v>16</v>
      </c>
      <c r="B459" s="25">
        <v>187</v>
      </c>
      <c r="C459" t="str">
        <f>CONCATENATE(A459," ",B459," ",D459)</f>
        <v>Basildon 187 Night Sleep</v>
      </c>
      <c r="D459" t="s">
        <v>415</v>
      </c>
      <c r="E459" t="s">
        <v>154</v>
      </c>
      <c r="F459" t="str">
        <f>CONCATENATE(E459," ",A459," ",D459)</f>
        <v>Bloompage Consulting Limited t/a Access for Care Basildon Night Sleep</v>
      </c>
      <c r="G459">
        <v>180</v>
      </c>
      <c r="H459">
        <v>2</v>
      </c>
    </row>
    <row r="460" spans="1:8" x14ac:dyDescent="0.35">
      <c r="A460" t="s">
        <v>16</v>
      </c>
      <c r="B460" s="25">
        <v>188</v>
      </c>
      <c r="C460" t="str">
        <f>CONCATENATE(A460," ",B460," ",D460)</f>
        <v>Basildon 188 Night Sleep</v>
      </c>
      <c r="D460" t="s">
        <v>415</v>
      </c>
      <c r="E460" t="s">
        <v>294</v>
      </c>
      <c r="F460" t="str">
        <f>CONCATENATE(E460," ",A460," ",D460)</f>
        <v>Mersea Homecare Ltd Basildon Night Sleep</v>
      </c>
      <c r="G460">
        <v>181</v>
      </c>
      <c r="H460">
        <v>2</v>
      </c>
    </row>
    <row r="461" spans="1:8" x14ac:dyDescent="0.35">
      <c r="A461" t="s">
        <v>16</v>
      </c>
      <c r="B461" s="25">
        <v>189</v>
      </c>
      <c r="C461" t="str">
        <f>CONCATENATE(A461," ",B461," ",D461)</f>
        <v>Basildon 189 Night Sleep</v>
      </c>
      <c r="D461" t="s">
        <v>415</v>
      </c>
      <c r="E461" t="s">
        <v>225</v>
      </c>
      <c r="F461" t="str">
        <f>CONCATENATE(E461," ",A461," ",D461)</f>
        <v>Fenovy UK Limited Basildon Night Sleep</v>
      </c>
      <c r="G461">
        <v>181</v>
      </c>
      <c r="H461">
        <v>2</v>
      </c>
    </row>
    <row r="462" spans="1:8" x14ac:dyDescent="0.35">
      <c r="A462" t="s">
        <v>16</v>
      </c>
      <c r="B462" s="25">
        <v>190</v>
      </c>
      <c r="C462" t="str">
        <f>CONCATENATE(A462," ",B462," ",D462)</f>
        <v>Basildon 190 Night Sleep</v>
      </c>
      <c r="D462" t="s">
        <v>415</v>
      </c>
      <c r="E462" t="s">
        <v>123</v>
      </c>
      <c r="F462" t="str">
        <f>CONCATENATE(E462," ",A462," ",D462)</f>
        <v>Accentoire Ltd Basildon Night Sleep</v>
      </c>
      <c r="G462">
        <v>181</v>
      </c>
      <c r="H462">
        <v>2</v>
      </c>
    </row>
    <row r="463" spans="1:8" x14ac:dyDescent="0.35">
      <c r="A463" t="s">
        <v>16</v>
      </c>
      <c r="B463" s="25">
        <v>191</v>
      </c>
      <c r="C463" t="str">
        <f>CONCATENATE(A463," ",B463," ",D463)</f>
        <v>Basildon 191 Night Sleep</v>
      </c>
      <c r="D463" t="s">
        <v>415</v>
      </c>
      <c r="E463" t="s">
        <v>298</v>
      </c>
      <c r="F463" t="str">
        <f>CONCATENATE(E463," ",A463," ",D463)</f>
        <v>MOREGLO CARE LTD Basildon Night Sleep</v>
      </c>
      <c r="G463">
        <v>181</v>
      </c>
      <c r="H463">
        <v>2</v>
      </c>
    </row>
    <row r="464" spans="1:8" x14ac:dyDescent="0.35">
      <c r="A464" t="s">
        <v>16</v>
      </c>
      <c r="B464" s="25">
        <v>192</v>
      </c>
      <c r="C464" t="str">
        <f>CONCATENATE(A464," ",B464," ",D464)</f>
        <v>Basildon 192 Night Sleep</v>
      </c>
      <c r="D464" t="s">
        <v>415</v>
      </c>
      <c r="E464" t="s">
        <v>315</v>
      </c>
      <c r="F464" t="str">
        <f>CONCATENATE(E464," ",A464," ",D464)</f>
        <v>PharmEng Ltd t/a PE Global Care Connect Basildon Night Sleep</v>
      </c>
      <c r="G464">
        <v>185</v>
      </c>
      <c r="H464">
        <v>2</v>
      </c>
    </row>
    <row r="465" spans="1:8" x14ac:dyDescent="0.35">
      <c r="A465" t="s">
        <v>16</v>
      </c>
      <c r="B465" s="25">
        <v>193</v>
      </c>
      <c r="C465" t="str">
        <f>CONCATENATE(A465," ",B465," ",D465)</f>
        <v>Basildon 193 Night Sleep</v>
      </c>
      <c r="D465" t="s">
        <v>415</v>
      </c>
      <c r="E465" t="s">
        <v>369</v>
      </c>
      <c r="F465" t="str">
        <f>CONCATENATE(E465," ",A465," ",D465)</f>
        <v>SWL Care Haven Basildon Night Sleep</v>
      </c>
      <c r="G465">
        <v>185</v>
      </c>
      <c r="H465">
        <v>2</v>
      </c>
    </row>
    <row r="466" spans="1:8" x14ac:dyDescent="0.35">
      <c r="A466" t="s">
        <v>16</v>
      </c>
      <c r="B466" s="25">
        <v>194</v>
      </c>
      <c r="C466" t="str">
        <f>CONCATENATE(A466," ",B466," ",D466)</f>
        <v>Basildon 194 Night Sleep</v>
      </c>
      <c r="D466" t="s">
        <v>415</v>
      </c>
      <c r="E466" t="s">
        <v>206</v>
      </c>
      <c r="F466" t="str">
        <f>CONCATENATE(E466," ",A466," ",D466)</f>
        <v>Divine Comfort Care Services Ltd Basildon Night Sleep</v>
      </c>
      <c r="G466">
        <v>187</v>
      </c>
      <c r="H466">
        <v>2</v>
      </c>
    </row>
    <row r="467" spans="1:8" x14ac:dyDescent="0.35">
      <c r="A467" t="s">
        <v>16</v>
      </c>
      <c r="B467" s="25">
        <v>195</v>
      </c>
      <c r="C467" t="str">
        <f>CONCATENATE(A467," ",B467," ",D467)</f>
        <v>Basildon 195 Night Sleep</v>
      </c>
      <c r="D467" t="s">
        <v>415</v>
      </c>
      <c r="E467" t="s">
        <v>354</v>
      </c>
      <c r="F467" t="str">
        <f>CONCATENATE(E467," ",A467," ",D467)</f>
        <v>SGE Care &amp; Recruitment Ltd Basildon Night Sleep</v>
      </c>
      <c r="G467">
        <v>187</v>
      </c>
      <c r="H467">
        <v>2</v>
      </c>
    </row>
    <row r="468" spans="1:8" x14ac:dyDescent="0.35">
      <c r="A468" t="s">
        <v>16</v>
      </c>
      <c r="B468" s="25">
        <v>196</v>
      </c>
      <c r="C468" t="str">
        <f>CONCATENATE(A468," ",B468," ",D468)</f>
        <v>Basildon 196 Night Sleep</v>
      </c>
      <c r="D468" t="s">
        <v>415</v>
      </c>
      <c r="E468" t="s">
        <v>366</v>
      </c>
      <c r="F468" t="str">
        <f>CONCATENATE(E468," ",A468," ",D468)</f>
        <v>STAR ANGEL CARE LIMITED Basildon Night Sleep</v>
      </c>
      <c r="G468">
        <v>189</v>
      </c>
      <c r="H468">
        <v>2</v>
      </c>
    </row>
    <row r="469" spans="1:8" x14ac:dyDescent="0.35">
      <c r="A469" t="s">
        <v>16</v>
      </c>
      <c r="B469" s="25">
        <v>197</v>
      </c>
      <c r="C469" t="str">
        <f>CONCATENATE(A469," ",B469," ",D469)</f>
        <v>Basildon 197 Night Sleep</v>
      </c>
      <c r="D469" t="s">
        <v>415</v>
      </c>
      <c r="E469" t="s">
        <v>257</v>
      </c>
      <c r="F469" t="str">
        <f>CONCATENATE(E469," ",A469," ",D469)</f>
        <v>Infigo Care Limited Basildon Night Sleep</v>
      </c>
      <c r="G469">
        <v>190</v>
      </c>
      <c r="H469">
        <v>2</v>
      </c>
    </row>
    <row r="470" spans="1:8" x14ac:dyDescent="0.35">
      <c r="A470" t="s">
        <v>16</v>
      </c>
      <c r="B470" s="25">
        <v>198</v>
      </c>
      <c r="C470" t="str">
        <f>CONCATENATE(A470," ",B470," ",D470)</f>
        <v>Basildon 198 Night Sleep</v>
      </c>
      <c r="D470" t="s">
        <v>415</v>
      </c>
      <c r="E470" t="s">
        <v>171</v>
      </c>
      <c r="F470" t="str">
        <f>CONCATENATE(E470," ",A470," ",D470)</f>
        <v>CARELAND HEALTHCARE SERVICES LTD Basildon Night Sleep</v>
      </c>
      <c r="G470">
        <v>190</v>
      </c>
      <c r="H470">
        <v>2</v>
      </c>
    </row>
    <row r="471" spans="1:8" x14ac:dyDescent="0.35">
      <c r="A471" t="s">
        <v>16</v>
      </c>
      <c r="B471" s="25">
        <v>199</v>
      </c>
      <c r="C471" t="str">
        <f>CONCATENATE(A471," ",B471," ",D471)</f>
        <v>Basildon 199 Night Sleep</v>
      </c>
      <c r="D471" t="s">
        <v>415</v>
      </c>
      <c r="E471" t="s">
        <v>371</v>
      </c>
      <c r="F471" t="str">
        <f>CONCATENATE(E471," ",A471," ",D471)</f>
        <v>Teamwork Healthcare Limited Basildon Night Sleep</v>
      </c>
      <c r="G471">
        <v>190</v>
      </c>
      <c r="H471">
        <v>2</v>
      </c>
    </row>
    <row r="472" spans="1:8" x14ac:dyDescent="0.35">
      <c r="A472" t="s">
        <v>16</v>
      </c>
      <c r="B472" s="25">
        <v>200</v>
      </c>
      <c r="C472" t="str">
        <f>CONCATENATE(A472," ",B472," ",D472)</f>
        <v>Basildon 200 Night Sleep</v>
      </c>
      <c r="D472" t="s">
        <v>415</v>
      </c>
      <c r="E472" t="s">
        <v>335</v>
      </c>
      <c r="F472" t="str">
        <f>CONCATENATE(E472," ",A472," ",D472)</f>
        <v>Remaj Care Recruitment Services Limited  Basildon Night Sleep</v>
      </c>
      <c r="G472">
        <v>193</v>
      </c>
      <c r="H472">
        <v>2</v>
      </c>
    </row>
    <row r="473" spans="1:8" x14ac:dyDescent="0.35">
      <c r="A473" t="s">
        <v>16</v>
      </c>
      <c r="B473" s="25">
        <v>201</v>
      </c>
      <c r="C473" t="str">
        <f>CONCATENATE(A473," ",B473," ",D473)</f>
        <v>Basildon 201 Night Sleep</v>
      </c>
      <c r="D473" t="s">
        <v>415</v>
      </c>
      <c r="E473" t="s">
        <v>188</v>
      </c>
      <c r="F473" t="str">
        <f>CONCATENATE(E473," ",A473," ",D473)</f>
        <v>Clay Brook Healthcare Limited  Basildon Night Sleep</v>
      </c>
      <c r="G473">
        <v>194</v>
      </c>
      <c r="H473">
        <v>2</v>
      </c>
    </row>
    <row r="474" spans="1:8" x14ac:dyDescent="0.35">
      <c r="A474" t="s">
        <v>16</v>
      </c>
      <c r="B474" s="25">
        <v>202</v>
      </c>
      <c r="C474" t="str">
        <f>CONCATENATE(A474," ",B474," ",D474)</f>
        <v>Basildon 202 Night Sleep</v>
      </c>
      <c r="D474" t="s">
        <v>415</v>
      </c>
      <c r="E474" t="s">
        <v>111</v>
      </c>
      <c r="F474" t="str">
        <f>CONCATENATE(E474," ",A474," ",D474)</f>
        <v>You &amp; I Care Ltd Basildon Night Sleep</v>
      </c>
      <c r="G474">
        <v>195</v>
      </c>
      <c r="H474">
        <v>2</v>
      </c>
    </row>
    <row r="475" spans="1:8" x14ac:dyDescent="0.35">
      <c r="A475" t="s">
        <v>16</v>
      </c>
      <c r="B475" s="25">
        <v>203</v>
      </c>
      <c r="C475" t="str">
        <f>CONCATENATE(A475," ",B475," ",D475)</f>
        <v>Basildon 203 Night Sleep</v>
      </c>
      <c r="D475" t="s">
        <v>415</v>
      </c>
      <c r="E475" t="s">
        <v>339</v>
      </c>
      <c r="F475" t="str">
        <f>CONCATENATE(E475," ",A475," ",D475)</f>
        <v>REVIVERISE LTD Basildon Night Sleep</v>
      </c>
      <c r="G475">
        <v>196</v>
      </c>
      <c r="H475">
        <v>2</v>
      </c>
    </row>
    <row r="476" spans="1:8" x14ac:dyDescent="0.35">
      <c r="A476" t="s">
        <v>16</v>
      </c>
      <c r="B476" s="25">
        <v>204</v>
      </c>
      <c r="C476" t="str">
        <f>CONCATENATE(A476," ",B476," ",D476)</f>
        <v>Basildon 204 Night Sleep</v>
      </c>
      <c r="D476" t="s">
        <v>415</v>
      </c>
      <c r="E476" t="s">
        <v>324</v>
      </c>
      <c r="F476" t="str">
        <f>CONCATENATE(E476," ",A476," ",D476)</f>
        <v>Prestige Homecare 24/7 Ltd Basildon Night Sleep</v>
      </c>
      <c r="G476">
        <v>196</v>
      </c>
      <c r="H476">
        <v>2</v>
      </c>
    </row>
    <row r="477" spans="1:8" x14ac:dyDescent="0.35">
      <c r="A477" t="s">
        <v>16</v>
      </c>
      <c r="B477" s="25">
        <v>205</v>
      </c>
      <c r="C477" t="str">
        <f>CONCATENATE(A477," ",B477," ",D477)</f>
        <v>Basildon 205 Night Sleep</v>
      </c>
      <c r="D477" t="s">
        <v>415</v>
      </c>
      <c r="E477" t="s">
        <v>394</v>
      </c>
      <c r="F477" t="str">
        <f>CONCATENATE(E477," ",A477," ",D477)</f>
        <v>Vida Supported Living Limited Basildon Night Sleep</v>
      </c>
      <c r="G477">
        <v>196</v>
      </c>
      <c r="H477">
        <v>2</v>
      </c>
    </row>
    <row r="478" spans="1:8" x14ac:dyDescent="0.35">
      <c r="A478" t="s">
        <v>16</v>
      </c>
      <c r="B478" s="25">
        <v>206</v>
      </c>
      <c r="C478" t="str">
        <f>CONCATENATE(A478," ",B478," ",D478)</f>
        <v>Basildon 206 Night Sleep</v>
      </c>
      <c r="D478" t="s">
        <v>415</v>
      </c>
      <c r="E478" t="s">
        <v>174</v>
      </c>
      <c r="F478" t="str">
        <f>CONCATENATE(E478," ",A478," ",D478)</f>
        <v>Carers Hive Limited Basildon Night Sleep</v>
      </c>
      <c r="G478">
        <v>196</v>
      </c>
      <c r="H478">
        <v>2</v>
      </c>
    </row>
    <row r="479" spans="1:8" x14ac:dyDescent="0.35">
      <c r="A479" t="s">
        <v>16</v>
      </c>
      <c r="B479" s="25">
        <v>207</v>
      </c>
      <c r="C479" t="str">
        <f>CONCATENATE(A479," ",B479," ",D479)</f>
        <v>Basildon 207 Night Sleep</v>
      </c>
      <c r="D479" t="s">
        <v>415</v>
      </c>
      <c r="E479" t="s">
        <v>178</v>
      </c>
      <c r="F479" t="str">
        <f>CONCATENATE(E479," ",A479," ",D479)</f>
        <v>CC Health Care Ltd Basildon Night Sleep</v>
      </c>
      <c r="G479">
        <v>200</v>
      </c>
      <c r="H479">
        <v>2</v>
      </c>
    </row>
    <row r="480" spans="1:8" x14ac:dyDescent="0.35">
      <c r="A480" t="s">
        <v>16</v>
      </c>
      <c r="B480" s="25">
        <v>208</v>
      </c>
      <c r="C480" t="str">
        <f>CONCATENATE(A480," ",B480," ",D480)</f>
        <v>Basildon 208 Night Sleep</v>
      </c>
      <c r="D480" t="s">
        <v>415</v>
      </c>
      <c r="E480" t="s">
        <v>262</v>
      </c>
      <c r="F480" t="str">
        <f>CONCATENATE(E480," ",A480," ",D480)</f>
        <v>Jankan Enterprise trading as Jankan Care Basildon Night Sleep</v>
      </c>
      <c r="G480">
        <v>200</v>
      </c>
      <c r="H480">
        <v>2</v>
      </c>
    </row>
    <row r="481" spans="1:8" x14ac:dyDescent="0.35">
      <c r="A481" t="s">
        <v>16</v>
      </c>
      <c r="B481" s="25">
        <v>209</v>
      </c>
      <c r="C481" t="str">
        <f>CONCATENATE(A481," ",B481," ",D481)</f>
        <v>Basildon 209 Night Sleep</v>
      </c>
      <c r="D481" t="s">
        <v>415</v>
      </c>
      <c r="E481" t="s">
        <v>115</v>
      </c>
      <c r="F481" t="str">
        <f>CONCATENATE(E481," ",A481," ",D481)</f>
        <v>4Q Healthcare Ltd Basildon Night Sleep</v>
      </c>
      <c r="G481">
        <v>202</v>
      </c>
      <c r="H481">
        <v>2</v>
      </c>
    </row>
    <row r="482" spans="1:8" x14ac:dyDescent="0.35">
      <c r="A482" t="s">
        <v>16</v>
      </c>
      <c r="B482" s="25">
        <v>210</v>
      </c>
      <c r="C482" t="str">
        <f>CONCATENATE(A482," ",B482," ",D482)</f>
        <v>Basildon 210 Night Sleep</v>
      </c>
      <c r="D482" t="s">
        <v>415</v>
      </c>
      <c r="E482" t="s">
        <v>405</v>
      </c>
      <c r="F482" t="str">
        <f>CONCATENATE(E482," ",A482," ",D482)</f>
        <v>YEMLISTER CARE LIMITED Basildon Night Sleep</v>
      </c>
      <c r="G482">
        <v>203</v>
      </c>
      <c r="H482">
        <v>2</v>
      </c>
    </row>
    <row r="483" spans="1:8" x14ac:dyDescent="0.35">
      <c r="A483" t="s">
        <v>16</v>
      </c>
      <c r="B483" s="25">
        <v>211</v>
      </c>
      <c r="C483" t="str">
        <f>CONCATENATE(A483," ",B483," ",D483)</f>
        <v>Basildon 211 Night Sleep</v>
      </c>
      <c r="D483" t="s">
        <v>415</v>
      </c>
      <c r="E483" t="s">
        <v>223</v>
      </c>
      <c r="F483" t="str">
        <f>CONCATENATE(E483," ",A483," ",D483)</f>
        <v>Favour Care Limited Basildon Night Sleep</v>
      </c>
      <c r="G483">
        <v>203</v>
      </c>
      <c r="H483">
        <v>2</v>
      </c>
    </row>
    <row r="484" spans="1:8" x14ac:dyDescent="0.35">
      <c r="A484" t="s">
        <v>16</v>
      </c>
      <c r="B484" s="25">
        <v>212</v>
      </c>
      <c r="C484" t="str">
        <f>CONCATENATE(A484," ",B484," ",D484)</f>
        <v>Basildon 212 Night Sleep</v>
      </c>
      <c r="D484" t="s">
        <v>415</v>
      </c>
      <c r="E484" t="s">
        <v>233</v>
      </c>
      <c r="F484" t="str">
        <f>CONCATENATE(E484," ",A484," ",D484)</f>
        <v>FRIDEL CARE LIMITED Basildon Night Sleep</v>
      </c>
      <c r="G484">
        <v>205</v>
      </c>
      <c r="H484">
        <v>2</v>
      </c>
    </row>
    <row r="485" spans="1:8" x14ac:dyDescent="0.35">
      <c r="A485" t="s">
        <v>16</v>
      </c>
      <c r="B485" s="25">
        <v>213</v>
      </c>
      <c r="C485" t="str">
        <f>CONCATENATE(A485," ",B485," ",D485)</f>
        <v>Basildon 213 Night Sleep</v>
      </c>
      <c r="D485" t="s">
        <v>415</v>
      </c>
      <c r="E485" t="s">
        <v>258</v>
      </c>
      <c r="F485" t="str">
        <f>CONCATENATE(E485," ",A485," ",D485)</f>
        <v>INNA CARE LTD Basildon Night Sleep</v>
      </c>
      <c r="G485">
        <v>206</v>
      </c>
      <c r="H485">
        <v>2</v>
      </c>
    </row>
    <row r="486" spans="1:8" x14ac:dyDescent="0.35">
      <c r="A486" t="s">
        <v>16</v>
      </c>
      <c r="B486" s="25">
        <v>214</v>
      </c>
      <c r="C486" t="str">
        <f>CONCATENATE(A486," ",B486," ",D486)</f>
        <v>Basildon 214 Night Sleep</v>
      </c>
      <c r="D486" t="s">
        <v>415</v>
      </c>
      <c r="E486" t="s">
        <v>183</v>
      </c>
      <c r="F486" t="str">
        <f>CONCATENATE(E486," ",A486," ",D486)</f>
        <v>CHOICES HEALTHCARE LIMITED Basildon Night Sleep</v>
      </c>
      <c r="G486">
        <v>207</v>
      </c>
      <c r="H486">
        <v>2</v>
      </c>
    </row>
    <row r="487" spans="1:8" x14ac:dyDescent="0.35">
      <c r="A487" t="s">
        <v>16</v>
      </c>
      <c r="B487" s="25">
        <v>215</v>
      </c>
      <c r="C487" t="str">
        <f>CONCATENATE(A487," ",B487," ",D487)</f>
        <v>Basildon 215 Night Sleep</v>
      </c>
      <c r="D487" t="s">
        <v>415</v>
      </c>
      <c r="E487" t="s">
        <v>337</v>
      </c>
      <c r="F487" t="str">
        <f>CONCATENATE(E487," ",A487," ",D487)</f>
        <v>Resilient Healthcare Limited Basildon Night Sleep</v>
      </c>
      <c r="G487">
        <v>208</v>
      </c>
      <c r="H487">
        <v>2</v>
      </c>
    </row>
    <row r="488" spans="1:8" x14ac:dyDescent="0.35">
      <c r="A488" t="s">
        <v>16</v>
      </c>
      <c r="B488" s="25">
        <v>216</v>
      </c>
      <c r="C488" t="str">
        <f>CONCATENATE(A488," ",B488," ",D488)</f>
        <v>Basildon 216 Night Sleep</v>
      </c>
      <c r="D488" t="s">
        <v>415</v>
      </c>
      <c r="E488" t="s">
        <v>245</v>
      </c>
      <c r="F488" t="str">
        <f>CONCATENATE(E488," ",A488," ",D488)</f>
        <v>Health Tech Services Group Limited T/A Care Safe Basildon Night Sleep</v>
      </c>
      <c r="G488">
        <v>208</v>
      </c>
      <c r="H488">
        <v>2</v>
      </c>
    </row>
    <row r="489" spans="1:8" x14ac:dyDescent="0.35">
      <c r="A489" t="s">
        <v>16</v>
      </c>
      <c r="B489" s="25">
        <v>217</v>
      </c>
      <c r="C489" t="str">
        <f>CONCATENATE(A489," ",B489," ",D489)</f>
        <v>Basildon 217 Night Sleep</v>
      </c>
      <c r="D489" t="s">
        <v>415</v>
      </c>
      <c r="E489" t="s">
        <v>306</v>
      </c>
      <c r="F489" t="str">
        <f>CONCATENATE(E489," ",A489," ",D489)</f>
        <v>Nurse Plus and Carer Plus (UK) Limited Basildon Night Sleep</v>
      </c>
      <c r="G489">
        <v>210</v>
      </c>
      <c r="H489">
        <v>2</v>
      </c>
    </row>
    <row r="490" spans="1:8" x14ac:dyDescent="0.35">
      <c r="A490" t="s">
        <v>16</v>
      </c>
      <c r="B490" s="25">
        <v>218</v>
      </c>
      <c r="C490" t="str">
        <f>CONCATENATE(A490," ",B490," ",D490)</f>
        <v>Basildon 218 Night Sleep</v>
      </c>
      <c r="D490" t="s">
        <v>415</v>
      </c>
      <c r="E490" t="s">
        <v>145</v>
      </c>
      <c r="F490" t="str">
        <f>CONCATENATE(E490," ",A490," ",D490)</f>
        <v>Astar Homecare Ltd Basildon Night Sleep</v>
      </c>
      <c r="G490">
        <v>210</v>
      </c>
      <c r="H490">
        <v>2</v>
      </c>
    </row>
    <row r="491" spans="1:8" x14ac:dyDescent="0.35">
      <c r="A491" t="s">
        <v>16</v>
      </c>
      <c r="B491" s="25">
        <v>219</v>
      </c>
      <c r="C491" t="str">
        <f>CONCATENATE(A491," ",B491," ",D491)</f>
        <v>Basildon 219 Night Sleep</v>
      </c>
      <c r="D491" t="s">
        <v>415</v>
      </c>
      <c r="E491" t="s">
        <v>192</v>
      </c>
      <c r="F491" t="str">
        <f>CONCATENATE(E491," ",A491," ",D491)</f>
        <v>COURAGE LIMITED Basildon Night Sleep</v>
      </c>
      <c r="G491">
        <v>212</v>
      </c>
      <c r="H491">
        <v>2</v>
      </c>
    </row>
    <row r="492" spans="1:8" x14ac:dyDescent="0.35">
      <c r="A492" t="s">
        <v>16</v>
      </c>
      <c r="B492" s="25">
        <v>220</v>
      </c>
      <c r="C492" t="str">
        <f>CONCATENATE(A492," ",B492," ",D492)</f>
        <v>Basildon 220 Night Sleep</v>
      </c>
      <c r="D492" t="s">
        <v>415</v>
      </c>
      <c r="E492" t="s">
        <v>273</v>
      </c>
      <c r="F492" t="str">
        <f>CONCATENATE(E492," ",A492," ",D492)</f>
        <v>Kinect Services Limited Basildon Night Sleep</v>
      </c>
      <c r="G492">
        <v>213</v>
      </c>
      <c r="H492">
        <v>2</v>
      </c>
    </row>
    <row r="493" spans="1:8" x14ac:dyDescent="0.35">
      <c r="A493" t="s">
        <v>16</v>
      </c>
      <c r="B493" s="25">
        <v>221</v>
      </c>
      <c r="C493" t="str">
        <f>CONCATENATE(A493," ",B493," ",D493)</f>
        <v>Basildon 221 Night Sleep</v>
      </c>
      <c r="D493" t="s">
        <v>415</v>
      </c>
      <c r="E493" t="s">
        <v>248</v>
      </c>
      <c r="F493" t="str">
        <f>CONCATENATE(E493," ",A493," ",D493)</f>
        <v>Heritage Care Place Basildon Night Sleep</v>
      </c>
      <c r="G493">
        <v>214</v>
      </c>
      <c r="H493">
        <v>2</v>
      </c>
    </row>
    <row r="494" spans="1:8" x14ac:dyDescent="0.35">
      <c r="A494" t="s">
        <v>16</v>
      </c>
      <c r="B494" s="25">
        <v>222</v>
      </c>
      <c r="C494" t="str">
        <f>CONCATENATE(A494," ",B494," ",D494)</f>
        <v>Basildon 222 Night Sleep</v>
      </c>
      <c r="D494" t="s">
        <v>415</v>
      </c>
      <c r="E494" t="s">
        <v>274</v>
      </c>
      <c r="F494" t="str">
        <f>CONCATENATE(E494," ",A494," ",D494)</f>
        <v>KKD HEALTHCARE AND RECRUITMENT LIMITED  Basildon Night Sleep</v>
      </c>
      <c r="G494">
        <v>214</v>
      </c>
      <c r="H494">
        <v>2</v>
      </c>
    </row>
    <row r="495" spans="1:8" x14ac:dyDescent="0.35">
      <c r="A495" t="s">
        <v>16</v>
      </c>
      <c r="B495" s="25">
        <v>223</v>
      </c>
      <c r="C495" t="str">
        <f>CONCATENATE(A495," ",B495," ",D495)</f>
        <v>Basildon 223 Night Sleep</v>
      </c>
      <c r="D495" t="s">
        <v>415</v>
      </c>
      <c r="E495" t="s">
        <v>179</v>
      </c>
      <c r="F495" t="str">
        <f>CONCATENATE(E495," ",A495," ",D495)</f>
        <v>CCGA HEALTHCARE GROUP LIMITED Basildon Night Sleep</v>
      </c>
      <c r="G495">
        <v>216</v>
      </c>
      <c r="H495">
        <v>2</v>
      </c>
    </row>
    <row r="496" spans="1:8" x14ac:dyDescent="0.35">
      <c r="A496" t="s">
        <v>16</v>
      </c>
      <c r="B496" s="25">
        <v>224</v>
      </c>
      <c r="C496" t="str">
        <f>CONCATENATE(A496," ",B496," ",D496)</f>
        <v>Basildon 224 Night Sleep</v>
      </c>
      <c r="D496" t="s">
        <v>415</v>
      </c>
      <c r="E496" t="s">
        <v>309</v>
      </c>
      <c r="F496" t="str">
        <f>CONCATENATE(E496," ",A496," ",D496)</f>
        <v>Onward Connections Limited Basildon Night Sleep</v>
      </c>
      <c r="G496">
        <v>217</v>
      </c>
      <c r="H496">
        <v>2</v>
      </c>
    </row>
    <row r="497" spans="1:8" x14ac:dyDescent="0.35">
      <c r="A497" t="s">
        <v>16</v>
      </c>
      <c r="B497" s="25">
        <v>225</v>
      </c>
      <c r="C497" t="str">
        <f>CONCATENATE(A497," ",B497," ",D497)</f>
        <v>Basildon 225 Night Sleep</v>
      </c>
      <c r="D497" t="s">
        <v>415</v>
      </c>
      <c r="E497" t="s">
        <v>71</v>
      </c>
      <c r="F497" t="str">
        <f>CONCATENATE(E497," ",A497," ",D497)</f>
        <v>Home Support Services (Havering &amp; Essex) Limited Basildon Night Sleep</v>
      </c>
      <c r="G497">
        <v>218</v>
      </c>
      <c r="H497">
        <v>2</v>
      </c>
    </row>
    <row r="498" spans="1:8" x14ac:dyDescent="0.35">
      <c r="A498" t="s">
        <v>16</v>
      </c>
      <c r="B498" s="25">
        <v>226</v>
      </c>
      <c r="C498" t="str">
        <f>CONCATENATE(A498," ",B498," ",D498)</f>
        <v>Basildon 226 Night Sleep</v>
      </c>
      <c r="D498" t="s">
        <v>415</v>
      </c>
      <c r="E498" t="s">
        <v>265</v>
      </c>
      <c r="F498" t="str">
        <f>CONCATENATE(E498," ",A498," ",D498)</f>
        <v>JEGA CARE LTD Basildon Night Sleep</v>
      </c>
      <c r="G498">
        <v>219</v>
      </c>
      <c r="H498">
        <v>2</v>
      </c>
    </row>
    <row r="499" spans="1:8" x14ac:dyDescent="0.35">
      <c r="A499" t="s">
        <v>16</v>
      </c>
      <c r="B499" s="25">
        <v>227</v>
      </c>
      <c r="C499" t="str">
        <f>CONCATENATE(A499," ",B499," ",D499)</f>
        <v>Basildon 227 Night Sleep</v>
      </c>
      <c r="D499" t="s">
        <v>415</v>
      </c>
      <c r="E499" t="s">
        <v>2</v>
      </c>
      <c r="F499" t="str">
        <f>CONCATENATE(E499," ",A499," ",D499)</f>
        <v>Chinite Resourcing Limited (t/a Chinite Home Care) Basildon Night Sleep</v>
      </c>
      <c r="G499">
        <v>220</v>
      </c>
      <c r="H499">
        <v>2</v>
      </c>
    </row>
    <row r="500" spans="1:8" x14ac:dyDescent="0.35">
      <c r="A500" t="s">
        <v>16</v>
      </c>
      <c r="B500" s="25">
        <v>228</v>
      </c>
      <c r="C500" t="str">
        <f>CONCATENATE(A500," ",B500," ",D500)</f>
        <v>Basildon 228 Night Sleep</v>
      </c>
      <c r="D500" t="s">
        <v>415</v>
      </c>
      <c r="E500" t="s">
        <v>63</v>
      </c>
      <c r="F500" t="str">
        <f>CONCATENATE(E500," ",A500," ",D500)</f>
        <v>First Choice Medical Solutions Ltd Basildon Night Sleep</v>
      </c>
      <c r="G500">
        <v>221</v>
      </c>
      <c r="H500">
        <v>2</v>
      </c>
    </row>
    <row r="501" spans="1:8" x14ac:dyDescent="0.35">
      <c r="A501" t="s">
        <v>16</v>
      </c>
      <c r="B501" s="25">
        <v>229</v>
      </c>
      <c r="C501" t="str">
        <f>CONCATENATE(A501," ",B501," ",D501)</f>
        <v>Basildon 229 Night Sleep</v>
      </c>
      <c r="D501" t="s">
        <v>415</v>
      </c>
      <c r="E501" t="s">
        <v>164</v>
      </c>
      <c r="F501" t="str">
        <f>CONCATENATE(E501," ",A501," ",D501)</f>
        <v>CANLEY LTD. Basildon Night Sleep</v>
      </c>
      <c r="G501">
        <v>222</v>
      </c>
      <c r="H501">
        <v>2</v>
      </c>
    </row>
    <row r="502" spans="1:8" x14ac:dyDescent="0.35">
      <c r="A502" t="s">
        <v>16</v>
      </c>
      <c r="B502" s="25">
        <v>230</v>
      </c>
      <c r="C502" t="str">
        <f>CONCATENATE(A502," ",B502," ",D502)</f>
        <v>Basildon 230 Night Sleep</v>
      </c>
      <c r="D502" t="s">
        <v>415</v>
      </c>
      <c r="E502" t="s">
        <v>88</v>
      </c>
      <c r="F502" t="str">
        <f>CONCATENATE(E502," ",A502," ",D502)</f>
        <v>Mike Riglin Nursing Ltd Basildon Night Sleep</v>
      </c>
      <c r="G502">
        <v>223</v>
      </c>
      <c r="H502">
        <v>2</v>
      </c>
    </row>
    <row r="503" spans="1:8" x14ac:dyDescent="0.35">
      <c r="A503" t="s">
        <v>16</v>
      </c>
      <c r="B503" s="25">
        <v>231</v>
      </c>
      <c r="C503" t="str">
        <f>CONCATENATE(A503," ",B503," ",D503)</f>
        <v>Basildon 231 Night Sleep</v>
      </c>
      <c r="D503" t="s">
        <v>415</v>
      </c>
      <c r="E503" t="s">
        <v>322</v>
      </c>
      <c r="F503" t="str">
        <f>CONCATENATE(E503," ",A503," ",D503)</f>
        <v>Premier23 Care Services Ltd Basildon Night Sleep</v>
      </c>
      <c r="G503">
        <v>224</v>
      </c>
      <c r="H503">
        <v>2</v>
      </c>
    </row>
    <row r="504" spans="1:8" x14ac:dyDescent="0.35">
      <c r="A504" t="s">
        <v>16</v>
      </c>
      <c r="B504" s="25">
        <v>232</v>
      </c>
      <c r="C504" t="str">
        <f>CONCATENATE(A504," ",B504," ",D504)</f>
        <v>Basildon 232 Night Sleep</v>
      </c>
      <c r="D504" t="s">
        <v>415</v>
      </c>
      <c r="E504" t="s">
        <v>212</v>
      </c>
      <c r="F504" t="str">
        <f>CONCATENATE(E504," ",A504," ",D504)</f>
        <v>Ecare Ltd Basildon Night Sleep</v>
      </c>
      <c r="G504">
        <v>225</v>
      </c>
      <c r="H504">
        <v>2</v>
      </c>
    </row>
    <row r="505" spans="1:8" x14ac:dyDescent="0.35">
      <c r="A505" t="s">
        <v>16</v>
      </c>
      <c r="B505" s="25">
        <v>233</v>
      </c>
      <c r="C505" t="str">
        <f>CONCATENATE(A505," ",B505," ",D505)</f>
        <v>Basildon 233 Night Sleep</v>
      </c>
      <c r="D505" t="s">
        <v>415</v>
      </c>
      <c r="E505" t="s">
        <v>399</v>
      </c>
      <c r="F505" t="str">
        <f>CONCATENATE(E505," ",A505," ",D505)</f>
        <v>We Care4Care  Basildon Night Sleep</v>
      </c>
      <c r="G505">
        <v>226</v>
      </c>
      <c r="H505">
        <v>2</v>
      </c>
    </row>
    <row r="506" spans="1:8" x14ac:dyDescent="0.35">
      <c r="A506" t="s">
        <v>16</v>
      </c>
      <c r="B506" s="25">
        <v>234</v>
      </c>
      <c r="C506" t="str">
        <f>CONCATENATE(A506," ",B506," ",D506)</f>
        <v>Basildon 234 Night Sleep</v>
      </c>
      <c r="D506" t="s">
        <v>415</v>
      </c>
      <c r="E506" t="s">
        <v>305</v>
      </c>
      <c r="F506" t="str">
        <f>CONCATENATE(E506," ",A506," ",D506)</f>
        <v>NuPath Care Services Ltd Basildon Night Sleep</v>
      </c>
      <c r="G506">
        <v>227</v>
      </c>
      <c r="H506">
        <v>2</v>
      </c>
    </row>
    <row r="507" spans="1:8" x14ac:dyDescent="0.35">
      <c r="A507" t="s">
        <v>16</v>
      </c>
      <c r="B507" s="25">
        <v>235</v>
      </c>
      <c r="C507" t="str">
        <f>CONCATENATE(A507," ",B507," ",D507)</f>
        <v>Basildon 235 Night Sleep</v>
      </c>
      <c r="D507" t="s">
        <v>415</v>
      </c>
      <c r="E507" t="s">
        <v>304</v>
      </c>
      <c r="F507" t="str">
        <f>CONCATENATE(E507," ",A507," ",D507)</f>
        <v>Novus Care Limited Basildon Night Sleep</v>
      </c>
      <c r="G507">
        <v>228</v>
      </c>
      <c r="H507">
        <v>2</v>
      </c>
    </row>
    <row r="508" spans="1:8" x14ac:dyDescent="0.35">
      <c r="A508" t="s">
        <v>16</v>
      </c>
      <c r="B508" s="25">
        <v>236</v>
      </c>
      <c r="C508" t="str">
        <f>CONCATENATE(A508," ",B508," ",D508)</f>
        <v>Basildon 236 Night Sleep</v>
      </c>
      <c r="D508" t="s">
        <v>415</v>
      </c>
      <c r="E508" t="s">
        <v>98</v>
      </c>
      <c r="F508" t="str">
        <f>CONCATENATE(E508," ",A508," ",D508)</f>
        <v>Proactive Medicare Limited Basildon Night Sleep</v>
      </c>
      <c r="G508">
        <v>229</v>
      </c>
      <c r="H508">
        <v>2</v>
      </c>
    </row>
    <row r="509" spans="1:8" x14ac:dyDescent="0.35">
      <c r="A509" t="s">
        <v>16</v>
      </c>
      <c r="B509" s="25">
        <v>237</v>
      </c>
      <c r="C509" t="str">
        <f>CONCATENATE(A509," ",B509," ",D509)</f>
        <v>Basildon 237 Night Sleep</v>
      </c>
      <c r="D509" t="s">
        <v>415</v>
      </c>
      <c r="E509" t="s">
        <v>311</v>
      </c>
      <c r="F509" t="str">
        <f>CONCATENATE(E509," ",A509," ",D509)</f>
        <v>PALS Ltd Basildon Night Sleep</v>
      </c>
      <c r="G509">
        <v>230</v>
      </c>
      <c r="H509">
        <v>2</v>
      </c>
    </row>
    <row r="510" spans="1:8" x14ac:dyDescent="0.35">
      <c r="A510" t="s">
        <v>16</v>
      </c>
      <c r="B510" s="25">
        <v>238</v>
      </c>
      <c r="C510" t="str">
        <f>CONCATENATE(A510," ",B510," ",D510)</f>
        <v>Basildon 238 Night Sleep</v>
      </c>
      <c r="D510" t="s">
        <v>415</v>
      </c>
      <c r="E510" t="s">
        <v>150</v>
      </c>
      <c r="F510" t="str">
        <f>CONCATENATE(E510," ",A510," ",D510)</f>
        <v>Beaumont Home Care Limited Basildon Night Sleep</v>
      </c>
      <c r="G510">
        <v>231</v>
      </c>
      <c r="H510">
        <v>2</v>
      </c>
    </row>
    <row r="511" spans="1:8" x14ac:dyDescent="0.35">
      <c r="A511" t="s">
        <v>16</v>
      </c>
      <c r="B511" s="25">
        <v>239</v>
      </c>
      <c r="C511" t="str">
        <f>CONCATENATE(A511," ",B511," ",D511)</f>
        <v>Basildon 239 Night Sleep</v>
      </c>
      <c r="D511" t="s">
        <v>415</v>
      </c>
      <c r="E511" t="s">
        <v>267</v>
      </c>
      <c r="F511" t="str">
        <f>CONCATENATE(E511," ",A511," ",D511)</f>
        <v>JS CONSULT LIMITED Basildon Night Sleep</v>
      </c>
      <c r="G511">
        <v>232</v>
      </c>
      <c r="H511">
        <v>2</v>
      </c>
    </row>
    <row r="512" spans="1:8" x14ac:dyDescent="0.35">
      <c r="A512" t="s">
        <v>16</v>
      </c>
      <c r="B512" s="25">
        <v>240</v>
      </c>
      <c r="C512" t="str">
        <f>CONCATENATE(A512," ",B512," ",D512)</f>
        <v>Basildon 240 Night Sleep</v>
      </c>
      <c r="D512" t="s">
        <v>415</v>
      </c>
      <c r="E512" t="s">
        <v>266</v>
      </c>
      <c r="F512" t="str">
        <f>CONCATENATE(E512," ",A512," ",D512)</f>
        <v>Jireh Care and Recruitment Services Basildon Night Sleep</v>
      </c>
      <c r="G512">
        <v>233</v>
      </c>
      <c r="H512">
        <v>2</v>
      </c>
    </row>
    <row r="513" spans="1:8" x14ac:dyDescent="0.35">
      <c r="A513" t="s">
        <v>16</v>
      </c>
      <c r="B513" s="25">
        <v>241</v>
      </c>
      <c r="C513" t="str">
        <f>CONCATENATE(A513," ",B513," ",D513)</f>
        <v>Basildon 241 Night Sleep</v>
      </c>
      <c r="D513" t="s">
        <v>415</v>
      </c>
      <c r="E513" t="s">
        <v>317</v>
      </c>
      <c r="F513" t="str">
        <f>CONCATENATE(E513," ",A513," ",D513)</f>
        <v>Pineapple Care Services Ltd Basildon Night Sleep</v>
      </c>
      <c r="G513">
        <v>234</v>
      </c>
      <c r="H513">
        <v>2</v>
      </c>
    </row>
    <row r="514" spans="1:8" x14ac:dyDescent="0.35">
      <c r="A514" t="s">
        <v>16</v>
      </c>
      <c r="B514" s="25">
        <v>242</v>
      </c>
      <c r="C514" t="str">
        <f>CONCATENATE(A514," ",B514," ",D514)</f>
        <v>Basildon 242 Night Sleep</v>
      </c>
      <c r="D514" t="s">
        <v>415</v>
      </c>
      <c r="E514" t="s">
        <v>133</v>
      </c>
      <c r="F514" t="str">
        <f>CONCATENATE(E514," ",A514," ",D514)</f>
        <v>Alternative Smart Solutions Ltd Basildon Night Sleep</v>
      </c>
      <c r="G514">
        <v>234</v>
      </c>
      <c r="H514">
        <v>2</v>
      </c>
    </row>
    <row r="515" spans="1:8" x14ac:dyDescent="0.35">
      <c r="A515" t="s">
        <v>16</v>
      </c>
      <c r="B515" s="25">
        <v>243</v>
      </c>
      <c r="C515" t="str">
        <f>CONCATENATE(A515," ",B515," ",D515)</f>
        <v>Basildon 243 Night Sleep</v>
      </c>
      <c r="D515" t="s">
        <v>415</v>
      </c>
      <c r="E515" t="s">
        <v>227</v>
      </c>
      <c r="F515" t="str">
        <f>CONCATENATE(E515," ",A515," ",D515)</f>
        <v>Firstpoint Homecare Ltd Basildon Night Sleep</v>
      </c>
      <c r="G515">
        <v>234</v>
      </c>
      <c r="H515">
        <v>2</v>
      </c>
    </row>
    <row r="516" spans="1:8" x14ac:dyDescent="0.35">
      <c r="A516" t="s">
        <v>16</v>
      </c>
      <c r="B516" s="25">
        <v>244</v>
      </c>
      <c r="C516" t="str">
        <f>CONCATENATE(A516," ",B516," ",D516)</f>
        <v>Basildon 244 Night Sleep</v>
      </c>
      <c r="D516" t="s">
        <v>415</v>
      </c>
      <c r="E516" t="s">
        <v>33</v>
      </c>
      <c r="F516" t="str">
        <f>CONCATENATE(E516," ",A516," ",D516)</f>
        <v>Ace 24 Healthcare Limited Basildon Night Sleep</v>
      </c>
      <c r="G516">
        <v>237</v>
      </c>
      <c r="H516">
        <v>2</v>
      </c>
    </row>
    <row r="517" spans="1:8" x14ac:dyDescent="0.35">
      <c r="A517" t="s">
        <v>16</v>
      </c>
      <c r="B517" s="25">
        <v>245</v>
      </c>
      <c r="C517" t="str">
        <f>CONCATENATE(A517," ",B517," ",D517)</f>
        <v>Basildon 245 Night Sleep</v>
      </c>
      <c r="D517" t="s">
        <v>415</v>
      </c>
      <c r="E517" t="s">
        <v>193</v>
      </c>
      <c r="F517" t="str">
        <f>CONCATENATE(E517," ",A517," ",D517)</f>
        <v>Crosspath Care LTD Basildon Night Sleep</v>
      </c>
      <c r="G517">
        <v>237</v>
      </c>
      <c r="H517">
        <v>2</v>
      </c>
    </row>
    <row r="518" spans="1:8" x14ac:dyDescent="0.35">
      <c r="A518" t="s">
        <v>16</v>
      </c>
      <c r="B518" s="25">
        <v>246</v>
      </c>
      <c r="C518" t="str">
        <f>CONCATENATE(A518," ",B518," ",D518)</f>
        <v>Basildon 246 Night Sleep</v>
      </c>
      <c r="D518" t="s">
        <v>415</v>
      </c>
      <c r="E518" t="s">
        <v>392</v>
      </c>
      <c r="F518" t="str">
        <f>CONCATENATE(E518," ",A518," ",D518)</f>
        <v>Universal Point Of Care Ltd Basildon Night Sleep</v>
      </c>
      <c r="G518">
        <v>239</v>
      </c>
      <c r="H518">
        <v>2</v>
      </c>
    </row>
    <row r="519" spans="1:8" x14ac:dyDescent="0.35">
      <c r="A519" t="s">
        <v>16</v>
      </c>
      <c r="B519" s="25">
        <v>247</v>
      </c>
      <c r="C519" t="str">
        <f>CONCATENATE(A519," ",B519," ",D519)</f>
        <v>Basildon 247 Night Sleep</v>
      </c>
      <c r="D519" t="s">
        <v>415</v>
      </c>
      <c r="E519" t="s">
        <v>247</v>
      </c>
      <c r="F519" t="str">
        <f>CONCATENATE(E519," ",A519," ",D519)</f>
        <v>HERE-TO-SERVE (HTS) CARE LTD Basildon Night Sleep</v>
      </c>
      <c r="G519">
        <v>239</v>
      </c>
      <c r="H519">
        <v>2</v>
      </c>
    </row>
    <row r="520" spans="1:8" x14ac:dyDescent="0.35">
      <c r="A520" t="s">
        <v>16</v>
      </c>
      <c r="B520" s="25">
        <v>248</v>
      </c>
      <c r="C520" t="str">
        <f>CONCATENATE(A520," ",B520," ",D520)</f>
        <v>Basildon 248 Night Sleep</v>
      </c>
      <c r="D520" t="s">
        <v>415</v>
      </c>
      <c r="E520" t="s">
        <v>230</v>
      </c>
      <c r="F520" t="str">
        <f>CONCATENATE(E520," ",A520," ",D520)</f>
        <v>Fortune Smiles Service Limited. Basildon Night Sleep</v>
      </c>
      <c r="G520">
        <v>241</v>
      </c>
      <c r="H520">
        <v>2</v>
      </c>
    </row>
    <row r="521" spans="1:8" x14ac:dyDescent="0.35">
      <c r="A521" t="s">
        <v>16</v>
      </c>
      <c r="B521" s="25">
        <v>249</v>
      </c>
      <c r="C521" t="str">
        <f>CONCATENATE(A521," ",B521," ",D521)</f>
        <v>Basildon 249 Night Sleep</v>
      </c>
      <c r="D521" t="s">
        <v>415</v>
      </c>
      <c r="E521" t="s">
        <v>330</v>
      </c>
      <c r="F521" t="str">
        <f>CONCATENATE(E521," ",A521," ",D521)</f>
        <v>QCM healthcare Ltd Basildon Night Sleep</v>
      </c>
      <c r="G521">
        <v>242</v>
      </c>
      <c r="H521">
        <v>2</v>
      </c>
    </row>
    <row r="522" spans="1:8" x14ac:dyDescent="0.35">
      <c r="A522" t="s">
        <v>16</v>
      </c>
      <c r="B522" s="25">
        <v>250</v>
      </c>
      <c r="C522" t="str">
        <f>CONCATENATE(A522," ",B522," ",D522)</f>
        <v>Basildon 250 Night Sleep</v>
      </c>
      <c r="D522" t="s">
        <v>415</v>
      </c>
      <c r="E522" t="s">
        <v>277</v>
      </c>
      <c r="F522" t="str">
        <f>CONCATENATE(E522," ",A522," ",D522)</f>
        <v>L &amp; K Care Limited t/a Right at Home Brentwood Basildon Night Sleep</v>
      </c>
      <c r="G522">
        <v>243</v>
      </c>
      <c r="H522">
        <v>2</v>
      </c>
    </row>
    <row r="523" spans="1:8" x14ac:dyDescent="0.35">
      <c r="A523" t="s">
        <v>16</v>
      </c>
      <c r="B523" s="25">
        <v>251</v>
      </c>
      <c r="C523" t="str">
        <f>CONCATENATE(A523," ",B523," ",D523)</f>
        <v>Basildon 251 Night Sleep</v>
      </c>
      <c r="D523" t="s">
        <v>415</v>
      </c>
      <c r="E523" t="s">
        <v>136</v>
      </c>
      <c r="F523" t="str">
        <f>CONCATENATE(E523," ",A523," ",D523)</f>
        <v>Amazingly Care Ltd Basildon Night Sleep</v>
      </c>
      <c r="G523">
        <v>244</v>
      </c>
      <c r="H523">
        <v>2</v>
      </c>
    </row>
    <row r="524" spans="1:8" x14ac:dyDescent="0.35">
      <c r="A524" t="s">
        <v>16</v>
      </c>
      <c r="B524" s="25">
        <v>252</v>
      </c>
      <c r="C524" t="str">
        <f>CONCATENATE(A524," ",B524," ",D524)</f>
        <v>Basildon 252 Night Sleep</v>
      </c>
      <c r="D524" t="s">
        <v>415</v>
      </c>
      <c r="E524" t="s">
        <v>241</v>
      </c>
      <c r="F524" t="str">
        <f>CONCATENATE(E524," ",A524," ",D524)</f>
        <v>Haig Park Healthcare Limited Basildon Night Sleep</v>
      </c>
      <c r="G524">
        <v>245</v>
      </c>
      <c r="H524">
        <v>2</v>
      </c>
    </row>
    <row r="525" spans="1:8" x14ac:dyDescent="0.35">
      <c r="A525" t="s">
        <v>16</v>
      </c>
      <c r="B525" s="25">
        <v>253</v>
      </c>
      <c r="C525" t="str">
        <f>CONCATENATE(A525," ",B525," ",D525)</f>
        <v>Basildon 253 Night Sleep</v>
      </c>
      <c r="D525" t="s">
        <v>415</v>
      </c>
      <c r="E525" t="s">
        <v>403</v>
      </c>
      <c r="F525" t="str">
        <f>CONCATENATE(E525," ",A525," ",D525)</f>
        <v>Woodward Healthcare Limited Basildon Night Sleep</v>
      </c>
      <c r="G525">
        <v>245</v>
      </c>
      <c r="H525">
        <v>2</v>
      </c>
    </row>
    <row r="526" spans="1:8" x14ac:dyDescent="0.35">
      <c r="A526" t="s">
        <v>16</v>
      </c>
      <c r="B526" s="25">
        <v>254</v>
      </c>
      <c r="C526" t="str">
        <f>CONCATENATE(A526," ",B526," ",D526)</f>
        <v>Basildon 254 Night Sleep</v>
      </c>
      <c r="D526" t="s">
        <v>415</v>
      </c>
      <c r="E526" t="s">
        <v>153</v>
      </c>
      <c r="F526" t="str">
        <f>CONCATENATE(E526," ",A526," ",D526)</f>
        <v>Bhawacare Basildon Night Sleep</v>
      </c>
      <c r="G526">
        <v>247</v>
      </c>
      <c r="H526">
        <v>2</v>
      </c>
    </row>
    <row r="527" spans="1:8" x14ac:dyDescent="0.35">
      <c r="A527" t="s">
        <v>16</v>
      </c>
      <c r="B527" s="25">
        <v>255</v>
      </c>
      <c r="C527" t="str">
        <f>CONCATENATE(A527," ",B527," ",D527)</f>
        <v>Basildon 255 Night Sleep</v>
      </c>
      <c r="D527" t="s">
        <v>415</v>
      </c>
      <c r="E527" t="s">
        <v>351</v>
      </c>
      <c r="F527" t="str">
        <f>CONCATENATE(E527," ",A527," ",D527)</f>
        <v>Saxon Healthcare Limited Basildon Night Sleep</v>
      </c>
      <c r="G527">
        <v>248</v>
      </c>
      <c r="H527">
        <v>2</v>
      </c>
    </row>
    <row r="528" spans="1:8" x14ac:dyDescent="0.35">
      <c r="A528" t="s">
        <v>16</v>
      </c>
      <c r="B528" s="25">
        <v>256</v>
      </c>
      <c r="C528" t="str">
        <f>CONCATENATE(A528," ",B528," ",D528)</f>
        <v>Basildon 256 Night Sleep</v>
      </c>
      <c r="D528" t="s">
        <v>415</v>
      </c>
      <c r="E528" t="s">
        <v>342</v>
      </c>
      <c r="F528" t="str">
        <f>CONCATENATE(E528," ",A528," ",D528)</f>
        <v>RNJ HOMECARE LIMITED Basildon Night Sleep</v>
      </c>
      <c r="G528">
        <v>249</v>
      </c>
      <c r="H528">
        <v>2</v>
      </c>
    </row>
    <row r="529" spans="1:8" x14ac:dyDescent="0.35">
      <c r="A529" t="s">
        <v>16</v>
      </c>
      <c r="B529" s="25">
        <v>257</v>
      </c>
      <c r="C529" t="str">
        <f>CONCATENATE(A529," ",B529," ",D529)</f>
        <v>Basildon 257 Night Sleep</v>
      </c>
      <c r="D529" t="s">
        <v>415</v>
      </c>
      <c r="E529" t="s">
        <v>300</v>
      </c>
      <c r="F529" t="str">
        <f>CONCATENATE(E529," ",A529," ",D529)</f>
        <v>Mount Hill Care Limited  Basildon Night Sleep</v>
      </c>
      <c r="G529">
        <v>250</v>
      </c>
      <c r="H529">
        <v>2</v>
      </c>
    </row>
    <row r="530" spans="1:8" x14ac:dyDescent="0.35">
      <c r="A530" t="s">
        <v>16</v>
      </c>
      <c r="B530" s="25">
        <v>258</v>
      </c>
      <c r="C530" t="str">
        <f>CONCATENATE(A530," ",B530," ",D530)</f>
        <v>Basildon 258 Night Sleep</v>
      </c>
      <c r="D530" t="s">
        <v>415</v>
      </c>
      <c r="E530" t="s">
        <v>214</v>
      </c>
      <c r="F530" t="str">
        <f>CONCATENATE(E530," ",A530," ",D530)</f>
        <v>Elixonn Basildon Night Sleep</v>
      </c>
      <c r="G530">
        <v>251</v>
      </c>
      <c r="H530">
        <v>2</v>
      </c>
    </row>
    <row r="531" spans="1:8" x14ac:dyDescent="0.35">
      <c r="A531" t="s">
        <v>16</v>
      </c>
      <c r="B531" s="25">
        <v>259</v>
      </c>
      <c r="C531" t="str">
        <f>CONCATENATE(A531," ",B531," ",D531)</f>
        <v>Basildon 259 Night Sleep</v>
      </c>
      <c r="D531" t="s">
        <v>415</v>
      </c>
      <c r="E531" t="s">
        <v>308</v>
      </c>
      <c r="F531" t="str">
        <f>CONCATENATE(E531," ",A531," ",D531)</f>
        <v>Odesti Care Services Ltd T/A Heritage Healthcare Basildon Basildon Night Sleep</v>
      </c>
      <c r="G531">
        <v>252</v>
      </c>
      <c r="H531">
        <v>2</v>
      </c>
    </row>
    <row r="532" spans="1:8" x14ac:dyDescent="0.35">
      <c r="A532" t="s">
        <v>16</v>
      </c>
      <c r="B532" s="25">
        <v>260</v>
      </c>
      <c r="C532" t="str">
        <f>CONCATENATE(A532," ",B532," ",D532)</f>
        <v>Basildon 260 Night Sleep</v>
      </c>
      <c r="D532" t="s">
        <v>415</v>
      </c>
      <c r="E532" t="s">
        <v>182</v>
      </c>
      <c r="F532" t="str">
        <f>CONCATENATE(E532," ",A532," ",D532)</f>
        <v>Chime Care Basildon Night Sleep</v>
      </c>
      <c r="G532">
        <v>253</v>
      </c>
      <c r="H532">
        <v>2</v>
      </c>
    </row>
    <row r="533" spans="1:8" x14ac:dyDescent="0.35">
      <c r="A533" t="s">
        <v>16</v>
      </c>
      <c r="B533" s="25">
        <v>261</v>
      </c>
      <c r="C533" t="str">
        <f>CONCATENATE(A533," ",B533," ",D533)</f>
        <v>Basildon 261 Night Sleep</v>
      </c>
      <c r="D533" t="s">
        <v>415</v>
      </c>
      <c r="E533" t="s">
        <v>329</v>
      </c>
      <c r="F533" t="str">
        <f>CONCATENATE(E533," ",A533," ",D533)</f>
        <v>Pure Health Care Pvt Ltd Basildon Night Sleep</v>
      </c>
      <c r="G533">
        <v>254</v>
      </c>
      <c r="H533">
        <v>2</v>
      </c>
    </row>
    <row r="534" spans="1:8" x14ac:dyDescent="0.35">
      <c r="A534" t="s">
        <v>16</v>
      </c>
      <c r="B534" s="25">
        <v>262</v>
      </c>
      <c r="C534" t="str">
        <f>CONCATENATE(A534," ",B534," ",D534)</f>
        <v>Basildon 262 Night Sleep</v>
      </c>
      <c r="D534" t="s">
        <v>415</v>
      </c>
      <c r="E534" t="s">
        <v>207</v>
      </c>
      <c r="F534" t="str">
        <f>CONCATENATE(E534," ",A534," ",D534)</f>
        <v>Dovecross Health Care Ltd Basildon Night Sleep</v>
      </c>
      <c r="G534">
        <v>255</v>
      </c>
      <c r="H534">
        <v>2</v>
      </c>
    </row>
    <row r="535" spans="1:8" x14ac:dyDescent="0.35">
      <c r="A535" t="s">
        <v>16</v>
      </c>
      <c r="B535" s="25">
        <v>263</v>
      </c>
      <c r="C535" t="str">
        <f>CONCATENATE(A535," ",B535," ",D535)</f>
        <v>Basildon 263 Night Sleep</v>
      </c>
      <c r="D535" t="s">
        <v>415</v>
      </c>
      <c r="E535" t="s">
        <v>275</v>
      </c>
      <c r="F535" t="str">
        <f>CONCATENATE(E535," ",A535," ",D535)</f>
        <v>KNICE CARE LIMITED Basildon Night Sleep</v>
      </c>
      <c r="G535">
        <v>256</v>
      </c>
      <c r="H535">
        <v>2</v>
      </c>
    </row>
    <row r="536" spans="1:8" x14ac:dyDescent="0.35">
      <c r="A536" t="s">
        <v>16</v>
      </c>
      <c r="B536" s="25">
        <v>264</v>
      </c>
      <c r="C536" t="str">
        <f>CONCATENATE(A536," ",B536," ",D536)</f>
        <v>Basildon 264 Night Sleep</v>
      </c>
      <c r="D536" t="s">
        <v>415</v>
      </c>
      <c r="E536" t="s">
        <v>368</v>
      </c>
      <c r="F536" t="str">
        <f>CONCATENATE(E536," ",A536," ",D536)</f>
        <v>SUPPORT HAVEN LTD Basildon Night Sleep</v>
      </c>
      <c r="G536">
        <v>257</v>
      </c>
      <c r="H536">
        <v>2</v>
      </c>
    </row>
    <row r="537" spans="1:8" x14ac:dyDescent="0.35">
      <c r="A537" t="s">
        <v>16</v>
      </c>
      <c r="B537" s="25">
        <v>265</v>
      </c>
      <c r="C537" t="str">
        <f>CONCATENATE(A537," ",B537," ",D537)</f>
        <v>Basildon 265 Night Sleep</v>
      </c>
      <c r="D537" t="s">
        <v>415</v>
      </c>
      <c r="E537" t="s">
        <v>224</v>
      </c>
      <c r="F537" t="str">
        <f>CONCATENATE(E537," ",A537," ",D537)</f>
        <v>Feligrace Ltd Basildon Night Sleep</v>
      </c>
      <c r="G537">
        <v>258</v>
      </c>
      <c r="H537">
        <v>2</v>
      </c>
    </row>
    <row r="538" spans="1:8" x14ac:dyDescent="0.35">
      <c r="A538" t="s">
        <v>16</v>
      </c>
      <c r="B538" s="25">
        <v>266</v>
      </c>
      <c r="C538" t="str">
        <f>CONCATENATE(A538," ",B538," ",D538)</f>
        <v>Basildon 266 Night Sleep</v>
      </c>
      <c r="D538" t="s">
        <v>415</v>
      </c>
      <c r="E538" t="s">
        <v>281</v>
      </c>
      <c r="F538" t="str">
        <f>CONCATENATE(E538," ",A538," ",D538)</f>
        <v>Liv Healthy Care Limited Basildon Night Sleep</v>
      </c>
      <c r="G538">
        <v>259</v>
      </c>
      <c r="H538">
        <v>2</v>
      </c>
    </row>
    <row r="539" spans="1:8" x14ac:dyDescent="0.35">
      <c r="A539" t="s">
        <v>16</v>
      </c>
      <c r="B539" s="25">
        <v>267</v>
      </c>
      <c r="C539" t="str">
        <f>CONCATENATE(A539," ",B539," ",D539)</f>
        <v>Basildon 267 Night Sleep</v>
      </c>
      <c r="D539" t="s">
        <v>415</v>
      </c>
      <c r="E539" t="s">
        <v>222</v>
      </c>
      <c r="F539" t="str">
        <f>CONCATENATE(E539," ",A539," ",D539)</f>
        <v>FASTRACK RESOURCES LIMITED Basildon Night Sleep</v>
      </c>
      <c r="G539">
        <v>260</v>
      </c>
      <c r="H539">
        <v>2</v>
      </c>
    </row>
    <row r="540" spans="1:8" x14ac:dyDescent="0.35">
      <c r="A540" t="s">
        <v>16</v>
      </c>
      <c r="B540" s="25">
        <v>268</v>
      </c>
      <c r="C540" t="str">
        <f>CONCATENATE(A540," ",B540," ",D540)</f>
        <v>Basildon 268 Night Sleep</v>
      </c>
      <c r="D540" t="s">
        <v>415</v>
      </c>
      <c r="E540" t="s">
        <v>373</v>
      </c>
      <c r="F540" t="str">
        <f>CONCATENATE(E540," ",A540," ",D540)</f>
        <v>Tehy Care Group Ltd Basildon Night Sleep</v>
      </c>
      <c r="G540">
        <v>261</v>
      </c>
      <c r="H540">
        <v>2</v>
      </c>
    </row>
    <row r="541" spans="1:8" x14ac:dyDescent="0.35">
      <c r="A541" t="s">
        <v>16</v>
      </c>
      <c r="B541" s="25">
        <v>269</v>
      </c>
      <c r="C541" t="str">
        <f>CONCATENATE(A541," ",B541," ",D541)</f>
        <v>Basildon 269 Night Sleep</v>
      </c>
      <c r="D541" t="s">
        <v>415</v>
      </c>
      <c r="E541" t="s">
        <v>131</v>
      </c>
      <c r="F541" t="str">
        <f>CONCATENATE(E541," ",A541," ",D541)</f>
        <v>AKVENTURES BRENTWOOD LTD Basildon Night Sleep</v>
      </c>
      <c r="G541">
        <v>262</v>
      </c>
      <c r="H541">
        <v>2</v>
      </c>
    </row>
    <row r="542" spans="1:8" x14ac:dyDescent="0.35">
      <c r="A542" t="s">
        <v>16</v>
      </c>
      <c r="B542" s="25">
        <v>270</v>
      </c>
      <c r="C542" t="str">
        <f>CONCATENATE(A542," ",B542," ",D542)</f>
        <v>Basildon 270 Night Sleep</v>
      </c>
      <c r="D542" t="s">
        <v>415</v>
      </c>
      <c r="E542" t="s">
        <v>128</v>
      </c>
      <c r="F542" t="str">
        <f>CONCATENATE(E542," ",A542," ",D542)</f>
        <v>Ador Health-Care Services Basildon Night Sleep</v>
      </c>
      <c r="G542">
        <v>263</v>
      </c>
      <c r="H542">
        <v>2</v>
      </c>
    </row>
    <row r="543" spans="1:8" x14ac:dyDescent="0.35">
      <c r="A543" t="s">
        <v>16</v>
      </c>
      <c r="B543" s="25">
        <v>271</v>
      </c>
      <c r="C543" t="str">
        <f>CONCATENATE(A543," ",B543," ",D543)</f>
        <v>Basildon 271 Night Sleep</v>
      </c>
      <c r="D543" t="s">
        <v>415</v>
      </c>
      <c r="E543" t="s">
        <v>208</v>
      </c>
      <c r="F543" t="str">
        <f>CONCATENATE(E543," ",A543," ",D543)</f>
        <v>Dritewyse Care and Support Ltd Basildon Night Sleep</v>
      </c>
      <c r="G543">
        <v>264</v>
      </c>
      <c r="H543">
        <v>2</v>
      </c>
    </row>
    <row r="544" spans="1:8" x14ac:dyDescent="0.35">
      <c r="A544" t="s">
        <v>16</v>
      </c>
      <c r="B544" s="25">
        <v>1</v>
      </c>
      <c r="C544" t="str">
        <f>CONCATENATE(A544," ",B544," ",D544)</f>
        <v>Basildon 1 Personal Care</v>
      </c>
      <c r="D544" t="s">
        <v>413</v>
      </c>
      <c r="E544" t="s">
        <v>36</v>
      </c>
      <c r="F544" t="str">
        <f>CONCATENATE(E544," ",A544," ",D544)</f>
        <v>Anglian Care Limited Basildon Personal Care</v>
      </c>
      <c r="G544" s="25">
        <v>1</v>
      </c>
      <c r="H544">
        <v>1</v>
      </c>
    </row>
    <row r="545" spans="1:8" x14ac:dyDescent="0.35">
      <c r="A545" t="s">
        <v>16</v>
      </c>
      <c r="B545" s="25">
        <v>2</v>
      </c>
      <c r="C545" t="str">
        <f>CONCATENATE(A545," ",B545," ",D545)</f>
        <v>Basildon 2 Personal Care</v>
      </c>
      <c r="D545" t="s">
        <v>413</v>
      </c>
      <c r="E545" t="s">
        <v>44</v>
      </c>
      <c r="F545" t="str">
        <f>CONCATENATE(E545," ",A545," ",D545)</f>
        <v>Cera Care Operations Basildon Personal Care</v>
      </c>
      <c r="G545" s="25">
        <v>2</v>
      </c>
      <c r="H545">
        <v>1</v>
      </c>
    </row>
    <row r="546" spans="1:8" x14ac:dyDescent="0.35">
      <c r="A546" t="s">
        <v>16</v>
      </c>
      <c r="B546" s="25">
        <v>3</v>
      </c>
      <c r="C546" t="str">
        <f>CONCATENATE(A546," ",B546," ",D546)</f>
        <v>Basildon 3 Personal Care</v>
      </c>
      <c r="D546" t="s">
        <v>413</v>
      </c>
      <c r="E546" t="s">
        <v>7</v>
      </c>
      <c r="F546" t="str">
        <f>CONCATENATE(E546," ",A546," ",D546)</f>
        <v>MD CARE LTD Basildon Personal Care</v>
      </c>
      <c r="G546" s="25">
        <v>3</v>
      </c>
      <c r="H546">
        <v>1</v>
      </c>
    </row>
    <row r="547" spans="1:8" x14ac:dyDescent="0.35">
      <c r="A547" t="s">
        <v>16</v>
      </c>
      <c r="B547" s="25">
        <v>4</v>
      </c>
      <c r="C547" t="str">
        <f>CONCATENATE(A547," ",B547," ",D547)</f>
        <v>Basildon 4 Personal Care</v>
      </c>
      <c r="D547" t="s">
        <v>413</v>
      </c>
      <c r="E547" t="s">
        <v>99</v>
      </c>
      <c r="F547" t="str">
        <f>CONCATENATE(E547," ",A547," ",D547)</f>
        <v>Prompt Healthcare Staffing limited  Basildon Personal Care</v>
      </c>
      <c r="G547" s="25">
        <v>4</v>
      </c>
      <c r="H547">
        <v>1</v>
      </c>
    </row>
    <row r="548" spans="1:8" x14ac:dyDescent="0.35">
      <c r="A548" t="s">
        <v>16</v>
      </c>
      <c r="B548" s="25">
        <v>5</v>
      </c>
      <c r="C548" t="str">
        <f>CONCATENATE(A548," ",B548," ",D548)</f>
        <v>Basildon 5 Personal Care</v>
      </c>
      <c r="D548" t="s">
        <v>413</v>
      </c>
      <c r="E548" t="s">
        <v>66</v>
      </c>
      <c r="F548" t="str">
        <f>CONCATENATE(E548," ",A548," ",D548)</f>
        <v>Glenavon Care Limited Basildon Personal Care</v>
      </c>
      <c r="G548" s="25">
        <v>4</v>
      </c>
      <c r="H548">
        <v>1</v>
      </c>
    </row>
    <row r="549" spans="1:8" x14ac:dyDescent="0.35">
      <c r="A549" t="s">
        <v>16</v>
      </c>
      <c r="B549" s="25">
        <v>6</v>
      </c>
      <c r="C549" t="str">
        <f>CONCATENATE(A549," ",B549," ",D549)</f>
        <v>Basildon 6 Personal Care</v>
      </c>
      <c r="D549" t="s">
        <v>413</v>
      </c>
      <c r="E549" t="s">
        <v>51</v>
      </c>
      <c r="F549" t="str">
        <f>CONCATENATE(E549," ",A549," ",D549)</f>
        <v>De Vere Care Partnership Ltd t/a DVCP Basildon Personal Care</v>
      </c>
      <c r="G549" s="25">
        <v>4</v>
      </c>
      <c r="H549">
        <v>1</v>
      </c>
    </row>
    <row r="550" spans="1:8" x14ac:dyDescent="0.35">
      <c r="A550" t="s">
        <v>16</v>
      </c>
      <c r="B550" s="25">
        <v>7</v>
      </c>
      <c r="C550" t="str">
        <f>CONCATENATE(A550," ",B550," ",D550)</f>
        <v>Basildon 7 Personal Care</v>
      </c>
      <c r="D550" t="s">
        <v>413</v>
      </c>
      <c r="E550" t="s">
        <v>52</v>
      </c>
      <c r="F550" t="str">
        <f>CONCATENATE(E550," ",A550," ",D550)</f>
        <v>Denise Quality care Services Basildon Personal Care</v>
      </c>
      <c r="G550" s="25">
        <v>7</v>
      </c>
      <c r="H550">
        <v>1</v>
      </c>
    </row>
    <row r="551" spans="1:8" x14ac:dyDescent="0.35">
      <c r="A551" t="s">
        <v>16</v>
      </c>
      <c r="B551" s="25">
        <v>8</v>
      </c>
      <c r="C551" t="str">
        <f>CONCATENATE(A551," ",B551," ",D551)</f>
        <v>Basildon 8 Personal Care</v>
      </c>
      <c r="D551" t="s">
        <v>413</v>
      </c>
      <c r="E551" t="s">
        <v>59</v>
      </c>
      <c r="F551" t="str">
        <f>CONCATENATE(E551," ",A551," ",D551)</f>
        <v>Excellence Care Ltd Basildon Personal Care</v>
      </c>
      <c r="G551">
        <v>1</v>
      </c>
      <c r="H551">
        <v>2</v>
      </c>
    </row>
    <row r="552" spans="1:8" x14ac:dyDescent="0.35">
      <c r="A552" t="s">
        <v>16</v>
      </c>
      <c r="B552" s="25">
        <v>9</v>
      </c>
      <c r="C552" t="str">
        <f>CONCATENATE(A552," ",B552," ",D552)</f>
        <v>Basildon 9 Personal Care</v>
      </c>
      <c r="D552" t="s">
        <v>413</v>
      </c>
      <c r="E552" t="s">
        <v>102</v>
      </c>
      <c r="F552" t="str">
        <f>CONCATENATE(E552," ",A552," ",D552)</f>
        <v>RUMAX LIMITED Basildon Personal Care</v>
      </c>
      <c r="G552">
        <v>2</v>
      </c>
      <c r="H552">
        <v>2</v>
      </c>
    </row>
    <row r="553" spans="1:8" x14ac:dyDescent="0.35">
      <c r="A553" t="s">
        <v>16</v>
      </c>
      <c r="B553" s="25">
        <v>10</v>
      </c>
      <c r="C553" t="str">
        <f>CONCATENATE(A553," ",B553," ",D553)</f>
        <v>Basildon 10 Personal Care</v>
      </c>
      <c r="D553" t="s">
        <v>413</v>
      </c>
      <c r="E553" t="s">
        <v>43</v>
      </c>
      <c r="F553" t="str">
        <f>CONCATENATE(E553," ",A553," ",D553)</f>
        <v>CARONNE CARE LTD Basildon Personal Care</v>
      </c>
      <c r="G553">
        <v>2</v>
      </c>
      <c r="H553">
        <v>2</v>
      </c>
    </row>
    <row r="554" spans="1:8" x14ac:dyDescent="0.35">
      <c r="A554" t="s">
        <v>16</v>
      </c>
      <c r="B554" s="25">
        <v>11</v>
      </c>
      <c r="C554" t="str">
        <f>CONCATENATE(A554," ",B554," ",D554)</f>
        <v>Basildon 11 Personal Care</v>
      </c>
      <c r="D554" t="s">
        <v>413</v>
      </c>
      <c r="E554" t="s">
        <v>111</v>
      </c>
      <c r="F554" t="str">
        <f>CONCATENATE(E554," ",A554," ",D554)</f>
        <v>You &amp; I Care Ltd Basildon Personal Care</v>
      </c>
      <c r="G554">
        <v>4</v>
      </c>
      <c r="H554">
        <v>2</v>
      </c>
    </row>
    <row r="555" spans="1:8" x14ac:dyDescent="0.35">
      <c r="A555" t="s">
        <v>16</v>
      </c>
      <c r="B555" s="25">
        <v>12</v>
      </c>
      <c r="C555" t="str">
        <f>CONCATENATE(A555," ",B555," ",D555)</f>
        <v>Basildon 12 Personal Care</v>
      </c>
      <c r="D555" t="s">
        <v>413</v>
      </c>
      <c r="E555" t="s">
        <v>34</v>
      </c>
      <c r="F555" t="str">
        <f>CONCATENATE(E555," ",A555," ",D555)</f>
        <v>Agincare UK LTD Basildon Personal Care</v>
      </c>
      <c r="G555">
        <v>4</v>
      </c>
      <c r="H555">
        <v>2</v>
      </c>
    </row>
    <row r="556" spans="1:8" x14ac:dyDescent="0.35">
      <c r="A556" t="s">
        <v>16</v>
      </c>
      <c r="B556" s="25">
        <v>13</v>
      </c>
      <c r="C556" t="str">
        <f>CONCATENATE(A556," ",B556," ",D556)</f>
        <v>Basildon 13 Personal Care</v>
      </c>
      <c r="D556" t="s">
        <v>413</v>
      </c>
      <c r="E556" t="s">
        <v>76</v>
      </c>
      <c r="F556" t="str">
        <f>CONCATENATE(E556," ",A556," ",D556)</f>
        <v>Ixceed Health UK Ltd Basildon Personal Care</v>
      </c>
      <c r="G556">
        <v>4</v>
      </c>
      <c r="H556">
        <v>2</v>
      </c>
    </row>
    <row r="557" spans="1:8" x14ac:dyDescent="0.35">
      <c r="A557" t="s">
        <v>16</v>
      </c>
      <c r="B557" s="25">
        <v>14</v>
      </c>
      <c r="C557" t="str">
        <f>CONCATENATE(A557," ",B557," ",D557)</f>
        <v>Basildon 14 Personal Care</v>
      </c>
      <c r="D557" t="s">
        <v>413</v>
      </c>
      <c r="E557" t="s">
        <v>97</v>
      </c>
      <c r="F557" t="str">
        <f>CONCATENATE(E557," ",A557," ",D557)</f>
        <v>Premald Care Basildon Personal Care</v>
      </c>
      <c r="G557" s="25">
        <v>4</v>
      </c>
      <c r="H557">
        <v>2</v>
      </c>
    </row>
    <row r="558" spans="1:8" x14ac:dyDescent="0.35">
      <c r="A558" t="s">
        <v>16</v>
      </c>
      <c r="B558" s="25">
        <v>15</v>
      </c>
      <c r="C558" t="str">
        <f>CONCATENATE(A558," ",B558," ",D558)</f>
        <v>Basildon 15 Personal Care</v>
      </c>
      <c r="D558" t="s">
        <v>413</v>
      </c>
      <c r="E558" t="s">
        <v>98</v>
      </c>
      <c r="F558" t="str">
        <f>CONCATENATE(E558," ",A558," ",D558)</f>
        <v>Proactive Medicare Limited Basildon Personal Care</v>
      </c>
      <c r="G558" s="25">
        <v>8</v>
      </c>
      <c r="H558">
        <v>2</v>
      </c>
    </row>
    <row r="559" spans="1:8" x14ac:dyDescent="0.35">
      <c r="A559" t="s">
        <v>16</v>
      </c>
      <c r="B559" s="25">
        <v>16</v>
      </c>
      <c r="C559" t="str">
        <f>CONCATENATE(A559," ",B559," ",D559)</f>
        <v>Basildon 16 Personal Care</v>
      </c>
      <c r="D559" t="s">
        <v>413</v>
      </c>
      <c r="E559" t="s">
        <v>96</v>
      </c>
      <c r="F559" t="str">
        <f>CONCATENATE(E559," ",A559," ",D559)</f>
        <v>PERSONAL CARE SUPPORT LTD Basildon Personal Care</v>
      </c>
      <c r="G559">
        <v>9</v>
      </c>
      <c r="H559">
        <v>2</v>
      </c>
    </row>
    <row r="560" spans="1:8" x14ac:dyDescent="0.35">
      <c r="A560" t="s">
        <v>16</v>
      </c>
      <c r="B560" s="25">
        <v>17</v>
      </c>
      <c r="C560" t="str">
        <f>CONCATENATE(A560," ",B560," ",D560)</f>
        <v>Basildon 17 Personal Care</v>
      </c>
      <c r="D560" t="s">
        <v>413</v>
      </c>
      <c r="E560" t="s">
        <v>75</v>
      </c>
      <c r="F560" t="str">
        <f>CONCATENATE(E560," ",A560," ",D560)</f>
        <v>Integrated Kare Solutions Limited Basildon Personal Care</v>
      </c>
      <c r="G560">
        <v>9</v>
      </c>
      <c r="H560">
        <v>2</v>
      </c>
    </row>
    <row r="561" spans="1:8" x14ac:dyDescent="0.35">
      <c r="A561" t="s">
        <v>16</v>
      </c>
      <c r="B561" s="25">
        <v>18</v>
      </c>
      <c r="C561" t="str">
        <f>CONCATENATE(A561," ",B561," ",D561)</f>
        <v>Basildon 18 Personal Care</v>
      </c>
      <c r="D561" t="s">
        <v>413</v>
      </c>
      <c r="E561" t="s">
        <v>64</v>
      </c>
      <c r="F561" t="str">
        <f>CONCATENATE(E561," ",A561," ",D561)</f>
        <v>First Point 24 Ltd Basildon Personal Care</v>
      </c>
      <c r="G561">
        <v>9</v>
      </c>
      <c r="H561">
        <v>2</v>
      </c>
    </row>
    <row r="562" spans="1:8" x14ac:dyDescent="0.35">
      <c r="A562" t="s">
        <v>16</v>
      </c>
      <c r="B562" s="25">
        <v>19</v>
      </c>
      <c r="C562" t="str">
        <f>CONCATENATE(A562," ",B562," ",D562)</f>
        <v>Basildon 19 Personal Care</v>
      </c>
      <c r="D562" t="s">
        <v>413</v>
      </c>
      <c r="E562" t="s">
        <v>6</v>
      </c>
      <c r="F562" t="str">
        <f>CONCATENATE(E562," ",A562," ",D562)</f>
        <v>TREAL CARE UK LIMITED Basildon Personal Care</v>
      </c>
      <c r="G562">
        <v>9</v>
      </c>
      <c r="H562">
        <v>2</v>
      </c>
    </row>
    <row r="563" spans="1:8" x14ac:dyDescent="0.35">
      <c r="A563" t="s">
        <v>16</v>
      </c>
      <c r="B563" s="25">
        <v>20</v>
      </c>
      <c r="C563" t="str">
        <f>CONCATENATE(A563," ",B563," ",D563)</f>
        <v>Basildon 20 Personal Care</v>
      </c>
      <c r="D563" t="s">
        <v>413</v>
      </c>
      <c r="E563" t="s">
        <v>104</v>
      </c>
      <c r="F563" t="str">
        <f>CONCATENATE(E563," ",A563," ",D563)</f>
        <v>Sharing Healthcare Limited Basildon Personal Care</v>
      </c>
      <c r="G563">
        <v>9</v>
      </c>
      <c r="H563">
        <v>2</v>
      </c>
    </row>
    <row r="564" spans="1:8" x14ac:dyDescent="0.35">
      <c r="A564" t="s">
        <v>16</v>
      </c>
      <c r="B564" s="25">
        <v>21</v>
      </c>
      <c r="C564" t="str">
        <f>CONCATENATE(A564," ",B564," ",D564)</f>
        <v>Basildon 21 Personal Care</v>
      </c>
      <c r="D564" t="s">
        <v>413</v>
      </c>
      <c r="E564" t="s">
        <v>90</v>
      </c>
      <c r="F564" t="str">
        <f>CONCATENATE(E564," ",A564," ",D564)</f>
        <v>Morah Services Limited Basildon Personal Care</v>
      </c>
      <c r="G564">
        <v>9</v>
      </c>
      <c r="H564">
        <v>2</v>
      </c>
    </row>
    <row r="565" spans="1:8" x14ac:dyDescent="0.35">
      <c r="A565" t="s">
        <v>16</v>
      </c>
      <c r="B565" s="25">
        <v>22</v>
      </c>
      <c r="C565" t="str">
        <f>CONCATENATE(A565," ",B565," ",D565)</f>
        <v>Basildon 22 Personal Care</v>
      </c>
      <c r="D565" t="s">
        <v>413</v>
      </c>
      <c r="E565" t="s">
        <v>95</v>
      </c>
      <c r="F565" t="str">
        <f>CONCATENATE(E565," ",A565," ",D565)</f>
        <v>PASSION TREE CARE SERVICES LTD Basildon Personal Care</v>
      </c>
      <c r="G565">
        <v>9</v>
      </c>
      <c r="H565">
        <v>2</v>
      </c>
    </row>
    <row r="566" spans="1:8" x14ac:dyDescent="0.35">
      <c r="A566" t="s">
        <v>16</v>
      </c>
      <c r="B566" s="25">
        <v>23</v>
      </c>
      <c r="C566" t="str">
        <f>CONCATENATE(A566," ",B566," ",D566)</f>
        <v>Basildon 23 Personal Care</v>
      </c>
      <c r="D566" t="s">
        <v>413</v>
      </c>
      <c r="E566" t="s">
        <v>48</v>
      </c>
      <c r="F566" t="str">
        <f>CONCATENATE(E566," ",A566," ",D566)</f>
        <v>Cornerstone Care Services Professionals Ltd
 Basildon Personal Care</v>
      </c>
      <c r="G566">
        <v>9</v>
      </c>
      <c r="H566">
        <v>2</v>
      </c>
    </row>
    <row r="567" spans="1:8" x14ac:dyDescent="0.35">
      <c r="A567" t="s">
        <v>16</v>
      </c>
      <c r="B567" s="25">
        <v>24</v>
      </c>
      <c r="C567" t="str">
        <f>CONCATENATE(A567," ",B567," ",D567)</f>
        <v>Basildon 24 Personal Care</v>
      </c>
      <c r="D567" t="s">
        <v>413</v>
      </c>
      <c r="E567" t="s">
        <v>57</v>
      </c>
      <c r="F567" t="str">
        <f>CONCATENATE(E567," ",A567," ",D567)</f>
        <v>Estuary Housing Association Basildon Personal Care</v>
      </c>
      <c r="G567">
        <v>9</v>
      </c>
      <c r="H567">
        <v>2</v>
      </c>
    </row>
    <row r="568" spans="1:8" x14ac:dyDescent="0.35">
      <c r="A568" t="s">
        <v>16</v>
      </c>
      <c r="B568" s="25">
        <v>25</v>
      </c>
      <c r="C568" t="str">
        <f>CONCATENATE(A568," ",B568," ",D568)</f>
        <v>Basildon 25 Personal Care</v>
      </c>
      <c r="D568" t="s">
        <v>413</v>
      </c>
      <c r="E568" t="s">
        <v>108</v>
      </c>
      <c r="F568" t="str">
        <f>CONCATENATE(E568," ",A568," ",D568)</f>
        <v>Trends Healthcare Ltd Basildon Personal Care</v>
      </c>
      <c r="G568">
        <v>9</v>
      </c>
      <c r="H568">
        <v>2</v>
      </c>
    </row>
    <row r="569" spans="1:8" x14ac:dyDescent="0.35">
      <c r="A569" t="s">
        <v>16</v>
      </c>
      <c r="B569" s="25">
        <v>26</v>
      </c>
      <c r="C569" t="str">
        <f>CONCATENATE(A569," ",B569," ",D569)</f>
        <v>Basildon 26 Personal Care</v>
      </c>
      <c r="D569" t="s">
        <v>413</v>
      </c>
      <c r="E569" t="s">
        <v>72</v>
      </c>
      <c r="F569" t="str">
        <f>CONCATENATE(E569," ",A569," ",D569)</f>
        <v>Home Sweet Home Care Limited Basildon Personal Care</v>
      </c>
      <c r="G569">
        <v>9</v>
      </c>
      <c r="H569">
        <v>2</v>
      </c>
    </row>
    <row r="570" spans="1:8" x14ac:dyDescent="0.35">
      <c r="A570" t="s">
        <v>16</v>
      </c>
      <c r="B570" s="25">
        <v>27</v>
      </c>
      <c r="C570" t="str">
        <f>CONCATENATE(A570," ",B570," ",D570)</f>
        <v>Basildon 27 Personal Care</v>
      </c>
      <c r="D570" t="s">
        <v>413</v>
      </c>
      <c r="E570" t="s">
        <v>92</v>
      </c>
      <c r="F570" t="str">
        <f>CONCATENATE(E570," ",A570," ",D570)</f>
        <v>OptimalCarePlus Limited Basildon Personal Care</v>
      </c>
      <c r="G570">
        <v>9</v>
      </c>
      <c r="H570">
        <v>2</v>
      </c>
    </row>
    <row r="571" spans="1:8" x14ac:dyDescent="0.35">
      <c r="A571" t="s">
        <v>16</v>
      </c>
      <c r="B571" s="25">
        <v>28</v>
      </c>
      <c r="C571" t="str">
        <f>CONCATENATE(A571," ",B571," ",D571)</f>
        <v>Basildon 28 Personal Care</v>
      </c>
      <c r="D571" t="s">
        <v>413</v>
      </c>
      <c r="E571" t="s">
        <v>71</v>
      </c>
      <c r="F571" t="str">
        <f>CONCATENATE(E571," ",A571," ",D571)</f>
        <v>Home Support Services (Havering &amp; Essex) Limited Basildon Personal Care</v>
      </c>
      <c r="G571">
        <v>9</v>
      </c>
      <c r="H571">
        <v>2</v>
      </c>
    </row>
    <row r="572" spans="1:8" x14ac:dyDescent="0.35">
      <c r="A572" t="s">
        <v>16</v>
      </c>
      <c r="B572" s="25">
        <v>29</v>
      </c>
      <c r="C572" t="str">
        <f>CONCATENATE(A572," ",B572," ",D572)</f>
        <v>Basildon 29 Personal Care</v>
      </c>
      <c r="D572" t="s">
        <v>413</v>
      </c>
      <c r="E572" t="s">
        <v>37</v>
      </c>
      <c r="F572" t="str">
        <f>CONCATENATE(E572," ",A572," ",D572)</f>
        <v>BK SOCIAL CARE LIMITED Basildon Personal Care</v>
      </c>
      <c r="G572">
        <v>9</v>
      </c>
      <c r="H572">
        <v>2</v>
      </c>
    </row>
    <row r="573" spans="1:8" x14ac:dyDescent="0.35">
      <c r="A573" t="s">
        <v>16</v>
      </c>
      <c r="B573" s="25">
        <v>30</v>
      </c>
      <c r="C573" t="str">
        <f>CONCATENATE(A573," ",B573," ",D573)</f>
        <v>Basildon 30 Personal Care</v>
      </c>
      <c r="D573" t="s">
        <v>413</v>
      </c>
      <c r="E573" t="s">
        <v>83</v>
      </c>
      <c r="F573" t="str">
        <f>CONCATENATE(E573," ",A573," ",D573)</f>
        <v>MAXXICARE LTD Basildon Personal Care</v>
      </c>
      <c r="G573">
        <v>9</v>
      </c>
      <c r="H573">
        <v>2</v>
      </c>
    </row>
    <row r="574" spans="1:8" x14ac:dyDescent="0.35">
      <c r="A574" t="s">
        <v>16</v>
      </c>
      <c r="B574" s="25">
        <v>31</v>
      </c>
      <c r="C574" t="str">
        <f>CONCATENATE(A574," ",B574," ",D574)</f>
        <v>Basildon 31 Personal Care</v>
      </c>
      <c r="D574" t="s">
        <v>413</v>
      </c>
      <c r="E574" t="s">
        <v>310</v>
      </c>
      <c r="F574" t="str">
        <f>CONCATENATE(E574," ",A574," ",D574)</f>
        <v>PALM 2 PALM LTD Basildon Personal Care</v>
      </c>
      <c r="G574">
        <v>24</v>
      </c>
      <c r="H574">
        <v>2</v>
      </c>
    </row>
    <row r="575" spans="1:8" x14ac:dyDescent="0.35">
      <c r="A575" t="s">
        <v>16</v>
      </c>
      <c r="B575" s="25">
        <v>32</v>
      </c>
      <c r="C575" t="str">
        <f>CONCATENATE(A575," ",B575," ",D575)</f>
        <v>Basildon 32 Personal Care</v>
      </c>
      <c r="D575" t="s">
        <v>413</v>
      </c>
      <c r="E575" t="s">
        <v>79</v>
      </c>
      <c r="F575" t="str">
        <f>CONCATENATE(E575," ",A575," ",D575)</f>
        <v>KASE Care Limited  Basildon Personal Care</v>
      </c>
      <c r="G575">
        <v>25</v>
      </c>
      <c r="H575">
        <v>2</v>
      </c>
    </row>
    <row r="576" spans="1:8" x14ac:dyDescent="0.35">
      <c r="A576" t="s">
        <v>16</v>
      </c>
      <c r="B576" s="25">
        <v>33</v>
      </c>
      <c r="C576" t="str">
        <f>CONCATENATE(A576," ",B576," ",D576)</f>
        <v>Basildon 33 Personal Care</v>
      </c>
      <c r="D576" t="s">
        <v>413</v>
      </c>
      <c r="E576" t="s">
        <v>53</v>
      </c>
      <c r="F576" t="str">
        <f>CONCATENATE(E576," ",A576," ",D576)</f>
        <v>Divine Community Care Limited Basildon Personal Care</v>
      </c>
      <c r="G576">
        <v>25</v>
      </c>
      <c r="H576">
        <v>2</v>
      </c>
    </row>
    <row r="577" spans="1:8" x14ac:dyDescent="0.35">
      <c r="A577" t="s">
        <v>16</v>
      </c>
      <c r="B577" s="25">
        <v>34</v>
      </c>
      <c r="C577" t="str">
        <f>CONCATENATE(A577," ",B577," ",D577)</f>
        <v>Basildon 34 Personal Care</v>
      </c>
      <c r="D577" t="s">
        <v>413</v>
      </c>
      <c r="E577" t="s">
        <v>78</v>
      </c>
      <c r="F577" t="str">
        <f>CONCATENATE(E577," ",A577," ",D577)</f>
        <v>KAF HEALTHCARE TRAINING CENTRE LTD Basildon Personal Care</v>
      </c>
      <c r="G577">
        <v>25</v>
      </c>
      <c r="H577">
        <v>2</v>
      </c>
    </row>
    <row r="578" spans="1:8" x14ac:dyDescent="0.35">
      <c r="A578" t="s">
        <v>16</v>
      </c>
      <c r="B578" s="25">
        <v>35</v>
      </c>
      <c r="C578" t="str">
        <f>CONCATENATE(A578," ",B578," ",D578)</f>
        <v>Basildon 35 Personal Care</v>
      </c>
      <c r="D578" t="s">
        <v>413</v>
      </c>
      <c r="E578" t="s">
        <v>295</v>
      </c>
      <c r="F578" t="str">
        <f>CONCATENATE(E578," ",A578," ",D578)</f>
        <v>Metropolitan Care Services Limited Basildon Personal Care</v>
      </c>
      <c r="G578">
        <v>25</v>
      </c>
      <c r="H578">
        <v>2</v>
      </c>
    </row>
    <row r="579" spans="1:8" x14ac:dyDescent="0.35">
      <c r="A579" t="s">
        <v>16</v>
      </c>
      <c r="B579" s="25">
        <v>36</v>
      </c>
      <c r="C579" t="str">
        <f>CONCATENATE(A579," ",B579," ",D579)</f>
        <v>Basildon 36 Personal Care</v>
      </c>
      <c r="D579" t="s">
        <v>413</v>
      </c>
      <c r="E579" t="s">
        <v>69</v>
      </c>
      <c r="F579" t="str">
        <f>CONCATENATE(E579," ",A579," ",D579)</f>
        <v>H.O.P.E Superjobs Limited Basildon Personal Care</v>
      </c>
      <c r="G579">
        <v>25</v>
      </c>
      <c r="H579">
        <v>2</v>
      </c>
    </row>
    <row r="580" spans="1:8" x14ac:dyDescent="0.35">
      <c r="A580" t="s">
        <v>16</v>
      </c>
      <c r="B580" s="25">
        <v>37</v>
      </c>
      <c r="C580" t="str">
        <f>CONCATENATE(A580," ",B580," ",D580)</f>
        <v>Basildon 37 Personal Care</v>
      </c>
      <c r="D580" t="s">
        <v>413</v>
      </c>
      <c r="E580" t="s">
        <v>84</v>
      </c>
      <c r="F580" t="str">
        <f>CONCATENATE(E580," ",A580," ",D580)</f>
        <v>Meeting The Needs Limited Basildon Personal Care</v>
      </c>
      <c r="G580">
        <v>25</v>
      </c>
      <c r="H580">
        <v>2</v>
      </c>
    </row>
    <row r="581" spans="1:8" x14ac:dyDescent="0.35">
      <c r="A581" t="s">
        <v>16</v>
      </c>
      <c r="B581" s="25">
        <v>38</v>
      </c>
      <c r="C581" t="str">
        <f>CONCATENATE(A581," ",B581," ",D581)</f>
        <v>Basildon 38 Personal Care</v>
      </c>
      <c r="D581" t="s">
        <v>413</v>
      </c>
      <c r="E581" t="s">
        <v>65</v>
      </c>
      <c r="F581" t="str">
        <f>CONCATENATE(E581," ",A581," ",D581)</f>
        <v>GILEAD COMPLETE CARE GROUP LIMITED Basildon Personal Care</v>
      </c>
      <c r="G581">
        <v>25</v>
      </c>
      <c r="H581">
        <v>2</v>
      </c>
    </row>
    <row r="582" spans="1:8" x14ac:dyDescent="0.35">
      <c r="A582" t="s">
        <v>16</v>
      </c>
      <c r="B582" s="25">
        <v>39</v>
      </c>
      <c r="C582" t="str">
        <f>CONCATENATE(A582," ",B582," ",D582)</f>
        <v>Basildon 39 Personal Care</v>
      </c>
      <c r="D582" t="s">
        <v>413</v>
      </c>
      <c r="E582" t="s">
        <v>50</v>
      </c>
      <c r="F582" t="str">
        <f>CONCATENATE(E582," ",A582," ",D582)</f>
        <v>Damorcare Ltd Basildon Personal Care</v>
      </c>
      <c r="G582">
        <v>32</v>
      </c>
      <c r="H582">
        <v>2</v>
      </c>
    </row>
    <row r="583" spans="1:8" x14ac:dyDescent="0.35">
      <c r="A583" t="s">
        <v>16</v>
      </c>
      <c r="B583" s="25">
        <v>40</v>
      </c>
      <c r="C583" t="str">
        <f>CONCATENATE(A583," ",B583," ",D583)</f>
        <v>Basildon 40 Personal Care</v>
      </c>
      <c r="D583" t="s">
        <v>413</v>
      </c>
      <c r="E583" t="s">
        <v>201</v>
      </c>
      <c r="F583" t="str">
        <f>CONCATENATE(E583," ",A583," ",D583)</f>
        <v>Dion Care Services Limited Basildon Personal Care</v>
      </c>
      <c r="G583">
        <v>33</v>
      </c>
      <c r="H583">
        <v>2</v>
      </c>
    </row>
    <row r="584" spans="1:8" x14ac:dyDescent="0.35">
      <c r="A584" t="s">
        <v>16</v>
      </c>
      <c r="B584" s="25">
        <v>41</v>
      </c>
      <c r="C584" t="str">
        <f>CONCATENATE(A584," ",B584," ",D584)</f>
        <v>Basildon 41 Personal Care</v>
      </c>
      <c r="D584" t="s">
        <v>413</v>
      </c>
      <c r="E584" t="s">
        <v>89</v>
      </c>
      <c r="F584" t="str">
        <f>CONCATENATE(E584," ",A584," ",D584)</f>
        <v>MITENDER CARE LIMITED Basildon Personal Care</v>
      </c>
      <c r="G584">
        <v>34</v>
      </c>
      <c r="H584">
        <v>2</v>
      </c>
    </row>
    <row r="585" spans="1:8" x14ac:dyDescent="0.35">
      <c r="A585" t="s">
        <v>16</v>
      </c>
      <c r="B585" s="25">
        <v>42</v>
      </c>
      <c r="C585" t="str">
        <f>CONCATENATE(A585," ",B585," ",D585)</f>
        <v>Basildon 42 Personal Care</v>
      </c>
      <c r="D585" t="s">
        <v>413</v>
      </c>
      <c r="E585" t="s">
        <v>32</v>
      </c>
      <c r="F585" t="str">
        <f>CONCATENATE(E585," ",A585," ",D585)</f>
        <v>Abundant Care and Recruitment Int Ltd Basildon Personal Care</v>
      </c>
      <c r="G585">
        <v>34</v>
      </c>
      <c r="H585">
        <v>2</v>
      </c>
    </row>
    <row r="586" spans="1:8" x14ac:dyDescent="0.35">
      <c r="A586" t="s">
        <v>16</v>
      </c>
      <c r="B586" s="25">
        <v>43</v>
      </c>
      <c r="C586" t="str">
        <f>CONCATENATE(A586," ",B586," ",D586)</f>
        <v>Basildon 43 Personal Care</v>
      </c>
      <c r="D586" t="s">
        <v>413</v>
      </c>
      <c r="E586" t="s">
        <v>67</v>
      </c>
      <c r="F586" t="str">
        <f>CONCATENATE(E586," ",A586," ",D586)</f>
        <v>Good Life Care Ltd Basildon Personal Care</v>
      </c>
      <c r="G586">
        <v>34</v>
      </c>
      <c r="H586">
        <v>2</v>
      </c>
    </row>
    <row r="587" spans="1:8" x14ac:dyDescent="0.35">
      <c r="A587" t="s">
        <v>16</v>
      </c>
      <c r="B587" s="25">
        <v>44</v>
      </c>
      <c r="C587" t="str">
        <f>CONCATENATE(A587," ",B587," ",D587)</f>
        <v>Basildon 44 Personal Care</v>
      </c>
      <c r="D587" t="s">
        <v>413</v>
      </c>
      <c r="E587" t="s">
        <v>86</v>
      </c>
      <c r="F587" t="str">
        <f>CONCATENATE(E587," ",A587," ",D587)</f>
        <v>Metro Homecare Ltd Basildon Personal Care</v>
      </c>
      <c r="G587">
        <v>34</v>
      </c>
      <c r="H587">
        <v>2</v>
      </c>
    </row>
    <row r="588" spans="1:8" x14ac:dyDescent="0.35">
      <c r="A588" t="s">
        <v>16</v>
      </c>
      <c r="B588" s="25">
        <v>45</v>
      </c>
      <c r="C588" t="str">
        <f>CONCATENATE(A588," ",B588," ",D588)</f>
        <v>Basildon 45 Personal Care</v>
      </c>
      <c r="D588" t="s">
        <v>413</v>
      </c>
      <c r="E588" t="s">
        <v>267</v>
      </c>
      <c r="F588" t="str">
        <f>CONCATENATE(E588," ",A588," ",D588)</f>
        <v>JS CONSULT LIMITED Basildon Personal Care</v>
      </c>
      <c r="G588">
        <v>34</v>
      </c>
      <c r="H588">
        <v>2</v>
      </c>
    </row>
    <row r="589" spans="1:8" x14ac:dyDescent="0.35">
      <c r="A589" t="s">
        <v>16</v>
      </c>
      <c r="B589" s="25">
        <v>46</v>
      </c>
      <c r="C589" t="str">
        <f>CONCATENATE(A589," ",B589," ",D589)</f>
        <v>Basildon 46 Personal Care</v>
      </c>
      <c r="D589" t="s">
        <v>413</v>
      </c>
      <c r="E589" t="s">
        <v>5</v>
      </c>
      <c r="F589" t="str">
        <f>CONCATENATE(E589," ",A589," ",D589)</f>
        <v>PCM Homecare LTD Basildon Personal Care</v>
      </c>
      <c r="G589">
        <v>34</v>
      </c>
      <c r="H589">
        <v>2</v>
      </c>
    </row>
    <row r="590" spans="1:8" x14ac:dyDescent="0.35">
      <c r="A590" t="s">
        <v>16</v>
      </c>
      <c r="B590" s="25">
        <v>47</v>
      </c>
      <c r="C590" t="str">
        <f>CONCATENATE(A590," ",B590," ",D590)</f>
        <v>Basildon 47 Personal Care</v>
      </c>
      <c r="D590" t="s">
        <v>413</v>
      </c>
      <c r="E590" t="s">
        <v>62</v>
      </c>
      <c r="F590" t="str">
        <f>CONCATENATE(E590," ",A590," ",D590)</f>
        <v>FILCARE LTD  Basildon Personal Care</v>
      </c>
      <c r="G590">
        <v>34</v>
      </c>
      <c r="H590">
        <v>2</v>
      </c>
    </row>
    <row r="591" spans="1:8" x14ac:dyDescent="0.35">
      <c r="A591" t="s">
        <v>16</v>
      </c>
      <c r="B591" s="25">
        <v>48</v>
      </c>
      <c r="C591" t="str">
        <f>CONCATENATE(A591," ",B591," ",D591)</f>
        <v>Basildon 48 Personal Care</v>
      </c>
      <c r="D591" t="s">
        <v>413</v>
      </c>
      <c r="E591" t="s">
        <v>269</v>
      </c>
      <c r="F591" t="str">
        <f>CONCATENATE(E591," ",A591," ",D591)</f>
        <v>Karia Befriending Care Agency Limited Basildon Personal Care</v>
      </c>
      <c r="G591">
        <v>41</v>
      </c>
      <c r="H591">
        <v>2</v>
      </c>
    </row>
    <row r="592" spans="1:8" x14ac:dyDescent="0.35">
      <c r="A592" t="s">
        <v>16</v>
      </c>
      <c r="B592" s="25">
        <v>49</v>
      </c>
      <c r="C592" t="str">
        <f>CONCATENATE(A592," ",B592," ",D592)</f>
        <v>Basildon 49 Personal Care</v>
      </c>
      <c r="D592" t="s">
        <v>413</v>
      </c>
      <c r="E592" t="s">
        <v>280</v>
      </c>
      <c r="F592" t="str">
        <f>CONCATENATE(E592," ",A592," ",D592)</f>
        <v>Lets Care All Basildon Personal Care</v>
      </c>
      <c r="G592">
        <v>42</v>
      </c>
      <c r="H592">
        <v>2</v>
      </c>
    </row>
    <row r="593" spans="1:8" x14ac:dyDescent="0.35">
      <c r="A593" t="s">
        <v>16</v>
      </c>
      <c r="B593" s="25">
        <v>50</v>
      </c>
      <c r="C593" t="str">
        <f>CONCATENATE(A593," ",B593," ",D593)</f>
        <v>Basildon 50 Personal Care</v>
      </c>
      <c r="D593" t="s">
        <v>413</v>
      </c>
      <c r="E593" t="s">
        <v>45</v>
      </c>
      <c r="F593" t="str">
        <f>CONCATENATE(E593," ",A593," ",D593)</f>
        <v>Cherish Social Care Limited Basildon Personal Care</v>
      </c>
      <c r="G593">
        <v>42</v>
      </c>
      <c r="H593">
        <v>2</v>
      </c>
    </row>
    <row r="594" spans="1:8" x14ac:dyDescent="0.35">
      <c r="A594" t="s">
        <v>16</v>
      </c>
      <c r="B594" s="25">
        <v>51</v>
      </c>
      <c r="C594" t="str">
        <f>CONCATENATE(A594," ",B594," ",D594)</f>
        <v>Basildon 51 Personal Care</v>
      </c>
      <c r="D594" t="s">
        <v>413</v>
      </c>
      <c r="E594" t="s">
        <v>106</v>
      </c>
      <c r="F594" t="str">
        <f>CONCATENATE(E594," ",A594," ",D594)</f>
        <v>SUPREME CARE SERVICES LIMITED Basildon Personal Care</v>
      </c>
      <c r="G594">
        <v>42</v>
      </c>
      <c r="H594">
        <v>2</v>
      </c>
    </row>
    <row r="595" spans="1:8" x14ac:dyDescent="0.35">
      <c r="A595" t="s">
        <v>16</v>
      </c>
      <c r="B595" s="25">
        <v>52</v>
      </c>
      <c r="C595" t="str">
        <f>CONCATENATE(A595," ",B595," ",D595)</f>
        <v>Basildon 52 Personal Care</v>
      </c>
      <c r="D595" t="s">
        <v>413</v>
      </c>
      <c r="E595" t="s">
        <v>85</v>
      </c>
      <c r="F595" t="str">
        <f>CONCATENATE(E595," ",A595," ",D595)</f>
        <v>MERCURY CARE SERVICES Basildon Personal Care</v>
      </c>
      <c r="G595">
        <v>42</v>
      </c>
      <c r="H595">
        <v>2</v>
      </c>
    </row>
    <row r="596" spans="1:8" x14ac:dyDescent="0.35">
      <c r="A596" t="s">
        <v>16</v>
      </c>
      <c r="B596" s="25">
        <v>53</v>
      </c>
      <c r="C596" t="str">
        <f>CONCATENATE(A596," ",B596," ",D596)</f>
        <v>Basildon 53 Personal Care</v>
      </c>
      <c r="D596" t="s">
        <v>413</v>
      </c>
      <c r="E596" t="s">
        <v>49</v>
      </c>
      <c r="F596" t="str">
        <f>CONCATENATE(E596," ",A596," ",D596)</f>
        <v>Crown46 company ltd Basildon Personal Care</v>
      </c>
      <c r="G596">
        <v>42</v>
      </c>
      <c r="H596">
        <v>2</v>
      </c>
    </row>
    <row r="597" spans="1:8" x14ac:dyDescent="0.35">
      <c r="A597" t="s">
        <v>16</v>
      </c>
      <c r="B597" s="25">
        <v>54</v>
      </c>
      <c r="C597" t="str">
        <f>CONCATENATE(A597," ",B597," ",D597)</f>
        <v>Basildon 54 Personal Care</v>
      </c>
      <c r="D597" t="s">
        <v>413</v>
      </c>
      <c r="E597" t="s">
        <v>397</v>
      </c>
      <c r="F597" t="str">
        <f>CONCATENATE(E597," ",A597," ",D597)</f>
        <v>Warren Homecare Limited Basildon Personal Care</v>
      </c>
      <c r="G597">
        <v>42</v>
      </c>
      <c r="H597">
        <v>2</v>
      </c>
    </row>
    <row r="598" spans="1:8" x14ac:dyDescent="0.35">
      <c r="A598" t="s">
        <v>16</v>
      </c>
      <c r="B598" s="25">
        <v>55</v>
      </c>
      <c r="C598" t="str">
        <f>CONCATENATE(A598," ",B598," ",D598)</f>
        <v>Basildon 55 Personal Care</v>
      </c>
      <c r="D598" t="s">
        <v>413</v>
      </c>
      <c r="E598" t="s">
        <v>319</v>
      </c>
      <c r="F598" t="str">
        <f>CONCATENATE(E598," ",A598," ",D598)</f>
        <v>Platinum Homecare 4U Limited Basildon Personal Care</v>
      </c>
      <c r="G598">
        <v>42</v>
      </c>
      <c r="H598">
        <v>2</v>
      </c>
    </row>
    <row r="599" spans="1:8" x14ac:dyDescent="0.35">
      <c r="A599" t="s">
        <v>16</v>
      </c>
      <c r="B599" s="25">
        <v>56</v>
      </c>
      <c r="C599" t="str">
        <f>CONCATENATE(A599," ",B599," ",D599)</f>
        <v>Basildon 56 Personal Care</v>
      </c>
      <c r="D599" t="s">
        <v>413</v>
      </c>
      <c r="E599" t="s">
        <v>301</v>
      </c>
      <c r="F599" t="str">
        <f>CONCATENATE(E599," ",A599," ",D599)</f>
        <v>NaidCare Ltd Basildon Personal Care</v>
      </c>
      <c r="G599">
        <v>49</v>
      </c>
      <c r="H599">
        <v>2</v>
      </c>
    </row>
    <row r="600" spans="1:8" x14ac:dyDescent="0.35">
      <c r="A600" t="s">
        <v>16</v>
      </c>
      <c r="B600" s="25">
        <v>57</v>
      </c>
      <c r="C600" t="str">
        <f>CONCATENATE(A600," ",B600," ",D600)</f>
        <v>Basildon 57 Personal Care</v>
      </c>
      <c r="D600" t="s">
        <v>413</v>
      </c>
      <c r="E600" t="s">
        <v>338</v>
      </c>
      <c r="F600" t="str">
        <f>CONCATENATE(E600," ",A600," ",D600)</f>
        <v>Retons Care and Training Services Ltd Basildon Personal Care</v>
      </c>
      <c r="G600">
        <v>49</v>
      </c>
      <c r="H600">
        <v>2</v>
      </c>
    </row>
    <row r="601" spans="1:8" x14ac:dyDescent="0.35">
      <c r="A601" t="s">
        <v>16</v>
      </c>
      <c r="B601" s="25">
        <v>58</v>
      </c>
      <c r="C601" t="str">
        <f>CONCATENATE(A601," ",B601," ",D601)</f>
        <v>Basildon 58 Personal Care</v>
      </c>
      <c r="D601" t="s">
        <v>413</v>
      </c>
      <c r="E601" t="s">
        <v>352</v>
      </c>
      <c r="F601" t="str">
        <f>CONCATENATE(E601," ",A601," ",D601)</f>
        <v>Secaplus Limited T/A SecCare+ Basildon Personal Care</v>
      </c>
      <c r="G601">
        <v>51</v>
      </c>
      <c r="H601">
        <v>2</v>
      </c>
    </row>
    <row r="602" spans="1:8" x14ac:dyDescent="0.35">
      <c r="A602" t="s">
        <v>16</v>
      </c>
      <c r="B602" s="25">
        <v>59</v>
      </c>
      <c r="C602" t="str">
        <f>CONCATENATE(A602," ",B602," ",D602)</f>
        <v>Basildon 59 Personal Care</v>
      </c>
      <c r="D602" t="s">
        <v>413</v>
      </c>
      <c r="E602" t="s">
        <v>74</v>
      </c>
      <c r="F602" t="str">
        <f>CONCATENATE(E602," ",A602," ",D602)</f>
        <v>InfiniteLife Basildon Personal Care</v>
      </c>
      <c r="G602">
        <v>52</v>
      </c>
      <c r="H602">
        <v>2</v>
      </c>
    </row>
    <row r="603" spans="1:8" x14ac:dyDescent="0.35">
      <c r="A603" t="s">
        <v>16</v>
      </c>
      <c r="B603" s="25">
        <v>60</v>
      </c>
      <c r="C603" t="str">
        <f>CONCATENATE(A603," ",B603," ",D603)</f>
        <v>Basildon 60 Personal Care</v>
      </c>
      <c r="D603" t="s">
        <v>413</v>
      </c>
      <c r="E603" t="s">
        <v>56</v>
      </c>
      <c r="F603" t="str">
        <f>CONCATENATE(E603," ",A603," ",D603)</f>
        <v>Efficiency-For Care Limited Basildon Personal Care</v>
      </c>
      <c r="G603">
        <v>53</v>
      </c>
      <c r="H603">
        <v>2</v>
      </c>
    </row>
    <row r="604" spans="1:8" x14ac:dyDescent="0.35">
      <c r="A604" t="s">
        <v>16</v>
      </c>
      <c r="B604" s="25">
        <v>61</v>
      </c>
      <c r="C604" t="str">
        <f>CONCATENATE(A604," ",B604," ",D604)</f>
        <v>Basildon 61 Personal Care</v>
      </c>
      <c r="D604" t="s">
        <v>413</v>
      </c>
      <c r="E604" t="s">
        <v>372</v>
      </c>
      <c r="F604" t="str">
        <f>CONCATENATE(E604," ",A604," ",D604)</f>
        <v>Teebollz Consulting Limited Basildon Personal Care</v>
      </c>
      <c r="G604">
        <v>54</v>
      </c>
      <c r="H604">
        <v>2</v>
      </c>
    </row>
    <row r="605" spans="1:8" x14ac:dyDescent="0.35">
      <c r="A605" t="s">
        <v>16</v>
      </c>
      <c r="B605" s="25">
        <v>62</v>
      </c>
      <c r="C605" t="str">
        <f>CONCATENATE(A605," ",B605," ",D605)</f>
        <v>Basildon 62 Personal Care</v>
      </c>
      <c r="D605" t="s">
        <v>413</v>
      </c>
      <c r="E605" t="s">
        <v>270</v>
      </c>
      <c r="F605" t="str">
        <f>CONCATENATE(E605," ",A605," ",D605)</f>
        <v>Kayoski Care Ltd Basildon Personal Care</v>
      </c>
      <c r="G605">
        <v>55</v>
      </c>
      <c r="H605">
        <v>2</v>
      </c>
    </row>
    <row r="606" spans="1:8" x14ac:dyDescent="0.35">
      <c r="A606" t="s">
        <v>16</v>
      </c>
      <c r="B606" s="25">
        <v>63</v>
      </c>
      <c r="C606" t="str">
        <f>CONCATENATE(A606," ",B606," ",D606)</f>
        <v>Basildon 63 Personal Care</v>
      </c>
      <c r="D606" t="s">
        <v>413</v>
      </c>
      <c r="E606" t="s">
        <v>135</v>
      </c>
      <c r="F606" t="str">
        <f>CONCATENATE(E606," ",A606," ",D606)</f>
        <v>Amazing Grace Personnel Limited Basildon Personal Care</v>
      </c>
      <c r="G606">
        <v>55</v>
      </c>
      <c r="H606">
        <v>2</v>
      </c>
    </row>
    <row r="607" spans="1:8" x14ac:dyDescent="0.35">
      <c r="A607" t="s">
        <v>16</v>
      </c>
      <c r="B607" s="25">
        <v>64</v>
      </c>
      <c r="C607" t="str">
        <f>CONCATENATE(A607," ",B607," ",D607)</f>
        <v>Basildon 64 Personal Care</v>
      </c>
      <c r="D607" t="s">
        <v>413</v>
      </c>
      <c r="E607" t="s">
        <v>94</v>
      </c>
      <c r="F607" t="str">
        <f>CONCATENATE(E607," ",A607," ",D607)</f>
        <v>PARADISE CARE LTD Basildon Personal Care</v>
      </c>
      <c r="G607">
        <v>57</v>
      </c>
      <c r="H607">
        <v>2</v>
      </c>
    </row>
    <row r="608" spans="1:8" x14ac:dyDescent="0.35">
      <c r="A608" t="s">
        <v>16</v>
      </c>
      <c r="B608" s="25">
        <v>65</v>
      </c>
      <c r="C608" t="str">
        <f>CONCATENATE(A608," ",B608," ",D608)</f>
        <v>Basildon 65 Personal Care</v>
      </c>
      <c r="D608" t="s">
        <v>413</v>
      </c>
      <c r="E608" t="s">
        <v>255</v>
      </c>
      <c r="F608" t="str">
        <f>CONCATENATE(E608," ",A608," ",D608)</f>
        <v>Immediate Medical Solutions Ltd  Basildon Personal Care</v>
      </c>
      <c r="G608">
        <v>58</v>
      </c>
      <c r="H608">
        <v>2</v>
      </c>
    </row>
    <row r="609" spans="1:8" x14ac:dyDescent="0.35">
      <c r="A609" t="s">
        <v>16</v>
      </c>
      <c r="B609" s="25">
        <v>66</v>
      </c>
      <c r="C609" t="str">
        <f>CONCATENATE(A609," ",B609," ",D609)</f>
        <v>Basildon 66 Personal Care</v>
      </c>
      <c r="D609" t="s">
        <v>413</v>
      </c>
      <c r="E609" t="s">
        <v>333</v>
      </c>
      <c r="F609" t="str">
        <f>CONCATENATE(E609," ",A609," ",D609)</f>
        <v>Ready Care Services Limited Basildon Personal Care</v>
      </c>
      <c r="G609">
        <v>58</v>
      </c>
      <c r="H609">
        <v>2</v>
      </c>
    </row>
    <row r="610" spans="1:8" x14ac:dyDescent="0.35">
      <c r="A610" t="s">
        <v>16</v>
      </c>
      <c r="B610" s="25">
        <v>67</v>
      </c>
      <c r="C610" t="str">
        <f>CONCATENATE(A610," ",B610," ",D610)</f>
        <v>Basildon 67 Personal Care</v>
      </c>
      <c r="D610" t="s">
        <v>413</v>
      </c>
      <c r="E610" t="s">
        <v>237</v>
      </c>
      <c r="F610" t="str">
        <f>CONCATENATE(E610," ",A610," ",D610)</f>
        <v>GLOW DOMICILIARY HEALTHCARE LTD Basildon Personal Care</v>
      </c>
      <c r="G610">
        <v>60</v>
      </c>
      <c r="H610">
        <v>2</v>
      </c>
    </row>
    <row r="611" spans="1:8" x14ac:dyDescent="0.35">
      <c r="A611" t="s">
        <v>16</v>
      </c>
      <c r="B611" s="25">
        <v>68</v>
      </c>
      <c r="C611" t="str">
        <f>CONCATENATE(A611," ",B611," ",D611)</f>
        <v>Basildon 68 Personal Care</v>
      </c>
      <c r="D611" t="s">
        <v>413</v>
      </c>
      <c r="E611" t="s">
        <v>374</v>
      </c>
      <c r="F611" t="str">
        <f>CONCATENATE(E611," ",A611," ",D611)</f>
        <v>Tenda Hands Homecare Ltd Basildon Personal Care</v>
      </c>
      <c r="G611">
        <v>60</v>
      </c>
      <c r="H611">
        <v>2</v>
      </c>
    </row>
    <row r="612" spans="1:8" x14ac:dyDescent="0.35">
      <c r="A612" t="s">
        <v>16</v>
      </c>
      <c r="B612" s="25">
        <v>69</v>
      </c>
      <c r="C612" t="str">
        <f>CONCATENATE(A612," ",B612," ",D612)</f>
        <v>Basildon 69 Personal Care</v>
      </c>
      <c r="D612" t="s">
        <v>413</v>
      </c>
      <c r="E612" t="s">
        <v>165</v>
      </c>
      <c r="F612" t="str">
        <f>CONCATENATE(E612," ",A612," ",D612)</f>
        <v>Care at Hand Ltd Basildon Personal Care</v>
      </c>
      <c r="G612">
        <v>62</v>
      </c>
      <c r="H612">
        <v>2</v>
      </c>
    </row>
    <row r="613" spans="1:8" x14ac:dyDescent="0.35">
      <c r="A613" t="s">
        <v>16</v>
      </c>
      <c r="B613" s="25">
        <v>70</v>
      </c>
      <c r="C613" t="str">
        <f>CONCATENATE(A613," ",B613," ",D613)</f>
        <v>Basildon 70 Personal Care</v>
      </c>
      <c r="D613" t="s">
        <v>413</v>
      </c>
      <c r="E613" t="s">
        <v>382</v>
      </c>
      <c r="F613" t="str">
        <f>CONCATENATE(E613," ",A613," ",D613)</f>
        <v>Together Care Ltd Basildon Personal Care</v>
      </c>
      <c r="G613">
        <v>63</v>
      </c>
      <c r="H613">
        <v>2</v>
      </c>
    </row>
    <row r="614" spans="1:8" x14ac:dyDescent="0.35">
      <c r="A614" t="s">
        <v>16</v>
      </c>
      <c r="B614" s="25">
        <v>71</v>
      </c>
      <c r="C614" t="str">
        <f>CONCATENATE(A614," ",B614," ",D614)</f>
        <v>Basildon 71 Personal Care</v>
      </c>
      <c r="D614" t="s">
        <v>413</v>
      </c>
      <c r="E614" t="s">
        <v>361</v>
      </c>
      <c r="F614" t="str">
        <f>CONCATENATE(E614," ",A614," ",D614)</f>
        <v>South Essex Special Needs Housing Assoication (SESNHA Care) Basildon Personal Care</v>
      </c>
      <c r="G614">
        <v>63</v>
      </c>
      <c r="H614">
        <v>2</v>
      </c>
    </row>
    <row r="615" spans="1:8" x14ac:dyDescent="0.35">
      <c r="A615" t="s">
        <v>16</v>
      </c>
      <c r="B615" s="25">
        <v>72</v>
      </c>
      <c r="C615" t="str">
        <f>CONCATENATE(A615," ",B615," ",D615)</f>
        <v>Basildon 72 Personal Care</v>
      </c>
      <c r="D615" t="s">
        <v>413</v>
      </c>
      <c r="E615" t="s">
        <v>334</v>
      </c>
      <c r="F615" t="str">
        <f>CONCATENATE(E615," ",A615," ",D615)</f>
        <v>Real People Ltd Basildon Personal Care</v>
      </c>
      <c r="G615">
        <v>65</v>
      </c>
      <c r="H615">
        <v>2</v>
      </c>
    </row>
    <row r="616" spans="1:8" x14ac:dyDescent="0.35">
      <c r="A616" t="s">
        <v>16</v>
      </c>
      <c r="B616" s="25">
        <v>73</v>
      </c>
      <c r="C616" t="str">
        <f>CONCATENATE(A616," ",B616," ",D616)</f>
        <v>Basildon 73 Personal Care</v>
      </c>
      <c r="D616" t="s">
        <v>413</v>
      </c>
      <c r="E616" t="s">
        <v>121</v>
      </c>
      <c r="F616" t="str">
        <f>CONCATENATE(E616," ",A616," ",D616)</f>
        <v>Ablecross Limited Basildon Personal Care</v>
      </c>
      <c r="G616">
        <v>66</v>
      </c>
      <c r="H616">
        <v>2</v>
      </c>
    </row>
    <row r="617" spans="1:8" x14ac:dyDescent="0.35">
      <c r="A617" t="s">
        <v>16</v>
      </c>
      <c r="B617" s="25">
        <v>74</v>
      </c>
      <c r="C617" t="str">
        <f>CONCATENATE(A617," ",B617," ",D617)</f>
        <v>Basildon 74 Personal Care</v>
      </c>
      <c r="D617" t="s">
        <v>413</v>
      </c>
      <c r="E617" t="s">
        <v>321</v>
      </c>
      <c r="F617" t="str">
        <f>CONCATENATE(E617," ",A617," ",D617)</f>
        <v>Premier Care Partners Limited Basildon Personal Care</v>
      </c>
      <c r="G617">
        <v>66</v>
      </c>
      <c r="H617">
        <v>2</v>
      </c>
    </row>
    <row r="618" spans="1:8" x14ac:dyDescent="0.35">
      <c r="A618" t="s">
        <v>16</v>
      </c>
      <c r="B618" s="25">
        <v>75</v>
      </c>
      <c r="C618" t="str">
        <f>CONCATENATE(A618," ",B618," ",D618)</f>
        <v>Basildon 75 Personal Care</v>
      </c>
      <c r="D618" t="s">
        <v>413</v>
      </c>
      <c r="E618" t="s">
        <v>253</v>
      </c>
      <c r="F618" t="str">
        <f>CONCATENATE(E618," ",A618," ",D618)</f>
        <v>Homelium Care Ltd Basildon Personal Care</v>
      </c>
      <c r="G618">
        <v>66</v>
      </c>
      <c r="H618">
        <v>2</v>
      </c>
    </row>
    <row r="619" spans="1:8" x14ac:dyDescent="0.35">
      <c r="A619" t="s">
        <v>16</v>
      </c>
      <c r="B619" s="25">
        <v>76</v>
      </c>
      <c r="C619" t="str">
        <f>CONCATENATE(A619," ",B619," ",D619)</f>
        <v>Basildon 76 Personal Care</v>
      </c>
      <c r="D619" t="s">
        <v>413</v>
      </c>
      <c r="E619" t="s">
        <v>354</v>
      </c>
      <c r="F619" t="str">
        <f>CONCATENATE(E619," ",A619," ",D619)</f>
        <v>SGE Care &amp; Recruitment Ltd Basildon Personal Care</v>
      </c>
      <c r="G619">
        <v>69</v>
      </c>
      <c r="H619">
        <v>2</v>
      </c>
    </row>
    <row r="620" spans="1:8" x14ac:dyDescent="0.35">
      <c r="A620" t="s">
        <v>16</v>
      </c>
      <c r="B620" s="25">
        <v>77</v>
      </c>
      <c r="C620" t="str">
        <f>CONCATENATE(A620," ",B620," ",D620)</f>
        <v>Basildon 77 Personal Care</v>
      </c>
      <c r="D620" t="s">
        <v>413</v>
      </c>
      <c r="E620" t="s">
        <v>162</v>
      </c>
      <c r="F620" t="str">
        <f>CONCATENATE(E620," ",A620," ",D620)</f>
        <v>BS CARE MANAGEMENT SERVICES LIMITED Basildon Personal Care</v>
      </c>
      <c r="G620">
        <v>69</v>
      </c>
      <c r="H620">
        <v>2</v>
      </c>
    </row>
    <row r="621" spans="1:8" x14ac:dyDescent="0.35">
      <c r="A621" t="s">
        <v>16</v>
      </c>
      <c r="B621" s="25">
        <v>78</v>
      </c>
      <c r="C621" t="str">
        <f>CONCATENATE(A621," ",B621," ",D621)</f>
        <v>Basildon 78 Personal Care</v>
      </c>
      <c r="D621" t="s">
        <v>413</v>
      </c>
      <c r="E621" t="s">
        <v>256</v>
      </c>
      <c r="F621" t="str">
        <f>CONCATENATE(E621," ",A621," ",D621)</f>
        <v>INDEPENDANT COMMUNITY SUPPORT LIMITED Basildon Personal Care</v>
      </c>
      <c r="G621">
        <v>69</v>
      </c>
      <c r="H621">
        <v>2</v>
      </c>
    </row>
    <row r="622" spans="1:8" x14ac:dyDescent="0.35">
      <c r="A622" t="s">
        <v>16</v>
      </c>
      <c r="B622" s="25">
        <v>79</v>
      </c>
      <c r="C622" t="str">
        <f>CONCATENATE(A622," ",B622," ",D622)</f>
        <v>Basildon 79 Personal Care</v>
      </c>
      <c r="D622" t="s">
        <v>413</v>
      </c>
      <c r="E622" t="s">
        <v>226</v>
      </c>
      <c r="F622" t="str">
        <f>CONCATENATE(E622," ",A622," ",D622)</f>
        <v>FIRST CHOICE CONSULTANCY LIMITED Basildon Personal Care</v>
      </c>
      <c r="G622">
        <v>69</v>
      </c>
      <c r="H622">
        <v>2</v>
      </c>
    </row>
    <row r="623" spans="1:8" x14ac:dyDescent="0.35">
      <c r="A623" t="s">
        <v>16</v>
      </c>
      <c r="B623" s="25">
        <v>80</v>
      </c>
      <c r="C623" t="str">
        <f>CONCATENATE(A623," ",B623," ",D623)</f>
        <v>Basildon 80 Personal Care</v>
      </c>
      <c r="D623" t="s">
        <v>413</v>
      </c>
      <c r="E623" t="s">
        <v>242</v>
      </c>
      <c r="F623" t="str">
        <f>CONCATENATE(E623," ",A623," ",D623)</f>
        <v>Hales Group Ltd Basildon Personal Care</v>
      </c>
      <c r="G623">
        <v>73</v>
      </c>
      <c r="H623">
        <v>2</v>
      </c>
    </row>
    <row r="624" spans="1:8" x14ac:dyDescent="0.35">
      <c r="A624" t="s">
        <v>16</v>
      </c>
      <c r="B624" s="25">
        <v>81</v>
      </c>
      <c r="C624" t="str">
        <f>CONCATENATE(A624," ",B624," ",D624)</f>
        <v>Basildon 81 Personal Care</v>
      </c>
      <c r="D624" t="s">
        <v>413</v>
      </c>
      <c r="E624" t="s">
        <v>107</v>
      </c>
      <c r="F624" t="str">
        <f>CONCATENATE(E624," ",A624," ",D624)</f>
        <v>Top-Notch Healthcare services Limited Basildon Personal Care</v>
      </c>
      <c r="G624">
        <v>74</v>
      </c>
      <c r="H624">
        <v>2</v>
      </c>
    </row>
    <row r="625" spans="1:8" x14ac:dyDescent="0.35">
      <c r="A625" t="s">
        <v>16</v>
      </c>
      <c r="B625" s="25">
        <v>82</v>
      </c>
      <c r="C625" t="str">
        <f>CONCATENATE(A625," ",B625," ",D625)</f>
        <v>Basildon 82 Personal Care</v>
      </c>
      <c r="D625" t="s">
        <v>413</v>
      </c>
      <c r="E625" t="s">
        <v>38</v>
      </c>
      <c r="F625" t="str">
        <f>CONCATENATE(E625," ",A625," ",D625)</f>
        <v>Bloomscare Ltd Basildon Personal Care</v>
      </c>
      <c r="G625">
        <v>74</v>
      </c>
      <c r="H625">
        <v>2</v>
      </c>
    </row>
    <row r="626" spans="1:8" x14ac:dyDescent="0.35">
      <c r="A626" t="s">
        <v>16</v>
      </c>
      <c r="B626" s="25">
        <v>83</v>
      </c>
      <c r="C626" t="str">
        <f>CONCATENATE(A626," ",B626," ",D626)</f>
        <v>Basildon 83 Personal Care</v>
      </c>
      <c r="D626" t="s">
        <v>413</v>
      </c>
      <c r="E626" t="s">
        <v>326</v>
      </c>
      <c r="F626" t="str">
        <f>CONCATENATE(E626," ",A626," ",D626)</f>
        <v>ProtectHand Care Limited Basildon Personal Care</v>
      </c>
      <c r="G626">
        <v>74</v>
      </c>
      <c r="H626">
        <v>2</v>
      </c>
    </row>
    <row r="627" spans="1:8" x14ac:dyDescent="0.35">
      <c r="A627" t="s">
        <v>16</v>
      </c>
      <c r="B627" s="25">
        <v>84</v>
      </c>
      <c r="C627" t="str">
        <f>CONCATENATE(A627," ",B627," ",D627)</f>
        <v>Basildon 84 Personal Care</v>
      </c>
      <c r="D627" t="s">
        <v>413</v>
      </c>
      <c r="E627" t="s">
        <v>328</v>
      </c>
      <c r="F627" t="str">
        <f>CONCATENATE(E627," ",A627," ",D627)</f>
        <v>PTSmartcare Services Basildon Personal Care</v>
      </c>
      <c r="G627">
        <v>74</v>
      </c>
      <c r="H627">
        <v>2</v>
      </c>
    </row>
    <row r="628" spans="1:8" x14ac:dyDescent="0.35">
      <c r="A628" t="s">
        <v>16</v>
      </c>
      <c r="B628" s="25">
        <v>85</v>
      </c>
      <c r="C628" t="str">
        <f>CONCATENATE(A628," ",B628," ",D628)</f>
        <v>Basildon 85 Personal Care</v>
      </c>
      <c r="D628" t="s">
        <v>413</v>
      </c>
      <c r="E628" t="s">
        <v>39</v>
      </c>
      <c r="F628" t="str">
        <f>CONCATENATE(E628," ",A628," ",D628)</f>
        <v>BRISCA HEALTHCARE LIMITED Basildon Personal Care</v>
      </c>
      <c r="G628">
        <v>74</v>
      </c>
      <c r="H628">
        <v>2</v>
      </c>
    </row>
    <row r="629" spans="1:8" x14ac:dyDescent="0.35">
      <c r="A629" t="s">
        <v>16</v>
      </c>
      <c r="B629" s="25">
        <v>86</v>
      </c>
      <c r="C629" t="str">
        <f>CONCATENATE(A629," ",B629," ",D629)</f>
        <v>Basildon 86 Personal Care</v>
      </c>
      <c r="D629" t="s">
        <v>413</v>
      </c>
      <c r="E629" t="s">
        <v>103</v>
      </c>
      <c r="F629" t="str">
        <f>CONCATENATE(E629," ",A629," ",D629)</f>
        <v>Servoca Nursing and Care Ltd trading as Servoca Complex Care Basildon Personal Care</v>
      </c>
      <c r="G629">
        <v>74</v>
      </c>
      <c r="H629">
        <v>2</v>
      </c>
    </row>
    <row r="630" spans="1:8" x14ac:dyDescent="0.35">
      <c r="A630" t="s">
        <v>16</v>
      </c>
      <c r="B630" s="25">
        <v>87</v>
      </c>
      <c r="C630" t="str">
        <f>CONCATENATE(A630," ",B630," ",D630)</f>
        <v>Basildon 87 Personal Care</v>
      </c>
      <c r="D630" t="s">
        <v>413</v>
      </c>
      <c r="E630" t="s">
        <v>181</v>
      </c>
      <c r="F630" t="str">
        <f>CONCATENATE(E630," ",A630," ",D630)</f>
        <v>Certified Care Basildon Personal Care</v>
      </c>
      <c r="G630">
        <v>74</v>
      </c>
      <c r="H630">
        <v>2</v>
      </c>
    </row>
    <row r="631" spans="1:8" x14ac:dyDescent="0.35">
      <c r="A631" t="s">
        <v>16</v>
      </c>
      <c r="B631" s="25">
        <v>88</v>
      </c>
      <c r="C631" t="str">
        <f>CONCATENATE(A631," ",B631," ",D631)</f>
        <v>Basildon 88 Personal Care</v>
      </c>
      <c r="D631" t="s">
        <v>413</v>
      </c>
      <c r="E631" t="s">
        <v>220</v>
      </c>
      <c r="F631" t="str">
        <f>CONCATENATE(E631," ",A631," ",D631)</f>
        <v>EZZE HEALTHCARE LTD Basildon Personal Care</v>
      </c>
      <c r="G631">
        <v>74</v>
      </c>
      <c r="H631">
        <v>2</v>
      </c>
    </row>
    <row r="632" spans="1:8" x14ac:dyDescent="0.35">
      <c r="A632" t="s">
        <v>16</v>
      </c>
      <c r="B632" s="25">
        <v>89</v>
      </c>
      <c r="C632" t="str">
        <f>CONCATENATE(A632," ",B632," ",D632)</f>
        <v>Basildon 89 Personal Care</v>
      </c>
      <c r="D632" t="s">
        <v>413</v>
      </c>
      <c r="E632" t="s">
        <v>377</v>
      </c>
      <c r="F632" t="str">
        <f>CONCATENATE(E632," ",A632," ",D632)</f>
        <v>THE CORNHILL GROUP SERVICES LTD  T/A Cornhill Care Basildon Personal Care</v>
      </c>
      <c r="G632">
        <v>74</v>
      </c>
      <c r="H632">
        <v>2</v>
      </c>
    </row>
    <row r="633" spans="1:8" x14ac:dyDescent="0.35">
      <c r="A633" t="s">
        <v>16</v>
      </c>
      <c r="B633" s="25">
        <v>90</v>
      </c>
      <c r="C633" t="str">
        <f>CONCATENATE(A633," ",B633," ",D633)</f>
        <v>Basildon 90 Personal Care</v>
      </c>
      <c r="D633" t="s">
        <v>413</v>
      </c>
      <c r="E633" t="s">
        <v>234</v>
      </c>
      <c r="F633" t="str">
        <f>CONCATENATE(E633," ",A633," ",D633)</f>
        <v>Frontisti Services  Limited Basildon Personal Care</v>
      </c>
      <c r="G633">
        <v>83</v>
      </c>
      <c r="H633">
        <v>2</v>
      </c>
    </row>
    <row r="634" spans="1:8" x14ac:dyDescent="0.35">
      <c r="A634" t="s">
        <v>16</v>
      </c>
      <c r="B634" s="25">
        <v>91</v>
      </c>
      <c r="C634" t="str">
        <f>CONCATENATE(A634," ",B634," ",D634)</f>
        <v>Basildon 91 Personal Care</v>
      </c>
      <c r="D634" t="s">
        <v>413</v>
      </c>
      <c r="E634" t="s">
        <v>402</v>
      </c>
      <c r="F634" t="str">
        <f>CONCATENATE(E634," ",A634," ",D634)</f>
        <v>Wideway Care Limited Basildon Personal Care</v>
      </c>
      <c r="G634">
        <v>83</v>
      </c>
      <c r="H634">
        <v>2</v>
      </c>
    </row>
    <row r="635" spans="1:8" x14ac:dyDescent="0.35">
      <c r="A635" t="s">
        <v>16</v>
      </c>
      <c r="B635" s="25">
        <v>92</v>
      </c>
      <c r="C635" t="str">
        <f>CONCATENATE(A635," ",B635," ",D635)</f>
        <v>Basildon 92 Personal Care</v>
      </c>
      <c r="D635" t="s">
        <v>413</v>
      </c>
      <c r="E635" t="s">
        <v>134</v>
      </c>
      <c r="F635" t="str">
        <f>CONCATENATE(E635," ",A635," ",D635)</f>
        <v>ALWDO ASSIST LTD Basildon Personal Care</v>
      </c>
      <c r="G635">
        <v>85</v>
      </c>
      <c r="H635">
        <v>2</v>
      </c>
    </row>
    <row r="636" spans="1:8" x14ac:dyDescent="0.35">
      <c r="A636" t="s">
        <v>16</v>
      </c>
      <c r="B636" s="25">
        <v>93</v>
      </c>
      <c r="C636" t="str">
        <f>CONCATENATE(A636," ",B636," ",D636)</f>
        <v>Basildon 93 Personal Care</v>
      </c>
      <c r="D636" t="s">
        <v>413</v>
      </c>
      <c r="E636" t="s">
        <v>8</v>
      </c>
      <c r="F636" t="str">
        <f>CONCATENATE(E636," ",A636," ",D636)</f>
        <v>London Care Limited Basildon Personal Care</v>
      </c>
      <c r="G636">
        <v>86</v>
      </c>
      <c r="H636">
        <v>2</v>
      </c>
    </row>
    <row r="637" spans="1:8" x14ac:dyDescent="0.35">
      <c r="A637" t="s">
        <v>16</v>
      </c>
      <c r="B637" s="25">
        <v>94</v>
      </c>
      <c r="C637" t="str">
        <f>CONCATENATE(A637," ",B637," ",D637)</f>
        <v>Basildon 94 Personal Care</v>
      </c>
      <c r="D637" t="s">
        <v>413</v>
      </c>
      <c r="E637" t="s">
        <v>144</v>
      </c>
      <c r="F637" t="str">
        <f>CONCATENATE(E637," ",A637," ",D637)</f>
        <v>Aspire Community Care &amp; Support Ltd Basildon Personal Care</v>
      </c>
      <c r="G637">
        <v>87</v>
      </c>
      <c r="H637">
        <v>2</v>
      </c>
    </row>
    <row r="638" spans="1:8" x14ac:dyDescent="0.35">
      <c r="A638" t="s">
        <v>16</v>
      </c>
      <c r="B638" s="25">
        <v>95</v>
      </c>
      <c r="C638" t="str">
        <f>CONCATENATE(A638," ",B638," ",D638)</f>
        <v>Basildon 95 Personal Care</v>
      </c>
      <c r="D638" t="s">
        <v>413</v>
      </c>
      <c r="E638" t="s">
        <v>173</v>
      </c>
      <c r="F638" t="str">
        <f>CONCATENATE(E638," ",A638," ",D638)</f>
        <v>CareRose Cares Ltd. Basildon Personal Care</v>
      </c>
      <c r="G638">
        <v>87</v>
      </c>
      <c r="H638">
        <v>2</v>
      </c>
    </row>
    <row r="639" spans="1:8" x14ac:dyDescent="0.35">
      <c r="A639" t="s">
        <v>16</v>
      </c>
      <c r="B639" s="25">
        <v>96</v>
      </c>
      <c r="C639" t="str">
        <f>CONCATENATE(A639," ",B639," ",D639)</f>
        <v>Basildon 96 Personal Care</v>
      </c>
      <c r="D639" t="s">
        <v>413</v>
      </c>
      <c r="E639" t="s">
        <v>271</v>
      </c>
      <c r="F639" t="str">
        <f>CONCATENATE(E639," ",A639," ",D639)</f>
        <v>KEY POINT AGENCY LTD Basildon Personal Care</v>
      </c>
      <c r="G639">
        <v>89</v>
      </c>
      <c r="H639">
        <v>2</v>
      </c>
    </row>
    <row r="640" spans="1:8" x14ac:dyDescent="0.35">
      <c r="A640" t="s">
        <v>16</v>
      </c>
      <c r="B640" s="25">
        <v>97</v>
      </c>
      <c r="C640" t="str">
        <f>CONCATENATE(A640," ",B640," ",D640)</f>
        <v>Basildon 97 Personal Care</v>
      </c>
      <c r="D640" t="s">
        <v>413</v>
      </c>
      <c r="E640" t="s">
        <v>211</v>
      </c>
      <c r="F640" t="str">
        <f>CONCATENATE(E640," ",A640," ",D640)</f>
        <v>EAGLES RECRUITMENT AND HEALTHCARE Basildon Personal Care</v>
      </c>
      <c r="G640">
        <v>89</v>
      </c>
      <c r="H640">
        <v>2</v>
      </c>
    </row>
    <row r="641" spans="1:8" x14ac:dyDescent="0.35">
      <c r="A641" t="s">
        <v>16</v>
      </c>
      <c r="B641" s="25">
        <v>98</v>
      </c>
      <c r="C641" t="str">
        <f>CONCATENATE(A641," ",B641," ",D641)</f>
        <v>Basildon 98 Personal Care</v>
      </c>
      <c r="D641" t="s">
        <v>413</v>
      </c>
      <c r="E641" t="s">
        <v>283</v>
      </c>
      <c r="F641" t="str">
        <f>CONCATENATE(E641," ",A641," ",D641)</f>
        <v>Livingstone Healthcare Services Basildon Personal Care</v>
      </c>
      <c r="G641">
        <v>89</v>
      </c>
      <c r="H641">
        <v>2</v>
      </c>
    </row>
    <row r="642" spans="1:8" x14ac:dyDescent="0.35">
      <c r="A642" t="s">
        <v>16</v>
      </c>
      <c r="B642" s="25">
        <v>99</v>
      </c>
      <c r="C642" t="str">
        <f>CONCATENATE(A642," ",B642," ",D642)</f>
        <v>Basildon 99 Personal Care</v>
      </c>
      <c r="D642" t="s">
        <v>413</v>
      </c>
      <c r="E642" t="s">
        <v>261</v>
      </c>
      <c r="F642" t="str">
        <f>CONCATENATE(E642," ",A642," ",D642)</f>
        <v>J. C. Michael Groups Ltd Basildon Personal Care</v>
      </c>
      <c r="G642">
        <v>92</v>
      </c>
      <c r="H642">
        <v>2</v>
      </c>
    </row>
    <row r="643" spans="1:8" x14ac:dyDescent="0.35">
      <c r="A643" t="s">
        <v>16</v>
      </c>
      <c r="B643" s="25">
        <v>100</v>
      </c>
      <c r="C643" t="str">
        <f>CONCATENATE(A643," ",B643," ",D643)</f>
        <v>Basildon 100 Personal Care</v>
      </c>
      <c r="D643" t="s">
        <v>413</v>
      </c>
      <c r="E643" t="s">
        <v>263</v>
      </c>
      <c r="F643" t="str">
        <f>CONCATENATE(E643," ",A643," ",D643)</f>
        <v>Jason Consulting Limited t/a Fresh Tree Care Services Basildon Personal Care</v>
      </c>
      <c r="G643">
        <v>92</v>
      </c>
      <c r="H643">
        <v>2</v>
      </c>
    </row>
    <row r="644" spans="1:8" x14ac:dyDescent="0.35">
      <c r="A644" t="s">
        <v>16</v>
      </c>
      <c r="B644" s="25">
        <v>101</v>
      </c>
      <c r="C644" t="str">
        <f>CONCATENATE(A644," ",B644," ",D644)</f>
        <v>Basildon 101 Personal Care</v>
      </c>
      <c r="D644" t="s">
        <v>413</v>
      </c>
      <c r="E644" t="s">
        <v>344</v>
      </c>
      <c r="F644" t="str">
        <f>CONCATENATE(E644," ",A644," ",D644)</f>
        <v>Ros and Mos House Support Ltd Basildon Personal Care</v>
      </c>
      <c r="G644">
        <v>92</v>
      </c>
      <c r="H644">
        <v>2</v>
      </c>
    </row>
    <row r="645" spans="1:8" x14ac:dyDescent="0.35">
      <c r="A645" t="s">
        <v>16</v>
      </c>
      <c r="B645" s="25">
        <v>102</v>
      </c>
      <c r="C645" t="str">
        <f>CONCATENATE(A645," ",B645," ",D645)</f>
        <v>Basildon 102 Personal Care</v>
      </c>
      <c r="D645" t="s">
        <v>413</v>
      </c>
      <c r="E645" t="s">
        <v>204</v>
      </c>
      <c r="F645" t="str">
        <f>CONCATENATE(E645," ",A645," ",D645)</f>
        <v>DIVINE CARE GROUP LTD Basildon Personal Care</v>
      </c>
      <c r="G645">
        <v>95</v>
      </c>
      <c r="H645">
        <v>2</v>
      </c>
    </row>
    <row r="646" spans="1:8" x14ac:dyDescent="0.35">
      <c r="A646" t="s">
        <v>16</v>
      </c>
      <c r="B646" s="25">
        <v>103</v>
      </c>
      <c r="C646" t="str">
        <f>CONCATENATE(A646," ",B646," ",D646)</f>
        <v>Basildon 103 Personal Care</v>
      </c>
      <c r="D646" t="s">
        <v>413</v>
      </c>
      <c r="E646" t="s">
        <v>306</v>
      </c>
      <c r="F646" t="str">
        <f>CONCATENATE(E646," ",A646," ",D646)</f>
        <v>Nurse Plus and Carer Plus (UK) Limited Basildon Personal Care</v>
      </c>
      <c r="G646">
        <v>96</v>
      </c>
      <c r="H646">
        <v>2</v>
      </c>
    </row>
    <row r="647" spans="1:8" x14ac:dyDescent="0.35">
      <c r="A647" t="s">
        <v>16</v>
      </c>
      <c r="B647" s="25">
        <v>104</v>
      </c>
      <c r="C647" t="str">
        <f>CONCATENATE(A647," ",B647," ",D647)</f>
        <v>Basildon 104 Personal Care</v>
      </c>
      <c r="D647" t="s">
        <v>413</v>
      </c>
      <c r="E647" t="s">
        <v>359</v>
      </c>
      <c r="F647" t="str">
        <f>CONCATENATE(E647," ",A647," ",D647)</f>
        <v>Social Care Consortium Basildon Personal Care</v>
      </c>
      <c r="G647">
        <v>96</v>
      </c>
      <c r="H647">
        <v>2</v>
      </c>
    </row>
    <row r="648" spans="1:8" x14ac:dyDescent="0.35">
      <c r="A648" t="s">
        <v>16</v>
      </c>
      <c r="B648" s="25">
        <v>105</v>
      </c>
      <c r="C648" t="str">
        <f>CONCATENATE(A648," ",B648," ",D648)</f>
        <v>Basildon 105 Personal Care</v>
      </c>
      <c r="D648" t="s">
        <v>413</v>
      </c>
      <c r="E648" t="s">
        <v>55</v>
      </c>
      <c r="F648" t="str">
        <f>CONCATENATE(E648," ",A648," ",D648)</f>
        <v>Dynamic People Ltd t/a Dynamic People Homecare Services Basildon Personal Care</v>
      </c>
      <c r="G648">
        <v>96</v>
      </c>
      <c r="H648">
        <v>2</v>
      </c>
    </row>
    <row r="649" spans="1:8" x14ac:dyDescent="0.35">
      <c r="A649" t="s">
        <v>16</v>
      </c>
      <c r="B649" s="25">
        <v>106</v>
      </c>
      <c r="C649" t="str">
        <f>CONCATENATE(A649," ",B649," ",D649)</f>
        <v>Basildon 106 Personal Care</v>
      </c>
      <c r="D649" t="s">
        <v>413</v>
      </c>
      <c r="E649" t="s">
        <v>353</v>
      </c>
      <c r="F649" t="str">
        <f>CONCATENATE(E649," ",A649," ",D649)</f>
        <v>ServeSoul Limited Basildon Personal Care</v>
      </c>
      <c r="G649">
        <v>96</v>
      </c>
      <c r="H649">
        <v>2</v>
      </c>
    </row>
    <row r="650" spans="1:8" x14ac:dyDescent="0.35">
      <c r="A650" t="s">
        <v>16</v>
      </c>
      <c r="B650" s="25">
        <v>107</v>
      </c>
      <c r="C650" t="str">
        <f>CONCATENATE(A650," ",B650," ",D650)</f>
        <v>Basildon 107 Personal Care</v>
      </c>
      <c r="D650" t="s">
        <v>413</v>
      </c>
      <c r="E650" t="s">
        <v>358</v>
      </c>
      <c r="F650" t="str">
        <f>CONCATENATE(E650," ",A650," ",D650)</f>
        <v>Sihara Care Ltd Basildon Personal Care</v>
      </c>
      <c r="G650">
        <v>96</v>
      </c>
      <c r="H650">
        <v>2</v>
      </c>
    </row>
    <row r="651" spans="1:8" x14ac:dyDescent="0.35">
      <c r="A651" t="s">
        <v>16</v>
      </c>
      <c r="B651" s="25">
        <v>108</v>
      </c>
      <c r="C651" t="str">
        <f>CONCATENATE(A651," ",B651," ",D651)</f>
        <v>Basildon 108 Personal Care</v>
      </c>
      <c r="D651" t="s">
        <v>413</v>
      </c>
      <c r="E651" t="s">
        <v>217</v>
      </c>
      <c r="F651" t="str">
        <f>CONCATENATE(E651," ",A651," ",D651)</f>
        <v>Enterprise Care Support Ltd Basildon Personal Care</v>
      </c>
      <c r="G651">
        <v>96</v>
      </c>
      <c r="H651">
        <v>2</v>
      </c>
    </row>
    <row r="652" spans="1:8" x14ac:dyDescent="0.35">
      <c r="A652" t="s">
        <v>16</v>
      </c>
      <c r="B652" s="25">
        <v>109</v>
      </c>
      <c r="C652" t="str">
        <f>CONCATENATE(A652," ",B652," ",D652)</f>
        <v>Basildon 109 Personal Care</v>
      </c>
      <c r="D652" t="s">
        <v>413</v>
      </c>
      <c r="E652" t="s">
        <v>347</v>
      </c>
      <c r="F652" t="str">
        <f>CONCATENATE(E652," ",A652," ",D652)</f>
        <v>ROSSYCARE  LTD Basildon Personal Care</v>
      </c>
      <c r="G652">
        <v>102</v>
      </c>
      <c r="H652">
        <v>2</v>
      </c>
    </row>
    <row r="653" spans="1:8" x14ac:dyDescent="0.35">
      <c r="A653" t="s">
        <v>16</v>
      </c>
      <c r="B653" s="25">
        <v>110</v>
      </c>
      <c r="C653" t="str">
        <f>CONCATENATE(A653," ",B653," ",D653)</f>
        <v>Basildon 110 Personal Care</v>
      </c>
      <c r="D653" t="s">
        <v>413</v>
      </c>
      <c r="E653" t="s">
        <v>380</v>
      </c>
      <c r="F653" t="str">
        <f>CONCATENATE(E653," ",A653," ",D653)</f>
        <v>Thorough Care Corporation Limited Basildon Personal Care</v>
      </c>
      <c r="G653">
        <v>103</v>
      </c>
      <c r="H653">
        <v>2</v>
      </c>
    </row>
    <row r="654" spans="1:8" x14ac:dyDescent="0.35">
      <c r="A654" t="s">
        <v>16</v>
      </c>
      <c r="B654" s="25">
        <v>111</v>
      </c>
      <c r="C654" t="str">
        <f>CONCATENATE(A654," ",B654," ",D654)</f>
        <v>Basildon 111 Personal Care</v>
      </c>
      <c r="D654" t="s">
        <v>413</v>
      </c>
      <c r="E654" t="s">
        <v>332</v>
      </c>
      <c r="F654" t="str">
        <f>CONCATENATE(E654," ",A654," ",D654)</f>
        <v>RAYNET RECRUITMENT AGENCY LTD Basildon Personal Care</v>
      </c>
      <c r="G654">
        <v>103</v>
      </c>
      <c r="H654">
        <v>2</v>
      </c>
    </row>
    <row r="655" spans="1:8" x14ac:dyDescent="0.35">
      <c r="A655" t="s">
        <v>16</v>
      </c>
      <c r="B655" s="25">
        <v>112</v>
      </c>
      <c r="C655" t="str">
        <f>CONCATENATE(A655," ",B655," ",D655)</f>
        <v>Basildon 112 Personal Care</v>
      </c>
      <c r="D655" t="s">
        <v>413</v>
      </c>
      <c r="E655" t="s">
        <v>367</v>
      </c>
      <c r="F655" t="str">
        <f>CONCATENATE(E655," ",A655," ",D655)</f>
        <v>STARZ CARE LTD Basildon Personal Care</v>
      </c>
      <c r="G655">
        <v>103</v>
      </c>
      <c r="H655">
        <v>2</v>
      </c>
    </row>
    <row r="656" spans="1:8" x14ac:dyDescent="0.35">
      <c r="A656" t="s">
        <v>16</v>
      </c>
      <c r="B656" s="25">
        <v>113</v>
      </c>
      <c r="C656" t="str">
        <f>CONCATENATE(A656," ",B656," ",D656)</f>
        <v>Basildon 113 Personal Care</v>
      </c>
      <c r="D656" t="s">
        <v>413</v>
      </c>
      <c r="E656" t="s">
        <v>258</v>
      </c>
      <c r="F656" t="str">
        <f>CONCATENATE(E656," ",A656," ",D656)</f>
        <v>INNA CARE LTD Basildon Personal Care</v>
      </c>
      <c r="G656">
        <v>106</v>
      </c>
      <c r="H656">
        <v>2</v>
      </c>
    </row>
    <row r="657" spans="1:8" x14ac:dyDescent="0.35">
      <c r="A657" t="s">
        <v>16</v>
      </c>
      <c r="B657" s="25">
        <v>114</v>
      </c>
      <c r="C657" t="str">
        <f>CONCATENATE(A657," ",B657," ",D657)</f>
        <v>Basildon 114 Personal Care</v>
      </c>
      <c r="D657" t="s">
        <v>413</v>
      </c>
      <c r="E657" t="s">
        <v>159</v>
      </c>
      <c r="F657" t="str">
        <f>CONCATENATE(E657," ",A657," ",D657)</f>
        <v>Blueboard Care Services Ltd Basildon Personal Care</v>
      </c>
      <c r="G657">
        <v>106</v>
      </c>
      <c r="H657">
        <v>2</v>
      </c>
    </row>
    <row r="658" spans="1:8" x14ac:dyDescent="0.35">
      <c r="A658" t="s">
        <v>16</v>
      </c>
      <c r="B658" s="25">
        <v>115</v>
      </c>
      <c r="C658" t="str">
        <f>CONCATENATE(A658," ",B658," ",D658)</f>
        <v>Basildon 115 Personal Care</v>
      </c>
      <c r="D658" t="s">
        <v>413</v>
      </c>
      <c r="E658" t="s">
        <v>232</v>
      </c>
      <c r="F658" t="str">
        <f>CONCATENATE(E658," ",A658," ",D658)</f>
        <v>Frantec Basildon Personal Care</v>
      </c>
      <c r="G658">
        <v>108</v>
      </c>
      <c r="H658">
        <v>2</v>
      </c>
    </row>
    <row r="659" spans="1:8" x14ac:dyDescent="0.35">
      <c r="A659" t="s">
        <v>16</v>
      </c>
      <c r="B659" s="25">
        <v>116</v>
      </c>
      <c r="C659" t="str">
        <f>CONCATENATE(A659," ",B659," ",D659)</f>
        <v>Basildon 116 Personal Care</v>
      </c>
      <c r="D659" t="s">
        <v>413</v>
      </c>
      <c r="E659" t="s">
        <v>47</v>
      </c>
      <c r="F659" t="str">
        <f>CONCATENATE(E659," ",A659," ",D659)</f>
        <v>Connect Nursing Limited Basildon Personal Care</v>
      </c>
      <c r="G659">
        <v>109</v>
      </c>
      <c r="H659">
        <v>2</v>
      </c>
    </row>
    <row r="660" spans="1:8" x14ac:dyDescent="0.35">
      <c r="A660" t="s">
        <v>16</v>
      </c>
      <c r="B660" s="25">
        <v>117</v>
      </c>
      <c r="C660" t="str">
        <f>CONCATENATE(A660," ",B660," ",D660)</f>
        <v>Basildon 117 Personal Care</v>
      </c>
      <c r="D660" t="s">
        <v>413</v>
      </c>
      <c r="E660" t="s">
        <v>170</v>
      </c>
      <c r="F660" t="str">
        <f>CONCATENATE(E660," ",A660," ",D660)</f>
        <v>Careaid Limited Basildon Personal Care</v>
      </c>
      <c r="G660">
        <v>109</v>
      </c>
      <c r="H660">
        <v>2</v>
      </c>
    </row>
    <row r="661" spans="1:8" x14ac:dyDescent="0.35">
      <c r="A661" t="s">
        <v>16</v>
      </c>
      <c r="B661" s="25">
        <v>118</v>
      </c>
      <c r="C661" t="str">
        <f>CONCATENATE(A661," ",B661," ",D661)</f>
        <v>Basildon 118 Personal Care</v>
      </c>
      <c r="D661" t="s">
        <v>413</v>
      </c>
      <c r="E661" t="s">
        <v>249</v>
      </c>
      <c r="F661" t="str">
        <f>CONCATENATE(E661," ",A661," ",D661)</f>
        <v>Heritage Staffing Services Limited Basildon Personal Care</v>
      </c>
      <c r="G661">
        <v>111</v>
      </c>
      <c r="H661">
        <v>2</v>
      </c>
    </row>
    <row r="662" spans="1:8" x14ac:dyDescent="0.35">
      <c r="A662" t="s">
        <v>16</v>
      </c>
      <c r="B662" s="25">
        <v>119</v>
      </c>
      <c r="C662" t="str">
        <f>CONCATENATE(A662," ",B662," ",D662)</f>
        <v>Basildon 119 Personal Care</v>
      </c>
      <c r="D662" t="s">
        <v>413</v>
      </c>
      <c r="E662" t="s">
        <v>88</v>
      </c>
      <c r="F662" t="str">
        <f>CONCATENATE(E662," ",A662," ",D662)</f>
        <v>Mike Riglin Nursing Ltd Basildon Personal Care</v>
      </c>
      <c r="G662">
        <v>112</v>
      </c>
      <c r="H662">
        <v>2</v>
      </c>
    </row>
    <row r="663" spans="1:8" x14ac:dyDescent="0.35">
      <c r="A663" t="s">
        <v>16</v>
      </c>
      <c r="B663" s="25">
        <v>120</v>
      </c>
      <c r="C663" t="str">
        <f>CONCATENATE(A663," ",B663," ",D663)</f>
        <v>Basildon 120 Personal Care</v>
      </c>
      <c r="D663" t="s">
        <v>413</v>
      </c>
      <c r="E663" t="s">
        <v>152</v>
      </c>
      <c r="F663" t="str">
        <f>CONCATENATE(E663," ",A663," ",D663)</f>
        <v>Best2 Care Ltd. Basildon Personal Care</v>
      </c>
      <c r="G663">
        <v>113</v>
      </c>
      <c r="H663">
        <v>2</v>
      </c>
    </row>
    <row r="664" spans="1:8" x14ac:dyDescent="0.35">
      <c r="A664" t="s">
        <v>16</v>
      </c>
      <c r="B664" s="25">
        <v>121</v>
      </c>
      <c r="C664" t="str">
        <f>CONCATENATE(A664," ",B664," ",D664)</f>
        <v>Basildon 121 Personal Care</v>
      </c>
      <c r="D664" t="s">
        <v>413</v>
      </c>
      <c r="E664" t="s">
        <v>235</v>
      </c>
      <c r="F664" t="str">
        <f>CONCATENATE(E664," ",A664," ",D664)</f>
        <v>Gateway Care Services Limited Basildon Personal Care</v>
      </c>
      <c r="G664">
        <v>114</v>
      </c>
      <c r="H664">
        <v>2</v>
      </c>
    </row>
    <row r="665" spans="1:8" x14ac:dyDescent="0.35">
      <c r="A665" t="s">
        <v>16</v>
      </c>
      <c r="B665" s="25">
        <v>122</v>
      </c>
      <c r="C665" t="str">
        <f>CONCATENATE(A665," ",B665," ",D665)</f>
        <v>Basildon 122 Personal Care</v>
      </c>
      <c r="D665" t="s">
        <v>413</v>
      </c>
      <c r="E665" t="s">
        <v>230</v>
      </c>
      <c r="F665" t="str">
        <f>CONCATENATE(E665," ",A665," ",D665)</f>
        <v>Fortune Smiles Service Limited. Basildon Personal Care</v>
      </c>
      <c r="G665">
        <v>114</v>
      </c>
      <c r="H665">
        <v>2</v>
      </c>
    </row>
    <row r="666" spans="1:8" x14ac:dyDescent="0.35">
      <c r="A666" t="s">
        <v>16</v>
      </c>
      <c r="B666" s="25">
        <v>123</v>
      </c>
      <c r="C666" t="str">
        <f>CONCATENATE(A666," ",B666," ",D666)</f>
        <v>Basildon 123 Personal Care</v>
      </c>
      <c r="D666" t="s">
        <v>413</v>
      </c>
      <c r="E666" t="s">
        <v>160</v>
      </c>
      <c r="F666" t="str">
        <f>CONCATENATE(E666," ",A666," ",D666)</f>
        <v>BPro Care Agency Basildon Personal Care</v>
      </c>
      <c r="G666">
        <v>116</v>
      </c>
      <c r="H666">
        <v>2</v>
      </c>
    </row>
    <row r="667" spans="1:8" x14ac:dyDescent="0.35">
      <c r="A667" t="s">
        <v>16</v>
      </c>
      <c r="B667" s="25">
        <v>124</v>
      </c>
      <c r="C667" t="str">
        <f>CONCATENATE(A667," ",B667," ",D667)</f>
        <v>Basildon 124 Personal Care</v>
      </c>
      <c r="D667" t="s">
        <v>413</v>
      </c>
      <c r="E667" t="s">
        <v>216</v>
      </c>
      <c r="F667" t="str">
        <f>CONCATENATE(E667," ",A667," ",D667)</f>
        <v>ENS Recruitment Limited Basildon Personal Care</v>
      </c>
      <c r="G667">
        <v>117</v>
      </c>
      <c r="H667">
        <v>2</v>
      </c>
    </row>
    <row r="668" spans="1:8" x14ac:dyDescent="0.35">
      <c r="A668" t="s">
        <v>16</v>
      </c>
      <c r="B668" s="25">
        <v>125</v>
      </c>
      <c r="C668" t="str">
        <f>CONCATENATE(A668," ",B668," ",D668)</f>
        <v>Basildon 125 Personal Care</v>
      </c>
      <c r="D668" t="s">
        <v>413</v>
      </c>
      <c r="E668" t="s">
        <v>343</v>
      </c>
      <c r="F668" t="str">
        <f>CONCATENATE(E668," ",A668," ",D668)</f>
        <v>Romis care services LTD Basildon Personal Care</v>
      </c>
      <c r="G668">
        <v>118</v>
      </c>
      <c r="H668">
        <v>2</v>
      </c>
    </row>
    <row r="669" spans="1:8" x14ac:dyDescent="0.35">
      <c r="A669" t="s">
        <v>16</v>
      </c>
      <c r="B669" s="25">
        <v>126</v>
      </c>
      <c r="C669" t="str">
        <f>CONCATENATE(A669," ",B669," ",D669)</f>
        <v>Basildon 126 Personal Care</v>
      </c>
      <c r="D669" t="s">
        <v>413</v>
      </c>
      <c r="E669" t="s">
        <v>178</v>
      </c>
      <c r="F669" t="str">
        <f>CONCATENATE(E669," ",A669," ",D669)</f>
        <v>CC Health Care Ltd Basildon Personal Care</v>
      </c>
      <c r="G669">
        <v>118</v>
      </c>
      <c r="H669">
        <v>2</v>
      </c>
    </row>
    <row r="670" spans="1:8" x14ac:dyDescent="0.35">
      <c r="A670" t="s">
        <v>16</v>
      </c>
      <c r="B670" s="25">
        <v>127</v>
      </c>
      <c r="C670" t="str">
        <f>CONCATENATE(A670," ",B670," ",D670)</f>
        <v>Basildon 127 Personal Care</v>
      </c>
      <c r="D670" t="s">
        <v>413</v>
      </c>
      <c r="E670" t="s">
        <v>137</v>
      </c>
      <c r="F670" t="str">
        <f>CONCATENATE(E670," ",A670," ",D670)</f>
        <v>Ambar Care Ltd Basildon Personal Care</v>
      </c>
      <c r="G670">
        <v>118</v>
      </c>
      <c r="H670">
        <v>2</v>
      </c>
    </row>
    <row r="671" spans="1:8" x14ac:dyDescent="0.35">
      <c r="A671" t="s">
        <v>16</v>
      </c>
      <c r="B671" s="25">
        <v>128</v>
      </c>
      <c r="C671" t="str">
        <f>CONCATENATE(A671," ",B671," ",D671)</f>
        <v>Basildon 128 Personal Care</v>
      </c>
      <c r="D671" t="s">
        <v>413</v>
      </c>
      <c r="E671" t="s">
        <v>130</v>
      </c>
      <c r="F671" t="str">
        <f>CONCATENATE(E671," ",A671," ",D671)</f>
        <v>Aeon Nursing LTD Basildon Personal Care</v>
      </c>
      <c r="G671">
        <v>121</v>
      </c>
      <c r="H671">
        <v>2</v>
      </c>
    </row>
    <row r="672" spans="1:8" x14ac:dyDescent="0.35">
      <c r="A672" t="s">
        <v>16</v>
      </c>
      <c r="B672" s="25">
        <v>129</v>
      </c>
      <c r="C672" t="str">
        <f>CONCATENATE(A672," ",B672," ",D672)</f>
        <v>Basildon 129 Personal Care</v>
      </c>
      <c r="D672" t="s">
        <v>413</v>
      </c>
      <c r="E672" t="s">
        <v>240</v>
      </c>
      <c r="F672" t="str">
        <f>CONCATENATE(E672," ",A672," ",D672)</f>
        <v>GRACEFUL HANDS CARE LTD Basildon Personal Care</v>
      </c>
      <c r="G672">
        <v>122</v>
      </c>
      <c r="H672">
        <v>2</v>
      </c>
    </row>
    <row r="673" spans="1:8" x14ac:dyDescent="0.35">
      <c r="A673" t="s">
        <v>16</v>
      </c>
      <c r="B673" s="25">
        <v>130</v>
      </c>
      <c r="C673" t="str">
        <f>CONCATENATE(A673," ",B673," ",D673)</f>
        <v>Basildon 130 Personal Care</v>
      </c>
      <c r="D673" t="s">
        <v>413</v>
      </c>
      <c r="E673" t="s">
        <v>139</v>
      </c>
      <c r="F673" t="str">
        <f>CONCATENATE(E673," ",A673," ",D673)</f>
        <v>Angels Care Solutions Basildon Personal Care</v>
      </c>
      <c r="G673">
        <v>123</v>
      </c>
      <c r="H673">
        <v>2</v>
      </c>
    </row>
    <row r="674" spans="1:8" x14ac:dyDescent="0.35">
      <c r="A674" t="s">
        <v>16</v>
      </c>
      <c r="B674" s="25">
        <v>131</v>
      </c>
      <c r="C674" t="str">
        <f>CONCATENATE(A674," ",B674," ",D674)</f>
        <v>Basildon 131 Personal Care</v>
      </c>
      <c r="D674" t="s">
        <v>413</v>
      </c>
      <c r="E674" t="s">
        <v>176</v>
      </c>
      <c r="F674" t="str">
        <f>CONCATENATE(E674," ",A674," ",D674)</f>
        <v>CARING HANDS EAST LONDON LTD Basildon Personal Care</v>
      </c>
      <c r="G674">
        <v>123</v>
      </c>
      <c r="H674">
        <v>2</v>
      </c>
    </row>
    <row r="675" spans="1:8" x14ac:dyDescent="0.35">
      <c r="A675" t="s">
        <v>16</v>
      </c>
      <c r="B675" s="25">
        <v>132</v>
      </c>
      <c r="C675" t="str">
        <f>CONCATENATE(A675," ",B675," ",D675)</f>
        <v>Basildon 132 Personal Care</v>
      </c>
      <c r="D675" t="s">
        <v>413</v>
      </c>
      <c r="E675" t="s">
        <v>9</v>
      </c>
      <c r="F675" t="str">
        <f>CONCATENATE(E675," ",A675," ",D675)</f>
        <v>Nema Home Care Limited  Basildon Personal Care</v>
      </c>
      <c r="G675">
        <v>123</v>
      </c>
      <c r="H675">
        <v>2</v>
      </c>
    </row>
    <row r="676" spans="1:8" x14ac:dyDescent="0.35">
      <c r="A676" t="s">
        <v>16</v>
      </c>
      <c r="B676" s="25">
        <v>133</v>
      </c>
      <c r="C676" t="str">
        <f>CONCATENATE(A676," ",B676," ",D676)</f>
        <v>Basildon 133 Personal Care</v>
      </c>
      <c r="D676" t="s">
        <v>413</v>
      </c>
      <c r="E676" t="s">
        <v>203</v>
      </c>
      <c r="F676" t="str">
        <f>CONCATENATE(E676," ",A676," ",D676)</f>
        <v>Divine Care Connections Ltd Basildon Personal Care</v>
      </c>
      <c r="G676">
        <v>126</v>
      </c>
      <c r="H676">
        <v>2</v>
      </c>
    </row>
    <row r="677" spans="1:8" x14ac:dyDescent="0.35">
      <c r="A677" t="s">
        <v>16</v>
      </c>
      <c r="B677" s="25">
        <v>134</v>
      </c>
      <c r="C677" t="str">
        <f>CONCATENATE(A677," ",B677," ",D677)</f>
        <v>Basildon 134 Personal Care</v>
      </c>
      <c r="D677" t="s">
        <v>413</v>
      </c>
      <c r="E677" t="s">
        <v>10</v>
      </c>
      <c r="F677" t="str">
        <f>CONCATENATE(E677," ",A677," ",D677)</f>
        <v>Clover Support Group Ltd Basildon Personal Care</v>
      </c>
      <c r="G677">
        <v>127</v>
      </c>
      <c r="H677">
        <v>2</v>
      </c>
    </row>
    <row r="678" spans="1:8" x14ac:dyDescent="0.35">
      <c r="A678" t="s">
        <v>16</v>
      </c>
      <c r="B678" s="25">
        <v>135</v>
      </c>
      <c r="C678" t="str">
        <f>CONCATENATE(A678," ",B678," ",D678)</f>
        <v>Basildon 135 Personal Care</v>
      </c>
      <c r="D678" t="s">
        <v>413</v>
      </c>
      <c r="E678" t="s">
        <v>406</v>
      </c>
      <c r="F678" t="str">
        <f>CONCATENATE(E678," ",A678," ",D678)</f>
        <v>Yucca Recuitment Agency Limited Basildon Personal Care</v>
      </c>
      <c r="G678">
        <v>128</v>
      </c>
      <c r="H678">
        <v>2</v>
      </c>
    </row>
    <row r="679" spans="1:8" x14ac:dyDescent="0.35">
      <c r="A679" t="s">
        <v>16</v>
      </c>
      <c r="B679" s="25">
        <v>136</v>
      </c>
      <c r="C679" t="str">
        <f>CONCATENATE(A679," ",B679," ",D679)</f>
        <v>Basildon 136 Personal Care</v>
      </c>
      <c r="D679" t="s">
        <v>413</v>
      </c>
      <c r="E679" t="s">
        <v>383</v>
      </c>
      <c r="F679" t="str">
        <f>CONCATENATE(E679," ",A679," ",D679)</f>
        <v>Treasure Vince LTD Basildon Personal Care</v>
      </c>
      <c r="G679">
        <v>129</v>
      </c>
      <c r="H679">
        <v>2</v>
      </c>
    </row>
    <row r="680" spans="1:8" x14ac:dyDescent="0.35">
      <c r="A680" t="s">
        <v>16</v>
      </c>
      <c r="B680" s="25">
        <v>137</v>
      </c>
      <c r="C680" t="str">
        <f>CONCATENATE(A680," ",B680," ",D680)</f>
        <v>Basildon 137 Personal Care</v>
      </c>
      <c r="D680" t="s">
        <v>413</v>
      </c>
      <c r="E680" t="s">
        <v>172</v>
      </c>
      <c r="F680" t="str">
        <f>CONCATENATE(E680," ",A680," ",D680)</f>
        <v>CareMax Homecare Services Limited  Basildon Personal Care</v>
      </c>
      <c r="G680">
        <v>130</v>
      </c>
      <c r="H680">
        <v>2</v>
      </c>
    </row>
    <row r="681" spans="1:8" x14ac:dyDescent="0.35">
      <c r="A681" t="s">
        <v>16</v>
      </c>
      <c r="B681" s="25">
        <v>138</v>
      </c>
      <c r="C681" t="str">
        <f>CONCATENATE(A681," ",B681," ",D681)</f>
        <v>Basildon 138 Personal Care</v>
      </c>
      <c r="D681" t="s">
        <v>413</v>
      </c>
      <c r="E681" t="s">
        <v>348</v>
      </c>
      <c r="F681" t="str">
        <f>CONCATENATE(E681," ",A681," ",D681)</f>
        <v>SAFESIDE SUPPORTED LIVING SERVICES LTD Basildon Personal Care</v>
      </c>
      <c r="G681">
        <v>131</v>
      </c>
      <c r="H681">
        <v>2</v>
      </c>
    </row>
    <row r="682" spans="1:8" x14ac:dyDescent="0.35">
      <c r="A682" t="s">
        <v>16</v>
      </c>
      <c r="B682" s="25">
        <v>139</v>
      </c>
      <c r="C682" t="str">
        <f>CONCATENATE(A682," ",B682," ",D682)</f>
        <v>Basildon 139 Personal Care</v>
      </c>
      <c r="D682" t="s">
        <v>413</v>
      </c>
      <c r="E682" t="s">
        <v>129</v>
      </c>
      <c r="F682" t="str">
        <f>CONCATENATE(E682," ",A682," ",D682)</f>
        <v>Advance Careprovider Limited Basildon Personal Care</v>
      </c>
      <c r="G682">
        <v>131</v>
      </c>
      <c r="H682">
        <v>2</v>
      </c>
    </row>
    <row r="683" spans="1:8" x14ac:dyDescent="0.35">
      <c r="A683" t="s">
        <v>16</v>
      </c>
      <c r="B683" s="25">
        <v>140</v>
      </c>
      <c r="C683" t="str">
        <f>CONCATENATE(A683," ",B683," ",D683)</f>
        <v>Basildon 140 Personal Care</v>
      </c>
      <c r="D683" t="s">
        <v>413</v>
      </c>
      <c r="E683" t="s">
        <v>35</v>
      </c>
      <c r="F683" t="str">
        <f>CONCATENATE(E683," ",A683," ",D683)</f>
        <v>ALLFOR CARE SERVICES LTD Basildon Personal Care</v>
      </c>
      <c r="G683">
        <v>133</v>
      </c>
      <c r="H683">
        <v>2</v>
      </c>
    </row>
    <row r="684" spans="1:8" x14ac:dyDescent="0.35">
      <c r="A684" t="s">
        <v>16</v>
      </c>
      <c r="B684" s="25">
        <v>141</v>
      </c>
      <c r="C684" t="str">
        <f>CONCATENATE(A684," ",B684," ",D684)</f>
        <v>Basildon 141 Personal Care</v>
      </c>
      <c r="D684" t="s">
        <v>413</v>
      </c>
      <c r="E684" t="s">
        <v>236</v>
      </c>
      <c r="F684" t="str">
        <f>CONCATENATE(E684," ",A684," ",D684)</f>
        <v>Glee Care Ltd Basildon Personal Care</v>
      </c>
      <c r="G684">
        <v>133</v>
      </c>
      <c r="H684">
        <v>2</v>
      </c>
    </row>
    <row r="685" spans="1:8" x14ac:dyDescent="0.35">
      <c r="A685" t="s">
        <v>16</v>
      </c>
      <c r="B685" s="25">
        <v>142</v>
      </c>
      <c r="C685" t="str">
        <f>CONCATENATE(A685," ",B685," ",D685)</f>
        <v>Basildon 142 Personal Care</v>
      </c>
      <c r="D685" t="s">
        <v>413</v>
      </c>
      <c r="E685" t="s">
        <v>386</v>
      </c>
      <c r="F685" t="str">
        <f>CONCATENATE(E685," ",A685," ",D685)</f>
        <v>TrinityPlus Health Care Services  Basildon Personal Care</v>
      </c>
      <c r="G685">
        <v>133</v>
      </c>
      <c r="H685">
        <v>2</v>
      </c>
    </row>
    <row r="686" spans="1:8" x14ac:dyDescent="0.35">
      <c r="A686" t="s">
        <v>16</v>
      </c>
      <c r="B686" s="25">
        <v>143</v>
      </c>
      <c r="C686" t="str">
        <f>CONCATENATE(A686," ",B686," ",D686)</f>
        <v>Basildon 143 Personal Care</v>
      </c>
      <c r="D686" t="s">
        <v>413</v>
      </c>
      <c r="E686" t="s">
        <v>260</v>
      </c>
      <c r="F686" t="str">
        <f>CONCATENATE(E686," ",A686," ",D686)</f>
        <v>INTEGRATED SUPPORT SERVICES LTD Basildon Personal Care</v>
      </c>
      <c r="G686">
        <v>136</v>
      </c>
      <c r="H686">
        <v>2</v>
      </c>
    </row>
    <row r="687" spans="1:8" x14ac:dyDescent="0.35">
      <c r="A687" t="s">
        <v>16</v>
      </c>
      <c r="B687" s="25">
        <v>144</v>
      </c>
      <c r="C687" t="str">
        <f>CONCATENATE(A687," ",B687," ",D687)</f>
        <v>Basildon 144 Personal Care</v>
      </c>
      <c r="D687" t="s">
        <v>413</v>
      </c>
      <c r="E687" t="s">
        <v>4</v>
      </c>
      <c r="F687" t="str">
        <f>CONCATENATE(E687," ",A687," ",D687)</f>
        <v>Eden Brook Home Care Ltd Basildon Personal Care</v>
      </c>
      <c r="G687">
        <v>137</v>
      </c>
      <c r="H687">
        <v>2</v>
      </c>
    </row>
    <row r="688" spans="1:8" x14ac:dyDescent="0.35">
      <c r="A688" t="s">
        <v>16</v>
      </c>
      <c r="B688" s="25">
        <v>145</v>
      </c>
      <c r="C688" t="str">
        <f>CONCATENATE(A688," ",B688," ",D688)</f>
        <v>Basildon 145 Personal Care</v>
      </c>
      <c r="D688" t="s">
        <v>413</v>
      </c>
      <c r="E688" t="s">
        <v>286</v>
      </c>
      <c r="F688" t="str">
        <f>CONCATENATE(E688," ",A688," ",D688)</f>
        <v>Manifolds Care Basildon Personal Care</v>
      </c>
      <c r="G688">
        <v>137</v>
      </c>
      <c r="H688">
        <v>2</v>
      </c>
    </row>
    <row r="689" spans="1:8" x14ac:dyDescent="0.35">
      <c r="A689" t="s">
        <v>16</v>
      </c>
      <c r="B689" s="25">
        <v>146</v>
      </c>
      <c r="C689" t="str">
        <f>CONCATENATE(A689," ",B689," ",D689)</f>
        <v>Basildon 146 Personal Care</v>
      </c>
      <c r="D689" t="s">
        <v>413</v>
      </c>
      <c r="E689" t="s">
        <v>117</v>
      </c>
      <c r="F689" t="str">
        <f>CONCATENATE(E689," ",A689," ",D689)</f>
        <v>A Medin Care Service Limited Basildon Personal Care</v>
      </c>
      <c r="G689">
        <v>139</v>
      </c>
      <c r="H689">
        <v>2</v>
      </c>
    </row>
    <row r="690" spans="1:8" x14ac:dyDescent="0.35">
      <c r="A690" t="s">
        <v>16</v>
      </c>
      <c r="B690" s="25">
        <v>147</v>
      </c>
      <c r="C690" t="str">
        <f>CONCATENATE(A690," ",B690," ",D690)</f>
        <v>Basildon 147 Personal Care</v>
      </c>
      <c r="D690" t="s">
        <v>413</v>
      </c>
      <c r="E690" t="s">
        <v>345</v>
      </c>
      <c r="F690" t="str">
        <f>CONCATENATE(E690," ",A690," ",D690)</f>
        <v>Roseberry Kare Limited Basildon Personal Care</v>
      </c>
      <c r="G690">
        <v>139</v>
      </c>
      <c r="H690">
        <v>2</v>
      </c>
    </row>
    <row r="691" spans="1:8" x14ac:dyDescent="0.35">
      <c r="A691" t="s">
        <v>16</v>
      </c>
      <c r="B691" s="25">
        <v>148</v>
      </c>
      <c r="C691" t="str">
        <f>CONCATENATE(A691," ",B691," ",D691)</f>
        <v>Basildon 148 Personal Care</v>
      </c>
      <c r="D691" t="s">
        <v>413</v>
      </c>
      <c r="E691" t="s">
        <v>157</v>
      </c>
      <c r="F691" t="str">
        <f>CONCATENATE(E691," ",A691," ",D691)</f>
        <v>Blossom High Limited Basildon Personal Care</v>
      </c>
      <c r="G691">
        <v>141</v>
      </c>
      <c r="H691">
        <v>2</v>
      </c>
    </row>
    <row r="692" spans="1:8" x14ac:dyDescent="0.35">
      <c r="A692" t="s">
        <v>16</v>
      </c>
      <c r="B692" s="25">
        <v>149</v>
      </c>
      <c r="C692" t="str">
        <f>CONCATENATE(A692," ",B692," ",D692)</f>
        <v>Basildon 149 Personal Care</v>
      </c>
      <c r="D692" t="s">
        <v>413</v>
      </c>
      <c r="E692" t="s">
        <v>355</v>
      </c>
      <c r="F692" t="str">
        <f>CONCATENATE(E692," ",A692," ",D692)</f>
        <v>SHELAGH CARE SERVICES LTD Basildon Personal Care</v>
      </c>
      <c r="G692">
        <v>141</v>
      </c>
      <c r="H692">
        <v>2</v>
      </c>
    </row>
    <row r="693" spans="1:8" x14ac:dyDescent="0.35">
      <c r="A693" t="s">
        <v>16</v>
      </c>
      <c r="B693" s="25">
        <v>150</v>
      </c>
      <c r="C693" t="str">
        <f>CONCATENATE(A693," ",B693," ",D693)</f>
        <v>Basildon 150 Personal Care</v>
      </c>
      <c r="D693" t="s">
        <v>413</v>
      </c>
      <c r="E693" t="s">
        <v>296</v>
      </c>
      <c r="F693" t="str">
        <f>CONCATENATE(E693," ",A693," ",D693)</f>
        <v>Mevtec360 Locum Limited Basildon Personal Care</v>
      </c>
      <c r="G693">
        <v>143</v>
      </c>
      <c r="H693">
        <v>2</v>
      </c>
    </row>
    <row r="694" spans="1:8" x14ac:dyDescent="0.35">
      <c r="A694" t="s">
        <v>16</v>
      </c>
      <c r="B694" s="25">
        <v>151</v>
      </c>
      <c r="C694" t="str">
        <f>CONCATENATE(A694," ",B694," ",D694)</f>
        <v>Basildon 151 Personal Care</v>
      </c>
      <c r="D694" t="s">
        <v>413</v>
      </c>
      <c r="E694" t="s">
        <v>250</v>
      </c>
      <c r="F694" t="str">
        <f>CONCATENATE(E694," ",A694," ",D694)</f>
        <v>HG Health Limited Basildon Personal Care</v>
      </c>
      <c r="G694">
        <v>143</v>
      </c>
      <c r="H694">
        <v>2</v>
      </c>
    </row>
    <row r="695" spans="1:8" x14ac:dyDescent="0.35">
      <c r="A695" t="s">
        <v>16</v>
      </c>
      <c r="B695" s="25">
        <v>152</v>
      </c>
      <c r="C695" t="str">
        <f>CONCATENATE(A695," ",B695," ",D695)</f>
        <v>Basildon 152 Personal Care</v>
      </c>
      <c r="D695" t="s">
        <v>413</v>
      </c>
      <c r="E695" t="s">
        <v>388</v>
      </c>
      <c r="F695" t="str">
        <f>CONCATENATE(E695," ",A695," ",D695)</f>
        <v>Unique Option Healthcare Limited Basildon Personal Care</v>
      </c>
      <c r="G695">
        <v>143</v>
      </c>
      <c r="H695">
        <v>2</v>
      </c>
    </row>
    <row r="696" spans="1:8" x14ac:dyDescent="0.35">
      <c r="A696" t="s">
        <v>16</v>
      </c>
      <c r="B696" s="25">
        <v>153</v>
      </c>
      <c r="C696" t="str">
        <f>CONCATENATE(A696," ",B696," ",D696)</f>
        <v>Basildon 153 Personal Care</v>
      </c>
      <c r="D696" t="s">
        <v>413</v>
      </c>
      <c r="E696" t="s">
        <v>309</v>
      </c>
      <c r="F696" t="str">
        <f>CONCATENATE(E696," ",A696," ",D696)</f>
        <v>Onward Connections Limited Basildon Personal Care</v>
      </c>
      <c r="G696">
        <v>143</v>
      </c>
      <c r="H696">
        <v>2</v>
      </c>
    </row>
    <row r="697" spans="1:8" x14ac:dyDescent="0.35">
      <c r="A697" t="s">
        <v>16</v>
      </c>
      <c r="B697" s="25">
        <v>154</v>
      </c>
      <c r="C697" t="str">
        <f>CONCATENATE(A697," ",B697," ",D697)</f>
        <v>Basildon 154 Personal Care</v>
      </c>
      <c r="D697" t="s">
        <v>413</v>
      </c>
      <c r="E697" t="s">
        <v>291</v>
      </c>
      <c r="F697" t="str">
        <f>CONCATENATE(E697," ",A697," ",D697)</f>
        <v>MAVIN RECRUITMENT LTD Basildon Personal Care</v>
      </c>
      <c r="G697">
        <v>143</v>
      </c>
      <c r="H697">
        <v>2</v>
      </c>
    </row>
    <row r="698" spans="1:8" x14ac:dyDescent="0.35">
      <c r="A698" t="s">
        <v>16</v>
      </c>
      <c r="B698" s="25">
        <v>155</v>
      </c>
      <c r="C698" t="str">
        <f>CONCATENATE(A698," ",B698," ",D698)</f>
        <v>Basildon 155 Personal Care</v>
      </c>
      <c r="D698" t="s">
        <v>413</v>
      </c>
      <c r="E698" t="s">
        <v>329</v>
      </c>
      <c r="F698" t="str">
        <f>CONCATENATE(E698," ",A698," ",D698)</f>
        <v>Pure Health Care Pvt Ltd Basildon Personal Care</v>
      </c>
      <c r="G698">
        <v>143</v>
      </c>
      <c r="H698">
        <v>2</v>
      </c>
    </row>
    <row r="699" spans="1:8" x14ac:dyDescent="0.35">
      <c r="A699" t="s">
        <v>16</v>
      </c>
      <c r="B699" s="25">
        <v>156</v>
      </c>
      <c r="C699" t="str">
        <f>CONCATENATE(A699," ",B699," ",D699)</f>
        <v>Basildon 156 Personal Care</v>
      </c>
      <c r="D699" t="s">
        <v>413</v>
      </c>
      <c r="E699" t="s">
        <v>323</v>
      </c>
      <c r="F699" t="str">
        <f>CONCATENATE(E699," ",A699," ",D699)</f>
        <v>Prestige Health &amp; Social Care Ltd  Basildon Personal Care</v>
      </c>
      <c r="G699">
        <v>143</v>
      </c>
      <c r="H699">
        <v>2</v>
      </c>
    </row>
    <row r="700" spans="1:8" x14ac:dyDescent="0.35">
      <c r="A700" t="s">
        <v>16</v>
      </c>
      <c r="B700" s="25">
        <v>157</v>
      </c>
      <c r="C700" t="str">
        <f>CONCATENATE(A700," ",B700," ",D700)</f>
        <v>Basildon 157 Personal Care</v>
      </c>
      <c r="D700" t="s">
        <v>413</v>
      </c>
      <c r="E700" t="s">
        <v>400</v>
      </c>
      <c r="F700" t="str">
        <f>CONCATENATE(E700," ",A700," ",D700)</f>
        <v>Westminster Homecare Limited Basildon Personal Care</v>
      </c>
      <c r="G700">
        <v>150</v>
      </c>
      <c r="H700">
        <v>2</v>
      </c>
    </row>
    <row r="701" spans="1:8" x14ac:dyDescent="0.35">
      <c r="A701" t="s">
        <v>16</v>
      </c>
      <c r="B701" s="25">
        <v>158</v>
      </c>
      <c r="C701" t="str">
        <f>CONCATENATE(A701," ",B701," ",D701)</f>
        <v>Basildon 158 Personal Care</v>
      </c>
      <c r="D701" t="s">
        <v>413</v>
      </c>
      <c r="E701" t="s">
        <v>289</v>
      </c>
      <c r="F701" t="str">
        <f>CONCATENATE(E701," ",A701," ",D701)</f>
        <v>Marlyn Recruitment Ltd Basildon Personal Care</v>
      </c>
      <c r="G701">
        <v>151</v>
      </c>
      <c r="H701">
        <v>2</v>
      </c>
    </row>
    <row r="702" spans="1:8" x14ac:dyDescent="0.35">
      <c r="A702" t="s">
        <v>16</v>
      </c>
      <c r="B702" s="25">
        <v>159</v>
      </c>
      <c r="C702" t="str">
        <f>CONCATENATE(A702," ",B702," ",D702)</f>
        <v>Basildon 159 Personal Care</v>
      </c>
      <c r="D702" t="s">
        <v>413</v>
      </c>
      <c r="E702" t="s">
        <v>378</v>
      </c>
      <c r="F702" t="str">
        <f>CONCATENATE(E702," ",A702," ",D702)</f>
        <v>The Good Care Agency Basildon Personal Care</v>
      </c>
      <c r="G702">
        <v>151</v>
      </c>
      <c r="H702">
        <v>2</v>
      </c>
    </row>
    <row r="703" spans="1:8" x14ac:dyDescent="0.35">
      <c r="A703" t="s">
        <v>16</v>
      </c>
      <c r="B703" s="25">
        <v>160</v>
      </c>
      <c r="C703" t="str">
        <f>CONCATENATE(A703," ",B703," ",D703)</f>
        <v>Basildon 160 Personal Care</v>
      </c>
      <c r="D703" t="s">
        <v>413</v>
      </c>
      <c r="E703" t="s">
        <v>393</v>
      </c>
      <c r="F703" t="str">
        <f>CONCATENATE(E703," ",A703," ",D703)</f>
        <v>VERITY HEALTHCARE LIMITED Basildon Personal Care</v>
      </c>
      <c r="G703">
        <v>151</v>
      </c>
      <c r="H703">
        <v>2</v>
      </c>
    </row>
    <row r="704" spans="1:8" x14ac:dyDescent="0.35">
      <c r="A704" t="s">
        <v>16</v>
      </c>
      <c r="B704" s="25">
        <v>161</v>
      </c>
      <c r="C704" t="str">
        <f>CONCATENATE(A704," ",B704," ",D704)</f>
        <v>Basildon 161 Personal Care</v>
      </c>
      <c r="D704" t="s">
        <v>413</v>
      </c>
      <c r="E704" t="s">
        <v>169</v>
      </c>
      <c r="F704" t="str">
        <f>CONCATENATE(E704," ",A704," ",D704)</f>
        <v>Care Package Plus Limited Basildon Personal Care</v>
      </c>
      <c r="G704">
        <v>151</v>
      </c>
      <c r="H704">
        <v>2</v>
      </c>
    </row>
    <row r="705" spans="1:8" x14ac:dyDescent="0.35">
      <c r="A705" t="s">
        <v>16</v>
      </c>
      <c r="B705" s="25">
        <v>162</v>
      </c>
      <c r="C705" t="str">
        <f>CONCATENATE(A705," ",B705," ",D705)</f>
        <v>Basildon 162 Personal Care</v>
      </c>
      <c r="D705" t="s">
        <v>413</v>
      </c>
      <c r="E705" t="s">
        <v>147</v>
      </c>
      <c r="F705" t="str">
        <f>CONCATENATE(E705," ",A705," ",D705)</f>
        <v>AVIBID LIMITED Basildon Personal Care</v>
      </c>
      <c r="G705">
        <v>151</v>
      </c>
      <c r="H705">
        <v>2</v>
      </c>
    </row>
    <row r="706" spans="1:8" x14ac:dyDescent="0.35">
      <c r="A706" t="s">
        <v>16</v>
      </c>
      <c r="B706" s="25">
        <v>163</v>
      </c>
      <c r="C706" t="str">
        <f>CONCATENATE(A706," ",B706," ",D706)</f>
        <v>Basildon 163 Personal Care</v>
      </c>
      <c r="D706" t="s">
        <v>413</v>
      </c>
      <c r="E706" t="s">
        <v>187</v>
      </c>
      <c r="F706" t="str">
        <f>CONCATENATE(E706," ",A706," ",D706)</f>
        <v>Clarion Homecare LTD Basildon Personal Care</v>
      </c>
      <c r="G706">
        <v>151</v>
      </c>
      <c r="H706">
        <v>2</v>
      </c>
    </row>
    <row r="707" spans="1:8" x14ac:dyDescent="0.35">
      <c r="A707" t="s">
        <v>16</v>
      </c>
      <c r="B707" s="25">
        <v>164</v>
      </c>
      <c r="C707" t="str">
        <f>CONCATENATE(A707," ",B707," ",D707)</f>
        <v>Basildon 164 Personal Care</v>
      </c>
      <c r="D707" t="s">
        <v>413</v>
      </c>
      <c r="E707" t="s">
        <v>284</v>
      </c>
      <c r="F707" t="str">
        <f>CONCATENATE(E707," ",A707," ",D707)</f>
        <v>LORDGRACE DELIGHT HEALTHCARE LTD Basildon Personal Care</v>
      </c>
      <c r="G707">
        <v>157</v>
      </c>
      <c r="H707">
        <v>2</v>
      </c>
    </row>
    <row r="708" spans="1:8" x14ac:dyDescent="0.35">
      <c r="A708" t="s">
        <v>16</v>
      </c>
      <c r="B708" s="25">
        <v>165</v>
      </c>
      <c r="C708" t="str">
        <f>CONCATENATE(A708," ",B708," ",D708)</f>
        <v>Basildon 165 Personal Care</v>
      </c>
      <c r="D708" t="s">
        <v>413</v>
      </c>
      <c r="E708" t="s">
        <v>401</v>
      </c>
      <c r="F708" t="str">
        <f>CONCATENATE(E708," ",A708," ",D708)</f>
        <v>WHITNEL CARE UK LTD Basildon Personal Care</v>
      </c>
      <c r="G708">
        <v>158</v>
      </c>
      <c r="H708">
        <v>2</v>
      </c>
    </row>
    <row r="709" spans="1:8" x14ac:dyDescent="0.35">
      <c r="A709" t="s">
        <v>16</v>
      </c>
      <c r="B709" s="25">
        <v>166</v>
      </c>
      <c r="C709" t="str">
        <f>CONCATENATE(A709," ",B709," ",D709)</f>
        <v>Basildon 166 Personal Care</v>
      </c>
      <c r="D709" t="s">
        <v>413</v>
      </c>
      <c r="E709" t="s">
        <v>409</v>
      </c>
      <c r="F709" t="str">
        <f>CONCATENATE(E709," ",A709," ",D709)</f>
        <v>Sylyve Homecare Basildon Basildon Personal Care</v>
      </c>
      <c r="G709">
        <v>159</v>
      </c>
      <c r="H709">
        <v>2</v>
      </c>
    </row>
    <row r="710" spans="1:8" x14ac:dyDescent="0.35">
      <c r="A710" t="s">
        <v>16</v>
      </c>
      <c r="B710" s="25">
        <v>167</v>
      </c>
      <c r="C710" t="str">
        <f>CONCATENATE(A710," ",B710," ",D710)</f>
        <v>Basildon 167 Personal Care</v>
      </c>
      <c r="D710" t="s">
        <v>413</v>
      </c>
      <c r="E710" t="s">
        <v>384</v>
      </c>
      <c r="F710" t="str">
        <f>CONCATENATE(E710," ",A710," ",D710)</f>
        <v>Trimage Care and Cleaning  Limited Basildon Personal Care</v>
      </c>
      <c r="G710">
        <v>160</v>
      </c>
      <c r="H710">
        <v>2</v>
      </c>
    </row>
    <row r="711" spans="1:8" x14ac:dyDescent="0.35">
      <c r="A711" t="s">
        <v>16</v>
      </c>
      <c r="B711" s="25">
        <v>168</v>
      </c>
      <c r="C711" t="str">
        <f>CONCATENATE(A711," ",B711," ",D711)</f>
        <v>Basildon 168 Personal Care</v>
      </c>
      <c r="D711" t="s">
        <v>413</v>
      </c>
      <c r="E711" t="s">
        <v>77</v>
      </c>
      <c r="F711" t="str">
        <f>CONCATENATE(E711," ",A711," ",D711)</f>
        <v>JOHN STANLEY'S CARE AGENCY LIMITED Basildon Personal Care</v>
      </c>
      <c r="G711">
        <v>161</v>
      </c>
      <c r="H711">
        <v>2</v>
      </c>
    </row>
    <row r="712" spans="1:8" x14ac:dyDescent="0.35">
      <c r="A712" t="s">
        <v>16</v>
      </c>
      <c r="B712" s="25">
        <v>169</v>
      </c>
      <c r="C712" t="str">
        <f>CONCATENATE(A712," ",B712," ",D712)</f>
        <v>Basildon 169 Personal Care</v>
      </c>
      <c r="D712" t="s">
        <v>413</v>
      </c>
      <c r="E712" t="s">
        <v>418</v>
      </c>
      <c r="F712" t="str">
        <f>CONCATENATE(E712," ",A712," ",D712)</f>
        <v>Thera Trust Basildon Personal Care</v>
      </c>
      <c r="G712">
        <v>162</v>
      </c>
      <c r="H712">
        <v>2</v>
      </c>
    </row>
    <row r="713" spans="1:8" x14ac:dyDescent="0.35">
      <c r="A713" t="s">
        <v>16</v>
      </c>
      <c r="B713" s="25">
        <v>170</v>
      </c>
      <c r="C713" t="str">
        <f>CONCATENATE(A713," ",B713," ",D713)</f>
        <v>Basildon 170 Personal Care</v>
      </c>
      <c r="D713" t="s">
        <v>413</v>
      </c>
      <c r="E713" t="s">
        <v>318</v>
      </c>
      <c r="F713" t="str">
        <f>CONCATENATE(E713," ",A713," ",D713)</f>
        <v>PINNACLE CARE AND SUPPORT SERVICES LTD Basildon Personal Care</v>
      </c>
      <c r="G713">
        <v>163</v>
      </c>
      <c r="H713">
        <v>2</v>
      </c>
    </row>
    <row r="714" spans="1:8" x14ac:dyDescent="0.35">
      <c r="A714" t="s">
        <v>16</v>
      </c>
      <c r="B714" s="25">
        <v>171</v>
      </c>
      <c r="C714" t="str">
        <f>CONCATENATE(A714," ",B714," ",D714)</f>
        <v>Basildon 171 Personal Care</v>
      </c>
      <c r="D714" t="s">
        <v>413</v>
      </c>
      <c r="E714" t="s">
        <v>133</v>
      </c>
      <c r="F714" t="str">
        <f>CONCATENATE(E714," ",A714," ",D714)</f>
        <v>Alternative Smart Solutions Ltd Basildon Personal Care</v>
      </c>
      <c r="G714">
        <v>164</v>
      </c>
      <c r="H714">
        <v>2</v>
      </c>
    </row>
    <row r="715" spans="1:8" x14ac:dyDescent="0.35">
      <c r="A715" t="s">
        <v>16</v>
      </c>
      <c r="B715" s="25">
        <v>172</v>
      </c>
      <c r="C715" t="str">
        <f>CONCATENATE(A715," ",B715," ",D715)</f>
        <v>Basildon 172 Personal Care</v>
      </c>
      <c r="D715" t="s">
        <v>413</v>
      </c>
      <c r="E715" t="s">
        <v>197</v>
      </c>
      <c r="F715" t="str">
        <f>CONCATENATE(E715," ",A715," ",D715)</f>
        <v>Deway Care Limited Basildon Personal Care</v>
      </c>
      <c r="G715">
        <v>165</v>
      </c>
      <c r="H715">
        <v>2</v>
      </c>
    </row>
    <row r="716" spans="1:8" x14ac:dyDescent="0.35">
      <c r="A716" t="s">
        <v>16</v>
      </c>
      <c r="B716" s="25">
        <v>173</v>
      </c>
      <c r="C716" t="str">
        <f>CONCATENATE(A716," ",B716," ",D716)</f>
        <v>Basildon 173 Personal Care</v>
      </c>
      <c r="D716" t="s">
        <v>413</v>
      </c>
      <c r="E716" t="s">
        <v>126</v>
      </c>
      <c r="F716" t="str">
        <f>CONCATENATE(E716," ",A716," ",D716)</f>
        <v>Acrux Support Services Limited Basildon Personal Care</v>
      </c>
      <c r="G716">
        <v>166</v>
      </c>
      <c r="H716">
        <v>2</v>
      </c>
    </row>
    <row r="717" spans="1:8" x14ac:dyDescent="0.35">
      <c r="A717" t="s">
        <v>16</v>
      </c>
      <c r="B717" s="25">
        <v>174</v>
      </c>
      <c r="C717" t="str">
        <f>CONCATENATE(A717," ",B717," ",D717)</f>
        <v>Basildon 174 Personal Care</v>
      </c>
      <c r="D717" t="s">
        <v>413</v>
      </c>
      <c r="E717" t="s">
        <v>149</v>
      </c>
      <c r="F717" t="str">
        <f>CONCATENATE(E717," ",A717," ",D717)</f>
        <v>Be Care Limited Basildon Personal Care</v>
      </c>
      <c r="G717">
        <v>167</v>
      </c>
      <c r="H717">
        <v>2</v>
      </c>
    </row>
    <row r="718" spans="1:8" x14ac:dyDescent="0.35">
      <c r="A718" t="s">
        <v>16</v>
      </c>
      <c r="B718" s="25">
        <v>175</v>
      </c>
      <c r="C718" t="str">
        <f>CONCATENATE(A718," ",B718," ",D718)</f>
        <v>Basildon 175 Personal Care</v>
      </c>
      <c r="D718" t="s">
        <v>413</v>
      </c>
      <c r="E718" t="s">
        <v>153</v>
      </c>
      <c r="F718" t="str">
        <f>CONCATENATE(E718," ",A718," ",D718)</f>
        <v>Bhawacare Basildon Personal Care</v>
      </c>
      <c r="G718">
        <v>167</v>
      </c>
      <c r="H718">
        <v>2</v>
      </c>
    </row>
    <row r="719" spans="1:8" x14ac:dyDescent="0.35">
      <c r="A719" t="s">
        <v>16</v>
      </c>
      <c r="B719" s="25">
        <v>176</v>
      </c>
      <c r="C719" t="str">
        <f>CONCATENATE(A719," ",B719," ",D719)</f>
        <v>Basildon 176 Personal Care</v>
      </c>
      <c r="D719" t="s">
        <v>413</v>
      </c>
      <c r="E719" t="s">
        <v>213</v>
      </c>
      <c r="F719" t="str">
        <f>CONCATENATE(E719," ",A719," ",D719)</f>
        <v>ELEVEN SISTERS HEALTHCARE LIMITED Basildon Personal Care</v>
      </c>
      <c r="G719">
        <v>167</v>
      </c>
      <c r="H719">
        <v>2</v>
      </c>
    </row>
    <row r="720" spans="1:8" x14ac:dyDescent="0.35">
      <c r="A720" t="s">
        <v>16</v>
      </c>
      <c r="B720" s="25">
        <v>177</v>
      </c>
      <c r="C720" t="str">
        <f>CONCATENATE(A720," ",B720," ",D720)</f>
        <v>Basildon 177 Personal Care</v>
      </c>
      <c r="D720" t="s">
        <v>413</v>
      </c>
      <c r="E720" t="s">
        <v>369</v>
      </c>
      <c r="F720" t="str">
        <f>CONCATENATE(E720," ",A720," ",D720)</f>
        <v>SWL Care Haven Basildon Personal Care</v>
      </c>
      <c r="G720">
        <v>167</v>
      </c>
      <c r="H720">
        <v>2</v>
      </c>
    </row>
    <row r="721" spans="1:8" x14ac:dyDescent="0.35">
      <c r="A721" t="s">
        <v>16</v>
      </c>
      <c r="B721" s="25">
        <v>178</v>
      </c>
      <c r="C721" t="str">
        <f>CONCATENATE(A721," ",B721," ",D721)</f>
        <v>Basildon 178 Personal Care</v>
      </c>
      <c r="D721" t="s">
        <v>413</v>
      </c>
      <c r="E721" t="s">
        <v>363</v>
      </c>
      <c r="F721" t="str">
        <f>CONCATENATE(E721," ",A721," ",D721)</f>
        <v>SPRING SUCCESS HOMECARE LIMITED Basildon Personal Care</v>
      </c>
      <c r="G721">
        <v>167</v>
      </c>
      <c r="H721">
        <v>2</v>
      </c>
    </row>
    <row r="722" spans="1:8" x14ac:dyDescent="0.35">
      <c r="A722" t="s">
        <v>16</v>
      </c>
      <c r="B722" s="25">
        <v>179</v>
      </c>
      <c r="C722" t="str">
        <f>CONCATENATE(A722," ",B722," ",D722)</f>
        <v>Basildon 179 Personal Care</v>
      </c>
      <c r="D722" t="s">
        <v>413</v>
      </c>
      <c r="E722" t="s">
        <v>276</v>
      </c>
      <c r="F722" t="str">
        <f>CONCATENATE(E722," ",A722," ",D722)</f>
        <v>KOME CARE LTD. Basildon Personal Care</v>
      </c>
      <c r="G722">
        <v>167</v>
      </c>
      <c r="H722">
        <v>2</v>
      </c>
    </row>
    <row r="723" spans="1:8" x14ac:dyDescent="0.35">
      <c r="A723" t="s">
        <v>16</v>
      </c>
      <c r="B723" s="25">
        <v>180</v>
      </c>
      <c r="C723" t="str">
        <f>CONCATENATE(A723," ",B723," ",D723)</f>
        <v>Basildon 180 Personal Care</v>
      </c>
      <c r="D723" t="s">
        <v>413</v>
      </c>
      <c r="E723" t="s">
        <v>408</v>
      </c>
      <c r="F723" t="str">
        <f>CONCATENATE(E723," ",A723," ",D723)</f>
        <v>ZUBULUKE LIMITED Basildon Personal Care</v>
      </c>
      <c r="G723">
        <v>173</v>
      </c>
      <c r="H723">
        <v>2</v>
      </c>
    </row>
    <row r="724" spans="1:8" x14ac:dyDescent="0.35">
      <c r="A724" t="s">
        <v>16</v>
      </c>
      <c r="B724" s="25">
        <v>181</v>
      </c>
      <c r="C724" t="str">
        <f>CONCATENATE(A724," ",B724," ",D724)</f>
        <v>Basildon 181 Personal Care</v>
      </c>
      <c r="D724" t="s">
        <v>413</v>
      </c>
      <c r="E724" t="s">
        <v>293</v>
      </c>
      <c r="F724" t="str">
        <f>CONCATENATE(E724," ",A724," ",D724)</f>
        <v>Meraki Unique Care Ltd  Basildon Personal Care</v>
      </c>
      <c r="G724">
        <v>174</v>
      </c>
      <c r="H724">
        <v>2</v>
      </c>
    </row>
    <row r="725" spans="1:8" x14ac:dyDescent="0.35">
      <c r="A725" t="s">
        <v>16</v>
      </c>
      <c r="B725" s="25">
        <v>182</v>
      </c>
      <c r="C725" t="str">
        <f>CONCATENATE(A725," ",B725," ",D725)</f>
        <v>Basildon 182 Personal Care</v>
      </c>
      <c r="D725" t="s">
        <v>413</v>
      </c>
      <c r="E725" t="s">
        <v>304</v>
      </c>
      <c r="F725" t="str">
        <f>CONCATENATE(E725," ",A725," ",D725)</f>
        <v>Novus Care Limited Basildon Personal Care</v>
      </c>
      <c r="G725">
        <v>175</v>
      </c>
      <c r="H725">
        <v>2</v>
      </c>
    </row>
    <row r="726" spans="1:8" x14ac:dyDescent="0.35">
      <c r="A726" t="s">
        <v>16</v>
      </c>
      <c r="B726" s="25">
        <v>183</v>
      </c>
      <c r="C726" t="str">
        <f>CONCATENATE(A726," ",B726," ",D726)</f>
        <v>Basildon 183 Personal Care</v>
      </c>
      <c r="D726" t="s">
        <v>413</v>
      </c>
      <c r="E726" t="s">
        <v>206</v>
      </c>
      <c r="F726" t="str">
        <f>CONCATENATE(E726," ",A726," ",D726)</f>
        <v>Divine Comfort Care Services Ltd Basildon Personal Care</v>
      </c>
      <c r="G726">
        <v>176</v>
      </c>
      <c r="H726">
        <v>2</v>
      </c>
    </row>
    <row r="727" spans="1:8" x14ac:dyDescent="0.35">
      <c r="A727" t="s">
        <v>16</v>
      </c>
      <c r="B727" s="25">
        <v>184</v>
      </c>
      <c r="C727" t="str">
        <f>CONCATENATE(A727," ",B727," ",D727)</f>
        <v>Basildon 184 Personal Care</v>
      </c>
      <c r="D727" t="s">
        <v>413</v>
      </c>
      <c r="E727" t="s">
        <v>399</v>
      </c>
      <c r="F727" t="str">
        <f>CONCATENATE(E727," ",A727," ",D727)</f>
        <v>We Care4Care  Basildon Personal Care</v>
      </c>
      <c r="G727">
        <v>177</v>
      </c>
      <c r="H727">
        <v>2</v>
      </c>
    </row>
    <row r="728" spans="1:8" x14ac:dyDescent="0.35">
      <c r="A728" t="s">
        <v>16</v>
      </c>
      <c r="B728" s="25">
        <v>185</v>
      </c>
      <c r="C728" t="str">
        <f>CONCATENATE(A728," ",B728," ",D728)</f>
        <v>Basildon 185 Personal Care</v>
      </c>
      <c r="D728" t="s">
        <v>413</v>
      </c>
      <c r="E728" t="s">
        <v>60</v>
      </c>
      <c r="F728" t="str">
        <f>CONCATENATE(E728," ",A728," ",D728)</f>
        <v>Faith Home Care Ltd Basildon Personal Care</v>
      </c>
      <c r="G728">
        <v>178</v>
      </c>
      <c r="H728">
        <v>2</v>
      </c>
    </row>
    <row r="729" spans="1:8" x14ac:dyDescent="0.35">
      <c r="A729" t="s">
        <v>16</v>
      </c>
      <c r="B729" s="25">
        <v>186</v>
      </c>
      <c r="C729" t="str">
        <f>CONCATENATE(A729," ",B729," ",D729)</f>
        <v>Basildon 186 Personal Care</v>
      </c>
      <c r="D729" t="s">
        <v>413</v>
      </c>
      <c r="E729" t="s">
        <v>195</v>
      </c>
      <c r="F729" t="str">
        <f>CONCATENATE(E729," ",A729," ",D729)</f>
        <v>Dayspring Care Ltd. Basildon Personal Care</v>
      </c>
      <c r="G729">
        <v>178</v>
      </c>
      <c r="H729">
        <v>2</v>
      </c>
    </row>
    <row r="730" spans="1:8" x14ac:dyDescent="0.35">
      <c r="A730" t="s">
        <v>16</v>
      </c>
      <c r="B730" s="25">
        <v>187</v>
      </c>
      <c r="C730" t="str">
        <f>CONCATENATE(A730," ",B730," ",D730)</f>
        <v>Basildon 187 Personal Care</v>
      </c>
      <c r="D730" t="s">
        <v>413</v>
      </c>
      <c r="E730" t="s">
        <v>262</v>
      </c>
      <c r="F730" t="str">
        <f>CONCATENATE(E730," ",A730," ",D730)</f>
        <v>Jankan Enterprise trading as Jankan Care Basildon Personal Care</v>
      </c>
      <c r="G730">
        <v>178</v>
      </c>
      <c r="H730">
        <v>2</v>
      </c>
    </row>
    <row r="731" spans="1:8" x14ac:dyDescent="0.35">
      <c r="A731" t="s">
        <v>16</v>
      </c>
      <c r="B731" s="25">
        <v>188</v>
      </c>
      <c r="C731" t="str">
        <f>CONCATENATE(A731," ",B731," ",D731)</f>
        <v>Basildon 188 Personal Care</v>
      </c>
      <c r="D731" t="s">
        <v>413</v>
      </c>
      <c r="E731" t="s">
        <v>188</v>
      </c>
      <c r="F731" t="str">
        <f>CONCATENATE(E731," ",A731," ",D731)</f>
        <v>Clay Brook Healthcare Limited  Basildon Personal Care</v>
      </c>
      <c r="G731">
        <v>181</v>
      </c>
      <c r="H731">
        <v>2</v>
      </c>
    </row>
    <row r="732" spans="1:8" x14ac:dyDescent="0.35">
      <c r="A732" t="s">
        <v>16</v>
      </c>
      <c r="B732" s="25">
        <v>189</v>
      </c>
      <c r="C732" t="str">
        <f>CONCATENATE(A732," ",B732," ",D732)</f>
        <v>Basildon 189 Personal Care</v>
      </c>
      <c r="D732" t="s">
        <v>413</v>
      </c>
      <c r="E732" t="s">
        <v>335</v>
      </c>
      <c r="F732" t="str">
        <f>CONCATENATE(E732," ",A732," ",D732)</f>
        <v>Remaj Care Recruitment Services Limited  Basildon Personal Care</v>
      </c>
      <c r="G732">
        <v>182</v>
      </c>
      <c r="H732">
        <v>2</v>
      </c>
    </row>
    <row r="733" spans="1:8" x14ac:dyDescent="0.35">
      <c r="A733" t="s">
        <v>16</v>
      </c>
      <c r="B733" s="25">
        <v>190</v>
      </c>
      <c r="C733" t="str">
        <f>CONCATENATE(A733," ",B733," ",D733)</f>
        <v>Basildon 190 Personal Care</v>
      </c>
      <c r="D733" t="s">
        <v>413</v>
      </c>
      <c r="E733" t="s">
        <v>239</v>
      </c>
      <c r="F733" t="str">
        <f>CONCATENATE(E733," ",A733," ",D733)</f>
        <v>Graceage Care Ltd Basildon Personal Care</v>
      </c>
      <c r="G733">
        <v>183</v>
      </c>
      <c r="H733">
        <v>2</v>
      </c>
    </row>
    <row r="734" spans="1:8" x14ac:dyDescent="0.35">
      <c r="A734" t="s">
        <v>16</v>
      </c>
      <c r="B734" s="25">
        <v>191</v>
      </c>
      <c r="C734" t="str">
        <f>CONCATENATE(A734," ",B734," ",D734)</f>
        <v>Basildon 191 Personal Care</v>
      </c>
      <c r="D734" t="s">
        <v>413</v>
      </c>
      <c r="E734" t="s">
        <v>109</v>
      </c>
      <c r="F734" t="str">
        <f>CONCATENATE(E734," ",A734," ",D734)</f>
        <v>Trust Care Solutions Ltd Basildon Personal Care</v>
      </c>
      <c r="G734">
        <v>184</v>
      </c>
      <c r="H734">
        <v>2</v>
      </c>
    </row>
    <row r="735" spans="1:8" x14ac:dyDescent="0.35">
      <c r="A735" t="s">
        <v>16</v>
      </c>
      <c r="B735" s="25">
        <v>192</v>
      </c>
      <c r="C735" t="str">
        <f>CONCATENATE(A735," ",B735," ",D735)</f>
        <v>Basildon 192 Personal Care</v>
      </c>
      <c r="D735" t="s">
        <v>413</v>
      </c>
      <c r="E735" t="s">
        <v>155</v>
      </c>
      <c r="F735" t="str">
        <f>CONCATENATE(E735," ",A735," ",D735)</f>
        <v>BLOOMSBURY HOME CARE LTD Basildon Personal Care</v>
      </c>
      <c r="G735">
        <v>185</v>
      </c>
      <c r="H735">
        <v>2</v>
      </c>
    </row>
    <row r="736" spans="1:8" x14ac:dyDescent="0.35">
      <c r="A736" t="s">
        <v>16</v>
      </c>
      <c r="B736" s="25">
        <v>193</v>
      </c>
      <c r="C736" t="str">
        <f>CONCATENATE(A736," ",B736," ",D736)</f>
        <v>Basildon 193 Personal Care</v>
      </c>
      <c r="D736" t="s">
        <v>413</v>
      </c>
      <c r="E736" t="s">
        <v>150</v>
      </c>
      <c r="F736" t="str">
        <f>CONCATENATE(E736," ",A736," ",D736)</f>
        <v>Beaumont Home Care Limited Basildon Personal Care</v>
      </c>
      <c r="G736">
        <v>185</v>
      </c>
      <c r="H736">
        <v>2</v>
      </c>
    </row>
    <row r="737" spans="1:8" x14ac:dyDescent="0.35">
      <c r="A737" t="s">
        <v>16</v>
      </c>
      <c r="B737" s="25">
        <v>194</v>
      </c>
      <c r="C737" t="str">
        <f>CONCATENATE(A737," ",B737," ",D737)</f>
        <v>Basildon 194 Personal Care</v>
      </c>
      <c r="D737" t="s">
        <v>413</v>
      </c>
      <c r="E737" t="s">
        <v>183</v>
      </c>
      <c r="F737" t="str">
        <f>CONCATENATE(E737," ",A737," ",D737)</f>
        <v>CHOICES HEALTHCARE LIMITED Basildon Personal Care</v>
      </c>
      <c r="G737">
        <v>187</v>
      </c>
      <c r="H737">
        <v>2</v>
      </c>
    </row>
    <row r="738" spans="1:8" x14ac:dyDescent="0.35">
      <c r="A738" t="s">
        <v>16</v>
      </c>
      <c r="B738" s="25">
        <v>195</v>
      </c>
      <c r="C738" t="str">
        <f>CONCATENATE(A738," ",B738," ",D738)</f>
        <v>Basildon 195 Personal Care</v>
      </c>
      <c r="D738" t="s">
        <v>413</v>
      </c>
      <c r="E738" t="s">
        <v>198</v>
      </c>
      <c r="F738" t="str">
        <f>CONCATENATE(E738," ",A738," ",D738)</f>
        <v>DIAMOND GATE CARE SERVICES LIMITED Basildon Personal Care</v>
      </c>
      <c r="G738">
        <v>188</v>
      </c>
      <c r="H738">
        <v>2</v>
      </c>
    </row>
    <row r="739" spans="1:8" x14ac:dyDescent="0.35">
      <c r="A739" t="s">
        <v>16</v>
      </c>
      <c r="B739" s="25">
        <v>196</v>
      </c>
      <c r="C739" t="str">
        <f>CONCATENATE(A739," ",B739," ",D739)</f>
        <v>Basildon 196 Personal Care</v>
      </c>
      <c r="D739" t="s">
        <v>413</v>
      </c>
      <c r="E739" t="s">
        <v>405</v>
      </c>
      <c r="F739" t="str">
        <f>CONCATENATE(E739," ",A739," ",D739)</f>
        <v>YEMLISTER CARE LIMITED Basildon Personal Care</v>
      </c>
      <c r="G739">
        <v>189</v>
      </c>
      <c r="H739">
        <v>2</v>
      </c>
    </row>
    <row r="740" spans="1:8" x14ac:dyDescent="0.35">
      <c r="A740" t="s">
        <v>16</v>
      </c>
      <c r="B740" s="25">
        <v>197</v>
      </c>
      <c r="C740" t="str">
        <f>CONCATENATE(A740," ",B740," ",D740)</f>
        <v>Basildon 197 Personal Care</v>
      </c>
      <c r="D740" t="s">
        <v>413</v>
      </c>
      <c r="E740" t="s">
        <v>229</v>
      </c>
      <c r="F740" t="str">
        <f>CONCATENATE(E740," ",A740," ",D740)</f>
        <v>FOREVER UNIQUE CARE LIMITED Basildon Personal Care</v>
      </c>
      <c r="G740">
        <v>189</v>
      </c>
      <c r="H740">
        <v>2</v>
      </c>
    </row>
    <row r="741" spans="1:8" x14ac:dyDescent="0.35">
      <c r="A741" t="s">
        <v>16</v>
      </c>
      <c r="B741" s="25">
        <v>198</v>
      </c>
      <c r="C741" t="str">
        <f>CONCATENATE(A741," ",B741," ",D741)</f>
        <v>Basildon 198 Personal Care</v>
      </c>
      <c r="D741" t="s">
        <v>413</v>
      </c>
      <c r="E741" t="s">
        <v>349</v>
      </c>
      <c r="F741" t="str">
        <f>CONCATENATE(E741," ",A741," ",D741)</f>
        <v>Satellite Health Care Limited Basildon Personal Care</v>
      </c>
      <c r="G741">
        <v>189</v>
      </c>
      <c r="H741">
        <v>2</v>
      </c>
    </row>
    <row r="742" spans="1:8" x14ac:dyDescent="0.35">
      <c r="A742" t="s">
        <v>16</v>
      </c>
      <c r="B742" s="25">
        <v>199</v>
      </c>
      <c r="C742" t="str">
        <f>CONCATENATE(A742," ",B742," ",D742)</f>
        <v>Basildon 199 Personal Care</v>
      </c>
      <c r="D742" t="s">
        <v>413</v>
      </c>
      <c r="E742" t="s">
        <v>63</v>
      </c>
      <c r="F742" t="str">
        <f>CONCATENATE(E742," ",A742," ",D742)</f>
        <v>First Choice Medical Solutions Ltd Basildon Personal Care</v>
      </c>
      <c r="G742">
        <v>192</v>
      </c>
      <c r="H742">
        <v>2</v>
      </c>
    </row>
    <row r="743" spans="1:8" x14ac:dyDescent="0.35">
      <c r="A743" t="s">
        <v>16</v>
      </c>
      <c r="B743" s="25">
        <v>200</v>
      </c>
      <c r="C743" t="str">
        <f>CONCATENATE(A743," ",B743," ",D743)</f>
        <v>Basildon 200 Personal Care</v>
      </c>
      <c r="D743" t="s">
        <v>413</v>
      </c>
      <c r="E743" t="s">
        <v>331</v>
      </c>
      <c r="F743" t="str">
        <f>CONCATENATE(E743," ",A743," ",D743)</f>
        <v>Quality Care Resourcing Limited Basildon Personal Care</v>
      </c>
      <c r="G743">
        <v>193</v>
      </c>
      <c r="H743">
        <v>2</v>
      </c>
    </row>
    <row r="744" spans="1:8" x14ac:dyDescent="0.35">
      <c r="A744" t="s">
        <v>16</v>
      </c>
      <c r="B744" s="25">
        <v>201</v>
      </c>
      <c r="C744" t="str">
        <f>CONCATENATE(A744," ",B744," ",D744)</f>
        <v>Basildon 201 Personal Care</v>
      </c>
      <c r="D744" t="s">
        <v>413</v>
      </c>
      <c r="E744" t="s">
        <v>360</v>
      </c>
      <c r="F744" t="str">
        <f>CONCATENATE(E744," ",A744," ",D744)</f>
        <v>SOPLAR CARE LIMITED Basildon Personal Care</v>
      </c>
      <c r="G744">
        <v>194</v>
      </c>
      <c r="H744">
        <v>2</v>
      </c>
    </row>
    <row r="745" spans="1:8" x14ac:dyDescent="0.35">
      <c r="A745" t="s">
        <v>16</v>
      </c>
      <c r="B745" s="25">
        <v>202</v>
      </c>
      <c r="C745" t="str">
        <f>CONCATENATE(A745," ",B745," ",D745)</f>
        <v>Basildon 202 Personal Care</v>
      </c>
      <c r="D745" t="s">
        <v>413</v>
      </c>
      <c r="E745" t="s">
        <v>385</v>
      </c>
      <c r="F745" t="str">
        <f>CONCATENATE(E745," ",A745," ",D745)</f>
        <v>Tring Care Limited Basildon Personal Care</v>
      </c>
      <c r="G745">
        <v>195</v>
      </c>
      <c r="H745">
        <v>2</v>
      </c>
    </row>
    <row r="746" spans="1:8" x14ac:dyDescent="0.35">
      <c r="A746" t="s">
        <v>16</v>
      </c>
      <c r="B746" s="25">
        <v>203</v>
      </c>
      <c r="C746" t="str">
        <f>CONCATENATE(A746," ",B746," ",D746)</f>
        <v>Basildon 203 Personal Care</v>
      </c>
      <c r="D746" t="s">
        <v>413</v>
      </c>
      <c r="E746" t="s">
        <v>272</v>
      </c>
      <c r="F746" t="str">
        <f>CONCATENATE(E746," ",A746," ",D746)</f>
        <v>KIND CARE AGENCY LIMITED Basildon Personal Care</v>
      </c>
      <c r="G746">
        <v>196</v>
      </c>
      <c r="H746">
        <v>2</v>
      </c>
    </row>
    <row r="747" spans="1:8" x14ac:dyDescent="0.35">
      <c r="A747" t="s">
        <v>16</v>
      </c>
      <c r="B747" s="25">
        <v>204</v>
      </c>
      <c r="C747" t="str">
        <f>CONCATENATE(A747," ",B747," ",D747)</f>
        <v>Basildon 204 Personal Care</v>
      </c>
      <c r="D747" t="s">
        <v>413</v>
      </c>
      <c r="E747" t="s">
        <v>114</v>
      </c>
      <c r="F747" t="str">
        <f>CONCATENATE(E747," ",A747," ",D747)</f>
        <v>1ST CENTRAL CARE LTD Basildon Personal Care</v>
      </c>
      <c r="G747">
        <v>196</v>
      </c>
      <c r="H747">
        <v>2</v>
      </c>
    </row>
    <row r="748" spans="1:8" x14ac:dyDescent="0.35">
      <c r="A748" t="s">
        <v>16</v>
      </c>
      <c r="B748" s="25">
        <v>205</v>
      </c>
      <c r="C748" t="str">
        <f>CONCATENATE(A748," ",B748," ",D748)</f>
        <v>Basildon 205 Personal Care</v>
      </c>
      <c r="D748" t="s">
        <v>413</v>
      </c>
      <c r="E748" t="s">
        <v>145</v>
      </c>
      <c r="F748" t="str">
        <f>CONCATENATE(E748," ",A748," ",D748)</f>
        <v>Astar Homecare Ltd Basildon Personal Care</v>
      </c>
      <c r="G748">
        <v>198</v>
      </c>
      <c r="H748">
        <v>2</v>
      </c>
    </row>
    <row r="749" spans="1:8" x14ac:dyDescent="0.35">
      <c r="A749" t="s">
        <v>16</v>
      </c>
      <c r="B749" s="25">
        <v>206</v>
      </c>
      <c r="C749" t="str">
        <f>CONCATENATE(A749," ",B749," ",D749)</f>
        <v>Basildon 206 Personal Care</v>
      </c>
      <c r="D749" t="s">
        <v>413</v>
      </c>
      <c r="E749" t="s">
        <v>190</v>
      </c>
      <c r="F749" t="str">
        <f>CONCATENATE(E749," ",A749," ",D749)</f>
        <v>Concept Care Solutions Ltd Basildon Personal Care</v>
      </c>
      <c r="G749">
        <v>199</v>
      </c>
      <c r="H749">
        <v>2</v>
      </c>
    </row>
    <row r="750" spans="1:8" x14ac:dyDescent="0.35">
      <c r="A750" t="s">
        <v>16</v>
      </c>
      <c r="B750" s="25">
        <v>207</v>
      </c>
      <c r="C750" t="str">
        <f>CONCATENATE(A750," ",B750," ",D750)</f>
        <v>Basildon 207 Personal Care</v>
      </c>
      <c r="D750" t="s">
        <v>413</v>
      </c>
      <c r="E750" t="s">
        <v>136</v>
      </c>
      <c r="F750" t="str">
        <f>CONCATENATE(E750," ",A750," ",D750)</f>
        <v>Amazingly Care Ltd Basildon Personal Care</v>
      </c>
      <c r="G750">
        <v>200</v>
      </c>
      <c r="H750">
        <v>2</v>
      </c>
    </row>
    <row r="751" spans="1:8" x14ac:dyDescent="0.35">
      <c r="A751" t="s">
        <v>16</v>
      </c>
      <c r="B751" s="25">
        <v>208</v>
      </c>
      <c r="C751" t="str">
        <f>CONCATENATE(A751," ",B751," ",D751)</f>
        <v>Basildon 208 Personal Care</v>
      </c>
      <c r="D751" t="s">
        <v>413</v>
      </c>
      <c r="E751" t="s">
        <v>294</v>
      </c>
      <c r="F751" t="str">
        <f>CONCATENATE(E751," ",A751," ",D751)</f>
        <v>Mersea Homecare Ltd Basildon Personal Care</v>
      </c>
      <c r="G751">
        <v>201</v>
      </c>
      <c r="H751">
        <v>2</v>
      </c>
    </row>
    <row r="752" spans="1:8" x14ac:dyDescent="0.35">
      <c r="A752" t="s">
        <v>16</v>
      </c>
      <c r="B752" s="25">
        <v>209</v>
      </c>
      <c r="C752" t="str">
        <f>CONCATENATE(A752," ",B752," ",D752)</f>
        <v>Basildon 209 Personal Care</v>
      </c>
      <c r="D752" t="s">
        <v>413</v>
      </c>
      <c r="E752" t="s">
        <v>245</v>
      </c>
      <c r="F752" t="str">
        <f>CONCATENATE(E752," ",A752," ",D752)</f>
        <v>Health Tech Services Group Limited T/A Care Safe Basildon Personal Care</v>
      </c>
      <c r="G752">
        <v>201</v>
      </c>
      <c r="H752">
        <v>2</v>
      </c>
    </row>
    <row r="753" spans="1:8" x14ac:dyDescent="0.35">
      <c r="A753" t="s">
        <v>16</v>
      </c>
      <c r="B753" s="25">
        <v>210</v>
      </c>
      <c r="C753" t="str">
        <f>CONCATENATE(A753," ",B753," ",D753)</f>
        <v>Basildon 210 Personal Care</v>
      </c>
      <c r="D753" t="s">
        <v>413</v>
      </c>
      <c r="E753" t="s">
        <v>225</v>
      </c>
      <c r="F753" t="str">
        <f>CONCATENATE(E753," ",A753," ",D753)</f>
        <v>Fenovy UK Limited Basildon Personal Care</v>
      </c>
      <c r="G753">
        <v>201</v>
      </c>
      <c r="H753">
        <v>2</v>
      </c>
    </row>
    <row r="754" spans="1:8" x14ac:dyDescent="0.35">
      <c r="A754" t="s">
        <v>16</v>
      </c>
      <c r="B754" s="25">
        <v>211</v>
      </c>
      <c r="C754" t="str">
        <f>CONCATENATE(A754," ",B754," ",D754)</f>
        <v>Basildon 211 Personal Care</v>
      </c>
      <c r="D754" t="s">
        <v>413</v>
      </c>
      <c r="E754" t="s">
        <v>123</v>
      </c>
      <c r="F754" t="str">
        <f>CONCATENATE(E754," ",A754," ",D754)</f>
        <v>Accentoire Ltd Basildon Personal Care</v>
      </c>
      <c r="G754">
        <v>201</v>
      </c>
      <c r="H754">
        <v>2</v>
      </c>
    </row>
    <row r="755" spans="1:8" x14ac:dyDescent="0.35">
      <c r="A755" t="s">
        <v>16</v>
      </c>
      <c r="B755" s="25">
        <v>212</v>
      </c>
      <c r="C755" t="str">
        <f>CONCATENATE(A755," ",B755," ",D755)</f>
        <v>Basildon 212 Personal Care</v>
      </c>
      <c r="D755" t="s">
        <v>413</v>
      </c>
      <c r="E755" t="s">
        <v>298</v>
      </c>
      <c r="F755" t="str">
        <f>CONCATENATE(E755," ",A755," ",D755)</f>
        <v>MOREGLO CARE LTD Basildon Personal Care</v>
      </c>
      <c r="G755">
        <v>201</v>
      </c>
      <c r="H755">
        <v>2</v>
      </c>
    </row>
    <row r="756" spans="1:8" x14ac:dyDescent="0.35">
      <c r="A756" t="s">
        <v>16</v>
      </c>
      <c r="B756" s="25">
        <v>213</v>
      </c>
      <c r="C756" t="str">
        <f>CONCATENATE(A756," ",B756," ",D756)</f>
        <v>Basildon 213 Personal Care</v>
      </c>
      <c r="D756" t="s">
        <v>413</v>
      </c>
      <c r="E756" t="s">
        <v>403</v>
      </c>
      <c r="F756" t="str">
        <f>CONCATENATE(E756," ",A756," ",D756)</f>
        <v>Woodward Healthcare Limited Basildon Personal Care</v>
      </c>
      <c r="G756">
        <v>201</v>
      </c>
      <c r="H756">
        <v>2</v>
      </c>
    </row>
    <row r="757" spans="1:8" x14ac:dyDescent="0.35">
      <c r="A757" t="s">
        <v>16</v>
      </c>
      <c r="B757" s="25">
        <v>214</v>
      </c>
      <c r="C757" t="str">
        <f>CONCATENATE(A757," ",B757," ",D757)</f>
        <v>Basildon 214 Personal Care</v>
      </c>
      <c r="D757" t="s">
        <v>413</v>
      </c>
      <c r="E757" t="s">
        <v>366</v>
      </c>
      <c r="F757" t="str">
        <f>CONCATENATE(E757," ",A757," ",D757)</f>
        <v>STAR ANGEL CARE LIMITED Basildon Personal Care</v>
      </c>
      <c r="G757">
        <v>207</v>
      </c>
      <c r="H757">
        <v>2</v>
      </c>
    </row>
    <row r="758" spans="1:8" x14ac:dyDescent="0.35">
      <c r="A758" t="s">
        <v>16</v>
      </c>
      <c r="B758" s="25">
        <v>215</v>
      </c>
      <c r="C758" t="str">
        <f>CONCATENATE(A758," ",B758," ",D758)</f>
        <v>Basildon 215 Personal Care</v>
      </c>
      <c r="D758" t="s">
        <v>413</v>
      </c>
      <c r="E758" t="s">
        <v>410</v>
      </c>
      <c r="F758" t="str">
        <f>CONCATENATE(E758," ",A758," ",D758)</f>
        <v>Agape Medical Health Care Ltd. Basildon Personal Care</v>
      </c>
      <c r="G758">
        <v>208</v>
      </c>
      <c r="H758">
        <v>2</v>
      </c>
    </row>
    <row r="759" spans="1:8" x14ac:dyDescent="0.35">
      <c r="A759" t="s">
        <v>16</v>
      </c>
      <c r="B759" s="25">
        <v>216</v>
      </c>
      <c r="C759" t="str">
        <f>CONCATENATE(A759," ",B759," ",D759)</f>
        <v>Basildon 216 Personal Care</v>
      </c>
      <c r="D759" t="s">
        <v>413</v>
      </c>
      <c r="E759" t="s">
        <v>390</v>
      </c>
      <c r="F759" t="str">
        <f>CONCATENATE(E759," ",A759," ",D759)</f>
        <v>Unique Step UK Ltd. Basildon Personal Care</v>
      </c>
      <c r="G759">
        <v>208</v>
      </c>
      <c r="H759">
        <v>2</v>
      </c>
    </row>
    <row r="760" spans="1:8" x14ac:dyDescent="0.35">
      <c r="A760" t="s">
        <v>16</v>
      </c>
      <c r="B760" s="25">
        <v>217</v>
      </c>
      <c r="C760" t="str">
        <f>CONCATENATE(A760," ",B760," ",D760)</f>
        <v>Basildon 217 Personal Care</v>
      </c>
      <c r="D760" t="s">
        <v>413</v>
      </c>
      <c r="E760" t="s">
        <v>251</v>
      </c>
      <c r="F760" t="str">
        <f>CONCATENATE(E760," ",A760," ",D760)</f>
        <v>Holistic Healthcare Southend on Sea Ltd Basildon Personal Care</v>
      </c>
      <c r="G760">
        <v>208</v>
      </c>
      <c r="H760">
        <v>2</v>
      </c>
    </row>
    <row r="761" spans="1:8" x14ac:dyDescent="0.35">
      <c r="A761" t="s">
        <v>16</v>
      </c>
      <c r="B761" s="25">
        <v>218</v>
      </c>
      <c r="C761" t="str">
        <f>CONCATENATE(A761," ",B761," ",D761)</f>
        <v>Basildon 218 Personal Care</v>
      </c>
      <c r="D761" t="s">
        <v>413</v>
      </c>
      <c r="E761" t="s">
        <v>257</v>
      </c>
      <c r="F761" t="str">
        <f>CONCATENATE(E761," ",A761," ",D761)</f>
        <v>Infigo Care Limited Basildon Personal Care</v>
      </c>
      <c r="G761">
        <v>211</v>
      </c>
      <c r="H761">
        <v>2</v>
      </c>
    </row>
    <row r="762" spans="1:8" x14ac:dyDescent="0.35">
      <c r="A762" t="s">
        <v>16</v>
      </c>
      <c r="B762" s="25">
        <v>219</v>
      </c>
      <c r="C762" t="str">
        <f>CONCATENATE(A762," ",B762," ",D762)</f>
        <v>Basildon 219 Personal Care</v>
      </c>
      <c r="D762" t="s">
        <v>413</v>
      </c>
      <c r="E762" t="s">
        <v>128</v>
      </c>
      <c r="F762" t="str">
        <f>CONCATENATE(E762," ",A762," ",D762)</f>
        <v>Ador Health-Care Services Basildon Personal Care</v>
      </c>
      <c r="G762">
        <v>211</v>
      </c>
      <c r="H762">
        <v>2</v>
      </c>
    </row>
    <row r="763" spans="1:8" x14ac:dyDescent="0.35">
      <c r="A763" t="s">
        <v>16</v>
      </c>
      <c r="B763" s="25">
        <v>220</v>
      </c>
      <c r="C763" t="str">
        <f>CONCATENATE(A763," ",B763," ",D763)</f>
        <v>Basildon 220 Personal Care</v>
      </c>
      <c r="D763" t="s">
        <v>413</v>
      </c>
      <c r="E763" t="s">
        <v>171</v>
      </c>
      <c r="F763" t="str">
        <f>CONCATENATE(E763," ",A763," ",D763)</f>
        <v>CARELAND HEALTHCARE SERVICES LTD Basildon Personal Care</v>
      </c>
      <c r="G763">
        <v>211</v>
      </c>
      <c r="H763">
        <v>2</v>
      </c>
    </row>
    <row r="764" spans="1:8" x14ac:dyDescent="0.35">
      <c r="A764" t="s">
        <v>16</v>
      </c>
      <c r="B764" s="25">
        <v>221</v>
      </c>
      <c r="C764" t="str">
        <f>CONCATENATE(A764," ",B764," ",D764)</f>
        <v>Basildon 221 Personal Care</v>
      </c>
      <c r="D764" t="s">
        <v>413</v>
      </c>
      <c r="E764" t="s">
        <v>371</v>
      </c>
      <c r="F764" t="str">
        <f>CONCATENATE(E764," ",A764," ",D764)</f>
        <v>Teamwork Healthcare Limited Basildon Personal Care</v>
      </c>
      <c r="G764">
        <v>211</v>
      </c>
      <c r="H764">
        <v>2</v>
      </c>
    </row>
    <row r="765" spans="1:8" x14ac:dyDescent="0.35">
      <c r="A765" t="s">
        <v>16</v>
      </c>
      <c r="B765" s="25">
        <v>222</v>
      </c>
      <c r="C765" t="str">
        <f>CONCATENATE(A765," ",B765," ",D765)</f>
        <v>Basildon 222 Personal Care</v>
      </c>
      <c r="D765" t="s">
        <v>413</v>
      </c>
      <c r="E765" t="s">
        <v>281</v>
      </c>
      <c r="F765" t="str">
        <f>CONCATENATE(E765," ",A765," ",D765)</f>
        <v>Liv Healthy Care Limited Basildon Personal Care</v>
      </c>
      <c r="G765">
        <v>215</v>
      </c>
      <c r="H765">
        <v>2</v>
      </c>
    </row>
    <row r="766" spans="1:8" x14ac:dyDescent="0.35">
      <c r="A766" t="s">
        <v>16</v>
      </c>
      <c r="B766" s="25">
        <v>223</v>
      </c>
      <c r="C766" t="str">
        <f>CONCATENATE(A766," ",B766," ",D766)</f>
        <v>Basildon 223 Personal Care</v>
      </c>
      <c r="D766" t="s">
        <v>413</v>
      </c>
      <c r="E766" t="s">
        <v>396</v>
      </c>
      <c r="F766" t="str">
        <f>CONCATENATE(E766," ",A766," ",D766)</f>
        <v>Voyage 1 Ltd Basildon Personal Care</v>
      </c>
      <c r="G766">
        <v>216</v>
      </c>
      <c r="H766">
        <v>2</v>
      </c>
    </row>
    <row r="767" spans="1:8" x14ac:dyDescent="0.35">
      <c r="A767" t="s">
        <v>16</v>
      </c>
      <c r="B767" s="25">
        <v>224</v>
      </c>
      <c r="C767" t="str">
        <f>CONCATENATE(A767," ",B767," ",D767)</f>
        <v>Basildon 224 Personal Care</v>
      </c>
      <c r="D767" t="s">
        <v>413</v>
      </c>
      <c r="E767" t="s">
        <v>30</v>
      </c>
      <c r="F767" t="str">
        <f>CONCATENATE(E767," ",A767," ",D767)</f>
        <v>1 Stop Rec Limited Basildon Personal Care</v>
      </c>
      <c r="G767">
        <v>217</v>
      </c>
      <c r="H767">
        <v>2</v>
      </c>
    </row>
    <row r="768" spans="1:8" x14ac:dyDescent="0.35">
      <c r="A768" t="s">
        <v>16</v>
      </c>
      <c r="B768" s="25">
        <v>225</v>
      </c>
      <c r="C768" t="str">
        <f>CONCATENATE(A768," ",B768," ",D768)</f>
        <v>Basildon 225 Personal Care</v>
      </c>
      <c r="D768" t="s">
        <v>413</v>
      </c>
      <c r="E768" t="s">
        <v>278</v>
      </c>
      <c r="F768" t="str">
        <f>CONCATENATE(E768," ",A768," ",D768)</f>
        <v>Learning and Support Services Limited  Basildon Personal Care</v>
      </c>
      <c r="G768">
        <v>218</v>
      </c>
      <c r="H768">
        <v>2</v>
      </c>
    </row>
    <row r="769" spans="1:8" x14ac:dyDescent="0.35">
      <c r="A769" t="s">
        <v>16</v>
      </c>
      <c r="B769" s="25">
        <v>226</v>
      </c>
      <c r="C769" t="str">
        <f>CONCATENATE(A769," ",B769," ",D769)</f>
        <v>Basildon 226 Personal Care</v>
      </c>
      <c r="D769" t="s">
        <v>413</v>
      </c>
      <c r="E769" t="s">
        <v>222</v>
      </c>
      <c r="F769" t="str">
        <f>CONCATENATE(E769," ",A769," ",D769)</f>
        <v>FASTRACK RESOURCES LIMITED Basildon Personal Care</v>
      </c>
      <c r="G769">
        <v>219</v>
      </c>
      <c r="H769">
        <v>2</v>
      </c>
    </row>
    <row r="770" spans="1:8" x14ac:dyDescent="0.35">
      <c r="A770" t="s">
        <v>16</v>
      </c>
      <c r="B770" s="25">
        <v>227</v>
      </c>
      <c r="C770" t="str">
        <f>CONCATENATE(A770," ",B770," ",D770)</f>
        <v>Basildon 227 Personal Care</v>
      </c>
      <c r="D770" t="s">
        <v>413</v>
      </c>
      <c r="E770" t="s">
        <v>339</v>
      </c>
      <c r="F770" t="str">
        <f>CONCATENATE(E770," ",A770," ",D770)</f>
        <v>REVIVERISE LTD Basildon Personal Care</v>
      </c>
      <c r="G770">
        <v>220</v>
      </c>
      <c r="H770">
        <v>2</v>
      </c>
    </row>
    <row r="771" spans="1:8" x14ac:dyDescent="0.35">
      <c r="A771" t="s">
        <v>16</v>
      </c>
      <c r="B771" s="25">
        <v>228</v>
      </c>
      <c r="C771" t="str">
        <f>CONCATENATE(A771," ",B771," ",D771)</f>
        <v>Basildon 228 Personal Care</v>
      </c>
      <c r="D771" t="s">
        <v>413</v>
      </c>
      <c r="E771" t="s">
        <v>208</v>
      </c>
      <c r="F771" t="str">
        <f>CONCATENATE(E771," ",A771," ",D771)</f>
        <v>Dritewyse Care and Support Ltd Basildon Personal Care</v>
      </c>
      <c r="G771">
        <v>220</v>
      </c>
      <c r="H771">
        <v>2</v>
      </c>
    </row>
    <row r="772" spans="1:8" x14ac:dyDescent="0.35">
      <c r="A772" t="s">
        <v>16</v>
      </c>
      <c r="B772" s="25">
        <v>229</v>
      </c>
      <c r="C772" t="str">
        <f>CONCATENATE(A772," ",B772," ",D772)</f>
        <v>Basildon 229 Personal Care</v>
      </c>
      <c r="D772" t="s">
        <v>413</v>
      </c>
      <c r="E772" t="s">
        <v>394</v>
      </c>
      <c r="F772" t="str">
        <f>CONCATENATE(E772," ",A772," ",D772)</f>
        <v>Vida Supported Living Limited Basildon Personal Care</v>
      </c>
      <c r="G772">
        <v>220</v>
      </c>
      <c r="H772">
        <v>2</v>
      </c>
    </row>
    <row r="773" spans="1:8" x14ac:dyDescent="0.35">
      <c r="A773" t="s">
        <v>16</v>
      </c>
      <c r="B773" s="25">
        <v>230</v>
      </c>
      <c r="C773" t="str">
        <f>CONCATENATE(A773," ",B773," ",D773)</f>
        <v>Basildon 230 Personal Care</v>
      </c>
      <c r="D773" t="s">
        <v>413</v>
      </c>
      <c r="E773" t="s">
        <v>274</v>
      </c>
      <c r="F773" t="str">
        <f>CONCATENATE(E773," ",A773," ",D773)</f>
        <v>KKD HEALTHCARE AND RECRUITMENT LIMITED  Basildon Personal Care</v>
      </c>
      <c r="G773">
        <v>220</v>
      </c>
      <c r="H773">
        <v>2</v>
      </c>
    </row>
    <row r="774" spans="1:8" x14ac:dyDescent="0.35">
      <c r="A774" t="s">
        <v>16</v>
      </c>
      <c r="B774" s="25">
        <v>231</v>
      </c>
      <c r="C774" t="str">
        <f>CONCATENATE(A774," ",B774," ",D774)</f>
        <v>Basildon 231 Personal Care</v>
      </c>
      <c r="D774" t="s">
        <v>413</v>
      </c>
      <c r="E774" t="s">
        <v>174</v>
      </c>
      <c r="F774" t="str">
        <f>CONCATENATE(E774," ",A774," ",D774)</f>
        <v>Carers Hive Limited Basildon Personal Care</v>
      </c>
      <c r="G774">
        <v>220</v>
      </c>
      <c r="H774">
        <v>2</v>
      </c>
    </row>
    <row r="775" spans="1:8" x14ac:dyDescent="0.35">
      <c r="A775" t="s">
        <v>16</v>
      </c>
      <c r="B775" s="25">
        <v>232</v>
      </c>
      <c r="C775" t="str">
        <f>CONCATENATE(A775," ",B775," ",D775)</f>
        <v>Basildon 232 Personal Care</v>
      </c>
      <c r="D775" t="s">
        <v>413</v>
      </c>
      <c r="E775" t="s">
        <v>179</v>
      </c>
      <c r="F775" t="str">
        <f>CONCATENATE(E775," ",A775," ",D775)</f>
        <v>CCGA HEALTHCARE GROUP LIMITED Basildon Personal Care</v>
      </c>
      <c r="G775">
        <v>225</v>
      </c>
      <c r="H775">
        <v>2</v>
      </c>
    </row>
    <row r="776" spans="1:8" x14ac:dyDescent="0.35">
      <c r="A776" t="s">
        <v>16</v>
      </c>
      <c r="B776" s="25">
        <v>233</v>
      </c>
      <c r="C776" t="str">
        <f>CONCATENATE(A776," ",B776," ",D776)</f>
        <v>Basildon 233 Personal Care</v>
      </c>
      <c r="D776" t="s">
        <v>413</v>
      </c>
      <c r="E776" t="s">
        <v>192</v>
      </c>
      <c r="F776" t="str">
        <f>CONCATENATE(E776," ",A776," ",D776)</f>
        <v>COURAGE LIMITED Basildon Personal Care</v>
      </c>
      <c r="G776">
        <v>226</v>
      </c>
      <c r="H776">
        <v>2</v>
      </c>
    </row>
    <row r="777" spans="1:8" x14ac:dyDescent="0.35">
      <c r="A777" t="s">
        <v>16</v>
      </c>
      <c r="B777" s="25">
        <v>234</v>
      </c>
      <c r="C777" t="str">
        <f>CONCATENATE(A777," ",B777," ",D777)</f>
        <v>Basildon 234 Personal Care</v>
      </c>
      <c r="D777" t="s">
        <v>413</v>
      </c>
      <c r="E777" t="s">
        <v>154</v>
      </c>
      <c r="F777" t="str">
        <f>CONCATENATE(E777," ",A777," ",D777)</f>
        <v>Bloompage Consulting Limited t/a Access for Care Basildon Personal Care</v>
      </c>
      <c r="G777">
        <v>227</v>
      </c>
      <c r="H777">
        <v>2</v>
      </c>
    </row>
    <row r="778" spans="1:8" x14ac:dyDescent="0.35">
      <c r="A778" t="s">
        <v>16</v>
      </c>
      <c r="B778" s="25">
        <v>235</v>
      </c>
      <c r="C778" t="str">
        <f>CONCATENATE(A778," ",B778," ",D778)</f>
        <v>Basildon 235 Personal Care</v>
      </c>
      <c r="D778" t="s">
        <v>413</v>
      </c>
      <c r="E778" t="s">
        <v>227</v>
      </c>
      <c r="F778" t="str">
        <f>CONCATENATE(E778," ",A778," ",D778)</f>
        <v>Firstpoint Homecare Ltd Basildon Personal Care</v>
      </c>
      <c r="G778">
        <v>228</v>
      </c>
      <c r="H778">
        <v>2</v>
      </c>
    </row>
    <row r="779" spans="1:8" x14ac:dyDescent="0.35">
      <c r="A779" t="s">
        <v>16</v>
      </c>
      <c r="B779" s="25">
        <v>236</v>
      </c>
      <c r="C779" t="str">
        <f>CONCATENATE(A779," ",B779," ",D779)</f>
        <v>Basildon 236 Personal Care</v>
      </c>
      <c r="D779" t="s">
        <v>413</v>
      </c>
      <c r="E779" t="s">
        <v>315</v>
      </c>
      <c r="F779" t="str">
        <f>CONCATENATE(E779," ",A779," ",D779)</f>
        <v>PharmEng Ltd t/a PE Global Care Connect Basildon Personal Care</v>
      </c>
      <c r="G779">
        <v>229</v>
      </c>
      <c r="H779">
        <v>2</v>
      </c>
    </row>
    <row r="780" spans="1:8" x14ac:dyDescent="0.35">
      <c r="A780" t="s">
        <v>16</v>
      </c>
      <c r="B780" s="25">
        <v>237</v>
      </c>
      <c r="C780" t="str">
        <f>CONCATENATE(A780," ",B780," ",D780)</f>
        <v>Basildon 237 Personal Care</v>
      </c>
      <c r="D780" t="s">
        <v>413</v>
      </c>
      <c r="E780" t="s">
        <v>115</v>
      </c>
      <c r="F780" t="str">
        <f>CONCATENATE(E780," ",A780," ",D780)</f>
        <v>4Q Healthcare Ltd Basildon Personal Care</v>
      </c>
      <c r="G780">
        <v>230</v>
      </c>
      <c r="H780">
        <v>2</v>
      </c>
    </row>
    <row r="781" spans="1:8" x14ac:dyDescent="0.35">
      <c r="A781" t="s">
        <v>16</v>
      </c>
      <c r="B781" s="25">
        <v>238</v>
      </c>
      <c r="C781" t="str">
        <f>CONCATENATE(A781," ",B781," ",D781)</f>
        <v>Basildon 238 Personal Care</v>
      </c>
      <c r="D781" t="s">
        <v>413</v>
      </c>
      <c r="E781" t="s">
        <v>214</v>
      </c>
      <c r="F781" t="str">
        <f>CONCATENATE(E781," ",A781," ",D781)</f>
        <v>Elixonn Basildon Personal Care</v>
      </c>
      <c r="G781">
        <v>230</v>
      </c>
      <c r="H781">
        <v>2</v>
      </c>
    </row>
    <row r="782" spans="1:8" x14ac:dyDescent="0.35">
      <c r="A782" t="s">
        <v>16</v>
      </c>
      <c r="B782" s="25">
        <v>239</v>
      </c>
      <c r="C782" t="str">
        <f>CONCATENATE(A782," ",B782," ",D782)</f>
        <v>Basildon 239 Personal Care</v>
      </c>
      <c r="D782" t="s">
        <v>413</v>
      </c>
      <c r="E782" t="s">
        <v>273</v>
      </c>
      <c r="F782" t="str">
        <f>CONCATENATE(E782," ",A782," ",D782)</f>
        <v>Kinect Services Limited Basildon Personal Care</v>
      </c>
      <c r="G782">
        <v>232</v>
      </c>
      <c r="H782">
        <v>2</v>
      </c>
    </row>
    <row r="783" spans="1:8" x14ac:dyDescent="0.35">
      <c r="A783" t="s">
        <v>16</v>
      </c>
      <c r="B783" s="25">
        <v>240</v>
      </c>
      <c r="C783" t="str">
        <f>CONCATENATE(A783," ",B783," ",D783)</f>
        <v>Basildon 240 Personal Care</v>
      </c>
      <c r="D783" t="s">
        <v>413</v>
      </c>
      <c r="E783" t="s">
        <v>265</v>
      </c>
      <c r="F783" t="str">
        <f>CONCATENATE(E783," ",A783," ",D783)</f>
        <v>JEGA CARE LTD Basildon Personal Care</v>
      </c>
      <c r="G783">
        <v>233</v>
      </c>
      <c r="H783">
        <v>2</v>
      </c>
    </row>
    <row r="784" spans="1:8" x14ac:dyDescent="0.35">
      <c r="A784" t="s">
        <v>16</v>
      </c>
      <c r="B784" s="25">
        <v>241</v>
      </c>
      <c r="C784" t="str">
        <f>CONCATENATE(A784," ",B784," ",D784)</f>
        <v>Basildon 241 Personal Care</v>
      </c>
      <c r="D784" t="s">
        <v>413</v>
      </c>
      <c r="E784" t="s">
        <v>223</v>
      </c>
      <c r="F784" t="str">
        <f>CONCATENATE(E784," ",A784," ",D784)</f>
        <v>Favour Care Limited Basildon Personal Care</v>
      </c>
      <c r="G784">
        <v>233</v>
      </c>
      <c r="H784">
        <v>2</v>
      </c>
    </row>
    <row r="785" spans="1:8" x14ac:dyDescent="0.35">
      <c r="A785" t="s">
        <v>16</v>
      </c>
      <c r="B785" s="25">
        <v>242</v>
      </c>
      <c r="C785" t="str">
        <f>CONCATENATE(A785," ",B785," ",D785)</f>
        <v>Basildon 242 Personal Care</v>
      </c>
      <c r="D785" t="s">
        <v>413</v>
      </c>
      <c r="E785" t="s">
        <v>233</v>
      </c>
      <c r="F785" t="str">
        <f>CONCATENATE(E785," ",A785," ",D785)</f>
        <v>FRIDEL CARE LIMITED Basildon Personal Care</v>
      </c>
      <c r="G785">
        <v>235</v>
      </c>
      <c r="H785">
        <v>2</v>
      </c>
    </row>
    <row r="786" spans="1:8" x14ac:dyDescent="0.35">
      <c r="A786" t="s">
        <v>16</v>
      </c>
      <c r="B786" s="25">
        <v>243</v>
      </c>
      <c r="C786" t="str">
        <f>CONCATENATE(A786," ",B786," ",D786)</f>
        <v>Basildon 243 Personal Care</v>
      </c>
      <c r="D786" t="s">
        <v>413</v>
      </c>
      <c r="E786" t="s">
        <v>33</v>
      </c>
      <c r="F786" t="str">
        <f>CONCATENATE(E786," ",A786," ",D786)</f>
        <v>Ace 24 Healthcare Limited Basildon Personal Care</v>
      </c>
      <c r="G786">
        <v>236</v>
      </c>
      <c r="H786">
        <v>2</v>
      </c>
    </row>
    <row r="787" spans="1:8" x14ac:dyDescent="0.35">
      <c r="A787" t="s">
        <v>16</v>
      </c>
      <c r="B787" s="25">
        <v>244</v>
      </c>
      <c r="C787" t="str">
        <f>CONCATENATE(A787," ",B787," ",D787)</f>
        <v>Basildon 244 Personal Care</v>
      </c>
      <c r="D787" t="s">
        <v>413</v>
      </c>
      <c r="E787" t="s">
        <v>337</v>
      </c>
      <c r="F787" t="str">
        <f>CONCATENATE(E787," ",A787," ",D787)</f>
        <v>Resilient Healthcare Limited Basildon Personal Care</v>
      </c>
      <c r="G787">
        <v>237</v>
      </c>
      <c r="H787">
        <v>2</v>
      </c>
    </row>
    <row r="788" spans="1:8" x14ac:dyDescent="0.35">
      <c r="A788" t="s">
        <v>16</v>
      </c>
      <c r="B788" s="25">
        <v>245</v>
      </c>
      <c r="C788" t="str">
        <f>CONCATENATE(A788," ",B788," ",D788)</f>
        <v>Basildon 245 Personal Care</v>
      </c>
      <c r="D788" t="s">
        <v>413</v>
      </c>
      <c r="E788" t="s">
        <v>266</v>
      </c>
      <c r="F788" t="str">
        <f>CONCATENATE(E788," ",A788," ",D788)</f>
        <v>Jireh Care and Recruitment Services Basildon Personal Care</v>
      </c>
      <c r="G788">
        <v>237</v>
      </c>
      <c r="H788">
        <v>2</v>
      </c>
    </row>
    <row r="789" spans="1:8" x14ac:dyDescent="0.35">
      <c r="A789" t="s">
        <v>16</v>
      </c>
      <c r="B789" s="25">
        <v>246</v>
      </c>
      <c r="C789" t="str">
        <f>CONCATENATE(A789," ",B789," ",D789)</f>
        <v>Basildon 246 Personal Care</v>
      </c>
      <c r="D789" t="s">
        <v>413</v>
      </c>
      <c r="E789" t="s">
        <v>164</v>
      </c>
      <c r="F789" t="str">
        <f>CONCATENATE(E789," ",A789," ",D789)</f>
        <v>CANLEY LTD. Basildon Personal Care</v>
      </c>
      <c r="G789">
        <v>239</v>
      </c>
      <c r="H789">
        <v>2</v>
      </c>
    </row>
    <row r="790" spans="1:8" x14ac:dyDescent="0.35">
      <c r="A790" t="s">
        <v>16</v>
      </c>
      <c r="B790" s="25">
        <v>247</v>
      </c>
      <c r="C790" t="str">
        <f>CONCATENATE(A790," ",B790," ",D790)</f>
        <v>Basildon 247 Personal Care</v>
      </c>
      <c r="D790" t="s">
        <v>413</v>
      </c>
      <c r="E790" t="s">
        <v>231</v>
      </c>
      <c r="F790" t="str">
        <f>CONCATENATE(E790," ",A790," ",D790)</f>
        <v>FOUNTAIN CARE SERVICES LIMITED Basildon Personal Care</v>
      </c>
      <c r="G790">
        <v>240</v>
      </c>
      <c r="H790">
        <v>2</v>
      </c>
    </row>
    <row r="791" spans="1:8" x14ac:dyDescent="0.35">
      <c r="A791" t="s">
        <v>16</v>
      </c>
      <c r="B791" s="25">
        <v>248</v>
      </c>
      <c r="C791" t="str">
        <f>CONCATENATE(A791," ",B791," ",D791)</f>
        <v>Basildon 248 Personal Care</v>
      </c>
      <c r="D791" t="s">
        <v>413</v>
      </c>
      <c r="E791" t="s">
        <v>356</v>
      </c>
      <c r="F791" t="str">
        <f>CONCATENATE(E791," ",A791," ",D791)</f>
        <v>SHINDORE LIMITED T/A SYLVIAN CARE HAVERING SOUTH Basildon Personal Care</v>
      </c>
      <c r="G791">
        <v>241</v>
      </c>
      <c r="H791">
        <v>2</v>
      </c>
    </row>
    <row r="792" spans="1:8" x14ac:dyDescent="0.35">
      <c r="A792" t="s">
        <v>16</v>
      </c>
      <c r="B792" s="25">
        <v>249</v>
      </c>
      <c r="C792" t="str">
        <f>CONCATENATE(A792," ",B792," ",D792)</f>
        <v>Basildon 249 Personal Care</v>
      </c>
      <c r="D792" t="s">
        <v>413</v>
      </c>
      <c r="E792" t="s">
        <v>300</v>
      </c>
      <c r="F792" t="str">
        <f>CONCATENATE(E792," ",A792," ",D792)</f>
        <v>Mount Hill Care Limited  Basildon Personal Care</v>
      </c>
      <c r="G792">
        <v>242</v>
      </c>
      <c r="H792">
        <v>2</v>
      </c>
    </row>
    <row r="793" spans="1:8" x14ac:dyDescent="0.35">
      <c r="A793" t="s">
        <v>16</v>
      </c>
      <c r="B793" s="25">
        <v>250</v>
      </c>
      <c r="C793" t="str">
        <f>CONCATENATE(A793," ",B793," ",D793)</f>
        <v>Basildon 250 Personal Care</v>
      </c>
      <c r="D793" t="s">
        <v>413</v>
      </c>
      <c r="E793" t="s">
        <v>2</v>
      </c>
      <c r="F793" t="str">
        <f>CONCATENATE(E793," ",A793," ",D793)</f>
        <v>Chinite Resourcing Limited (t/a Chinite Home Care) Basildon Personal Care</v>
      </c>
      <c r="G793">
        <v>243</v>
      </c>
      <c r="H793">
        <v>2</v>
      </c>
    </row>
    <row r="794" spans="1:8" x14ac:dyDescent="0.35">
      <c r="A794" t="s">
        <v>16</v>
      </c>
      <c r="B794" s="25">
        <v>251</v>
      </c>
      <c r="C794" t="str">
        <f>CONCATENATE(A794," ",B794," ",D794)</f>
        <v>Basildon 251 Personal Care</v>
      </c>
      <c r="D794" t="s">
        <v>413</v>
      </c>
      <c r="E794" t="s">
        <v>194</v>
      </c>
      <c r="F794" t="str">
        <f>CONCATENATE(E794," ",A794," ",D794)</f>
        <v>Darem Healthcare Ltd Basildon Personal Care</v>
      </c>
      <c r="G794">
        <v>244</v>
      </c>
      <c r="H794">
        <v>2</v>
      </c>
    </row>
    <row r="795" spans="1:8" x14ac:dyDescent="0.35">
      <c r="A795" t="s">
        <v>16</v>
      </c>
      <c r="B795" s="25">
        <v>252</v>
      </c>
      <c r="C795" t="str">
        <f>CONCATENATE(A795," ",B795," ",D795)</f>
        <v>Basildon 252 Personal Care</v>
      </c>
      <c r="D795" t="s">
        <v>413</v>
      </c>
      <c r="E795" t="s">
        <v>248</v>
      </c>
      <c r="F795" t="str">
        <f>CONCATENATE(E795," ",A795," ",D795)</f>
        <v>Heritage Care Place Basildon Personal Care</v>
      </c>
      <c r="G795">
        <v>245</v>
      </c>
      <c r="H795">
        <v>2</v>
      </c>
    </row>
    <row r="796" spans="1:8" x14ac:dyDescent="0.35">
      <c r="A796" t="s">
        <v>16</v>
      </c>
      <c r="B796" s="25">
        <v>253</v>
      </c>
      <c r="C796" t="str">
        <f>CONCATENATE(A796," ",B796," ",D796)</f>
        <v>Basildon 253 Personal Care</v>
      </c>
      <c r="D796" t="s">
        <v>413</v>
      </c>
      <c r="E796" t="s">
        <v>392</v>
      </c>
      <c r="F796" t="str">
        <f>CONCATENATE(E796," ",A796," ",D796)</f>
        <v>Universal Point Of Care Ltd Basildon Personal Care</v>
      </c>
      <c r="G796">
        <v>245</v>
      </c>
      <c r="H796">
        <v>2</v>
      </c>
    </row>
    <row r="797" spans="1:8" x14ac:dyDescent="0.35">
      <c r="A797" t="s">
        <v>16</v>
      </c>
      <c r="B797" s="25">
        <v>254</v>
      </c>
      <c r="C797" t="str">
        <f>CONCATENATE(A797," ",B797," ",D797)</f>
        <v>Basildon 254 Personal Care</v>
      </c>
      <c r="D797" t="s">
        <v>413</v>
      </c>
      <c r="E797" t="s">
        <v>247</v>
      </c>
      <c r="F797" t="str">
        <f>CONCATENATE(E797," ",A797," ",D797)</f>
        <v>HERE-TO-SERVE (HTS) CARE LTD Basildon Personal Care</v>
      </c>
      <c r="G797">
        <v>245</v>
      </c>
      <c r="H797">
        <v>2</v>
      </c>
    </row>
    <row r="798" spans="1:8" x14ac:dyDescent="0.35">
      <c r="A798" t="s">
        <v>16</v>
      </c>
      <c r="B798" s="25">
        <v>255</v>
      </c>
      <c r="C798" t="str">
        <f>CONCATENATE(A798," ",B798," ",D798)</f>
        <v>Basildon 255 Personal Care</v>
      </c>
      <c r="D798" t="s">
        <v>413</v>
      </c>
      <c r="E798" t="s">
        <v>212</v>
      </c>
      <c r="F798" t="str">
        <f>CONCATENATE(E798," ",A798," ",D798)</f>
        <v>Ecare Ltd Basildon Personal Care</v>
      </c>
      <c r="G798">
        <v>248</v>
      </c>
      <c r="H798">
        <v>2</v>
      </c>
    </row>
    <row r="799" spans="1:8" x14ac:dyDescent="0.35">
      <c r="A799" t="s">
        <v>16</v>
      </c>
      <c r="B799" s="25">
        <v>256</v>
      </c>
      <c r="C799" t="str">
        <f>CONCATENATE(A799," ",B799," ",D799)</f>
        <v>Basildon 256 Personal Care</v>
      </c>
      <c r="D799" t="s">
        <v>413</v>
      </c>
      <c r="E799" t="s">
        <v>311</v>
      </c>
      <c r="F799" t="str">
        <f>CONCATENATE(E799," ",A799," ",D799)</f>
        <v>PALS Ltd Basildon Personal Care</v>
      </c>
      <c r="G799">
        <v>249</v>
      </c>
      <c r="H799">
        <v>2</v>
      </c>
    </row>
    <row r="800" spans="1:8" x14ac:dyDescent="0.35">
      <c r="A800" t="s">
        <v>16</v>
      </c>
      <c r="B800" s="25">
        <v>257</v>
      </c>
      <c r="C800" t="str">
        <f>CONCATENATE(A800," ",B800," ",D800)</f>
        <v>Basildon 257 Personal Care</v>
      </c>
      <c r="D800" t="s">
        <v>413</v>
      </c>
      <c r="E800" t="s">
        <v>373</v>
      </c>
      <c r="F800" t="str">
        <f>CONCATENATE(E800," ",A800," ",D800)</f>
        <v>Tehy Care Group Ltd Basildon Personal Care</v>
      </c>
      <c r="G800">
        <v>250</v>
      </c>
      <c r="H800">
        <v>2</v>
      </c>
    </row>
    <row r="801" spans="1:8" x14ac:dyDescent="0.35">
      <c r="A801" t="s">
        <v>16</v>
      </c>
      <c r="B801" s="25">
        <v>258</v>
      </c>
      <c r="C801" t="str">
        <f>CONCATENATE(A801," ",B801," ",D801)</f>
        <v>Basildon 258 Personal Care</v>
      </c>
      <c r="D801" t="s">
        <v>413</v>
      </c>
      <c r="E801" t="s">
        <v>308</v>
      </c>
      <c r="F801" t="str">
        <f>CONCATENATE(E801," ",A801," ",D801)</f>
        <v>Odesti Care Services Ltd T/A Heritage Healthcare Basildon Basildon Personal Care</v>
      </c>
      <c r="G801">
        <v>251</v>
      </c>
      <c r="H801">
        <v>2</v>
      </c>
    </row>
    <row r="802" spans="1:8" x14ac:dyDescent="0.35">
      <c r="A802" t="s">
        <v>16</v>
      </c>
      <c r="B802" s="25">
        <v>259</v>
      </c>
      <c r="C802" t="str">
        <f>CONCATENATE(A802," ",B802," ",D802)</f>
        <v>Basildon 259 Personal Care</v>
      </c>
      <c r="D802" t="s">
        <v>413</v>
      </c>
      <c r="E802" t="s">
        <v>368</v>
      </c>
      <c r="F802" t="str">
        <f>CONCATENATE(E802," ",A802," ",D802)</f>
        <v>SUPPORT HAVEN LTD Basildon Personal Care</v>
      </c>
      <c r="G802">
        <v>252</v>
      </c>
      <c r="H802">
        <v>2</v>
      </c>
    </row>
    <row r="803" spans="1:8" x14ac:dyDescent="0.35">
      <c r="A803" t="s">
        <v>16</v>
      </c>
      <c r="B803" s="25">
        <v>260</v>
      </c>
      <c r="C803" t="str">
        <f>CONCATENATE(A803," ",B803," ",D803)</f>
        <v>Basildon 260 Personal Care</v>
      </c>
      <c r="D803" t="s">
        <v>413</v>
      </c>
      <c r="E803" t="s">
        <v>317</v>
      </c>
      <c r="F803" t="str">
        <f>CONCATENATE(E803," ",A803," ",D803)</f>
        <v>Pineapple Care Services Ltd Basildon Personal Care</v>
      </c>
      <c r="G803">
        <v>253</v>
      </c>
      <c r="H803">
        <v>2</v>
      </c>
    </row>
    <row r="804" spans="1:8" x14ac:dyDescent="0.35">
      <c r="A804" t="s">
        <v>16</v>
      </c>
      <c r="B804" s="25">
        <v>261</v>
      </c>
      <c r="C804" t="str">
        <f>CONCATENATE(A804," ",B804," ",D804)</f>
        <v>Basildon 261 Personal Care</v>
      </c>
      <c r="D804" t="s">
        <v>413</v>
      </c>
      <c r="E804" t="s">
        <v>193</v>
      </c>
      <c r="F804" t="str">
        <f>CONCATENATE(E804," ",A804," ",D804)</f>
        <v>Crosspath Care LTD Basildon Personal Care</v>
      </c>
      <c r="G804">
        <v>254</v>
      </c>
      <c r="H804">
        <v>2</v>
      </c>
    </row>
    <row r="805" spans="1:8" x14ac:dyDescent="0.35">
      <c r="A805" t="s">
        <v>16</v>
      </c>
      <c r="B805" s="25">
        <v>262</v>
      </c>
      <c r="C805" t="str">
        <f>CONCATENATE(A805," ",B805," ",D805)</f>
        <v>Basildon 262 Personal Care</v>
      </c>
      <c r="D805" t="s">
        <v>413</v>
      </c>
      <c r="E805" t="s">
        <v>305</v>
      </c>
      <c r="F805" t="str">
        <f>CONCATENATE(E805," ",A805," ",D805)</f>
        <v>NuPath Care Services Ltd Basildon Personal Care</v>
      </c>
      <c r="G805">
        <v>255</v>
      </c>
      <c r="H805">
        <v>2</v>
      </c>
    </row>
    <row r="806" spans="1:8" x14ac:dyDescent="0.35">
      <c r="A806" t="s">
        <v>16</v>
      </c>
      <c r="B806" s="25">
        <v>263</v>
      </c>
      <c r="C806" t="str">
        <f>CONCATENATE(A806," ",B806," ",D806)</f>
        <v>Basildon 263 Personal Care</v>
      </c>
      <c r="D806" t="s">
        <v>413</v>
      </c>
      <c r="E806" t="s">
        <v>322</v>
      </c>
      <c r="F806" t="str">
        <f>CONCATENATE(E806," ",A806," ",D806)</f>
        <v>Premier23 Care Services Ltd Basildon Personal Care</v>
      </c>
      <c r="G806">
        <v>256</v>
      </c>
      <c r="H806">
        <v>2</v>
      </c>
    </row>
    <row r="807" spans="1:8" x14ac:dyDescent="0.35">
      <c r="A807" t="s">
        <v>16</v>
      </c>
      <c r="B807" s="25">
        <v>264</v>
      </c>
      <c r="C807" t="str">
        <f>CONCATENATE(A807," ",B807," ",D807)</f>
        <v>Basildon 264 Personal Care</v>
      </c>
      <c r="D807" t="s">
        <v>413</v>
      </c>
      <c r="E807" t="s">
        <v>330</v>
      </c>
      <c r="F807" t="str">
        <f>CONCATENATE(E807," ",A807," ",D807)</f>
        <v>QCM healthcare Ltd Basildon Personal Care</v>
      </c>
      <c r="G807">
        <v>257</v>
      </c>
      <c r="H807">
        <v>2</v>
      </c>
    </row>
    <row r="808" spans="1:8" x14ac:dyDescent="0.35">
      <c r="A808" t="s">
        <v>16</v>
      </c>
      <c r="B808" s="25">
        <v>265</v>
      </c>
      <c r="C808" t="str">
        <f>CONCATENATE(A808," ",B808," ",D808)</f>
        <v>Basildon 265 Personal Care</v>
      </c>
      <c r="D808" t="s">
        <v>413</v>
      </c>
      <c r="E808" t="s">
        <v>324</v>
      </c>
      <c r="F808" t="str">
        <f>CONCATENATE(E808," ",A808," ",D808)</f>
        <v>Prestige Homecare 24/7 Ltd Basildon Personal Care</v>
      </c>
      <c r="G808">
        <v>258</v>
      </c>
      <c r="H808">
        <v>2</v>
      </c>
    </row>
    <row r="809" spans="1:8" x14ac:dyDescent="0.35">
      <c r="A809" t="s">
        <v>16</v>
      </c>
      <c r="B809" s="25">
        <v>266</v>
      </c>
      <c r="C809" t="str">
        <f>CONCATENATE(A809," ",B809," ",D809)</f>
        <v>Basildon 266 Personal Care</v>
      </c>
      <c r="D809" t="s">
        <v>413</v>
      </c>
      <c r="E809" t="s">
        <v>277</v>
      </c>
      <c r="F809" t="str">
        <f>CONCATENATE(E809," ",A809," ",D809)</f>
        <v>L &amp; K Care Limited t/a Right at Home Brentwood Basildon Personal Care</v>
      </c>
      <c r="G809">
        <v>259</v>
      </c>
      <c r="H809">
        <v>2</v>
      </c>
    </row>
    <row r="810" spans="1:8" x14ac:dyDescent="0.35">
      <c r="A810" t="s">
        <v>16</v>
      </c>
      <c r="B810" s="25">
        <v>267</v>
      </c>
      <c r="C810" t="str">
        <f>CONCATENATE(A810," ",B810," ",D810)</f>
        <v>Basildon 267 Personal Care</v>
      </c>
      <c r="D810" t="s">
        <v>413</v>
      </c>
      <c r="E810" t="s">
        <v>182</v>
      </c>
      <c r="F810" t="str">
        <f>CONCATENATE(E810," ",A810," ",D810)</f>
        <v>Chime Care Basildon Personal Care</v>
      </c>
      <c r="G810">
        <v>260</v>
      </c>
      <c r="H810">
        <v>2</v>
      </c>
    </row>
    <row r="811" spans="1:8" x14ac:dyDescent="0.35">
      <c r="A811" t="s">
        <v>16</v>
      </c>
      <c r="B811" s="25">
        <v>268</v>
      </c>
      <c r="C811" t="str">
        <f>CONCATENATE(A811," ",B811," ",D811)</f>
        <v>Basildon 268 Personal Care</v>
      </c>
      <c r="D811" t="s">
        <v>413</v>
      </c>
      <c r="E811" t="s">
        <v>351</v>
      </c>
      <c r="F811" t="str">
        <f>CONCATENATE(E811," ",A811," ",D811)</f>
        <v>Saxon Healthcare Limited Basildon Personal Care</v>
      </c>
      <c r="G811">
        <v>261</v>
      </c>
      <c r="H811">
        <v>2</v>
      </c>
    </row>
    <row r="812" spans="1:8" x14ac:dyDescent="0.35">
      <c r="A812" t="s">
        <v>16</v>
      </c>
      <c r="B812" s="25">
        <v>269</v>
      </c>
      <c r="C812" t="str">
        <f>CONCATENATE(A812," ",B812," ",D812)</f>
        <v>Basildon 269 Personal Care</v>
      </c>
      <c r="D812" t="s">
        <v>413</v>
      </c>
      <c r="E812" t="s">
        <v>275</v>
      </c>
      <c r="F812" t="str">
        <f>CONCATENATE(E812," ",A812," ",D812)</f>
        <v>KNICE CARE LIMITED Basildon Personal Care</v>
      </c>
      <c r="G812">
        <v>262</v>
      </c>
      <c r="H812">
        <v>2</v>
      </c>
    </row>
    <row r="813" spans="1:8" x14ac:dyDescent="0.35">
      <c r="A813" t="s">
        <v>16</v>
      </c>
      <c r="B813" s="25">
        <v>270</v>
      </c>
      <c r="C813" t="str">
        <f>CONCATENATE(A813," ",B813," ",D813)</f>
        <v>Basildon 270 Personal Care</v>
      </c>
      <c r="D813" t="s">
        <v>413</v>
      </c>
      <c r="E813" t="s">
        <v>241</v>
      </c>
      <c r="F813" t="str">
        <f>CONCATENATE(E813," ",A813," ",D813)</f>
        <v>Haig Park Healthcare Limited Basildon Personal Care</v>
      </c>
      <c r="G813">
        <v>263</v>
      </c>
      <c r="H813">
        <v>2</v>
      </c>
    </row>
    <row r="814" spans="1:8" x14ac:dyDescent="0.35">
      <c r="A814" t="s">
        <v>16</v>
      </c>
      <c r="B814" s="25">
        <v>271</v>
      </c>
      <c r="C814" t="str">
        <f>CONCATENATE(A814," ",B814," ",D814)</f>
        <v>Basildon 271 Personal Care</v>
      </c>
      <c r="D814" t="s">
        <v>413</v>
      </c>
      <c r="E814" t="s">
        <v>224</v>
      </c>
      <c r="F814" t="str">
        <f>CONCATENATE(E814," ",A814," ",D814)</f>
        <v>Feligrace Ltd Basildon Personal Care</v>
      </c>
      <c r="G814">
        <v>264</v>
      </c>
      <c r="H814">
        <v>2</v>
      </c>
    </row>
    <row r="815" spans="1:8" x14ac:dyDescent="0.35">
      <c r="A815" t="s">
        <v>16</v>
      </c>
      <c r="B815" s="25">
        <v>272</v>
      </c>
      <c r="C815" t="str">
        <f>CONCATENATE(A815," ",B815," ",D815)</f>
        <v>Basildon 272 Personal Care</v>
      </c>
      <c r="D815" t="s">
        <v>413</v>
      </c>
      <c r="E815" t="s">
        <v>131</v>
      </c>
      <c r="F815" t="str">
        <f>CONCATENATE(E815," ",A815," ",D815)</f>
        <v>AKVENTURES BRENTWOOD LTD Basildon Personal Care</v>
      </c>
      <c r="G815">
        <v>265</v>
      </c>
      <c r="H815">
        <v>2</v>
      </c>
    </row>
    <row r="816" spans="1:8" x14ac:dyDescent="0.35">
      <c r="A816" t="s">
        <v>16</v>
      </c>
      <c r="B816" s="25">
        <v>273</v>
      </c>
      <c r="C816" t="str">
        <f>CONCATENATE(A816," ",B816," ",D816)</f>
        <v>Basildon 273 Personal Care</v>
      </c>
      <c r="D816" t="s">
        <v>413</v>
      </c>
      <c r="E816" t="s">
        <v>207</v>
      </c>
      <c r="F816" t="str">
        <f>CONCATENATE(E816," ",A816," ",D816)</f>
        <v>Dovecross Health Care Ltd Basildon Personal Care</v>
      </c>
      <c r="G816">
        <v>266</v>
      </c>
      <c r="H816">
        <v>2</v>
      </c>
    </row>
    <row r="817" spans="1:8" x14ac:dyDescent="0.35">
      <c r="A817" t="s">
        <v>16</v>
      </c>
      <c r="B817" s="25">
        <v>274</v>
      </c>
      <c r="C817" t="str">
        <f>CONCATENATE(A817," ",B817," ",D817)</f>
        <v>Basildon 274 Personal Care</v>
      </c>
      <c r="D817" t="s">
        <v>413</v>
      </c>
      <c r="E817" t="s">
        <v>342</v>
      </c>
      <c r="F817" t="str">
        <f>CONCATENATE(E817," ",A817," ",D817)</f>
        <v>RNJ HOMECARE LIMITED Basildon Personal Care</v>
      </c>
      <c r="G817">
        <v>267</v>
      </c>
      <c r="H817">
        <v>2</v>
      </c>
    </row>
    <row r="818" spans="1:8" x14ac:dyDescent="0.35">
      <c r="A818" t="s">
        <v>22</v>
      </c>
      <c r="B818" s="25">
        <v>1</v>
      </c>
      <c r="C818" t="str">
        <f>CONCATENATE(A818," ",B818," ",D818)</f>
        <v>Braintree 1 Night Awake</v>
      </c>
      <c r="D818" t="s">
        <v>414</v>
      </c>
      <c r="E818" t="s">
        <v>62</v>
      </c>
      <c r="F818" t="str">
        <f>CONCATENATE(E818," ",A818," ",D818)</f>
        <v>FILCARE LTD  Braintree Night Awake</v>
      </c>
      <c r="G818">
        <v>1</v>
      </c>
      <c r="H818">
        <v>1</v>
      </c>
    </row>
    <row r="819" spans="1:8" x14ac:dyDescent="0.35">
      <c r="A819" t="s">
        <v>22</v>
      </c>
      <c r="B819" s="25">
        <v>2</v>
      </c>
      <c r="C819" t="str">
        <f>CONCATENATE(A819," ",B819," ",D819)</f>
        <v>Braintree 2 Night Awake</v>
      </c>
      <c r="D819" t="s">
        <v>414</v>
      </c>
      <c r="E819" t="s">
        <v>66</v>
      </c>
      <c r="F819" t="str">
        <f>CONCATENATE(E819," ",A819," ",D819)</f>
        <v>Glenavon Care Limited Braintree Night Awake</v>
      </c>
      <c r="G819">
        <v>2</v>
      </c>
      <c r="H819">
        <v>1</v>
      </c>
    </row>
    <row r="820" spans="1:8" x14ac:dyDescent="0.35">
      <c r="A820" t="s">
        <v>22</v>
      </c>
      <c r="B820" s="25">
        <v>3</v>
      </c>
      <c r="C820" t="str">
        <f>CONCATENATE(A820," ",B820," ",D820)</f>
        <v>Braintree 3 Night Awake</v>
      </c>
      <c r="D820" t="s">
        <v>414</v>
      </c>
      <c r="E820" t="s">
        <v>42</v>
      </c>
      <c r="F820" t="str">
        <f>CONCATENATE(E820," ",A820," ",D820)</f>
        <v>Care Quality Services Braintree Night Awake</v>
      </c>
      <c r="G820">
        <v>2</v>
      </c>
      <c r="H820">
        <v>1</v>
      </c>
    </row>
    <row r="821" spans="1:8" x14ac:dyDescent="0.35">
      <c r="A821" t="s">
        <v>22</v>
      </c>
      <c r="B821" s="25">
        <v>4</v>
      </c>
      <c r="C821" t="str">
        <f>CONCATENATE(A821," ",B821," ",D821)</f>
        <v>Braintree 4 Night Awake</v>
      </c>
      <c r="D821" t="s">
        <v>414</v>
      </c>
      <c r="E821" t="s">
        <v>106</v>
      </c>
      <c r="F821" t="str">
        <f>CONCATENATE(E821," ",A821," ",D821)</f>
        <v>SUPREME CARE SERVICES LIMITED Braintree Night Awake</v>
      </c>
      <c r="G821">
        <v>4</v>
      </c>
      <c r="H821">
        <v>1</v>
      </c>
    </row>
    <row r="822" spans="1:8" x14ac:dyDescent="0.35">
      <c r="A822" t="s">
        <v>22</v>
      </c>
      <c r="B822" s="25">
        <v>5</v>
      </c>
      <c r="C822" t="str">
        <f>CONCATENATE(A822," ",B822," ",D822)</f>
        <v>Braintree 5 Night Awake</v>
      </c>
      <c r="D822" t="s">
        <v>414</v>
      </c>
      <c r="E822" t="s">
        <v>105</v>
      </c>
      <c r="F822" t="str">
        <f>CONCATENATE(E822," ",A822," ",D822)</f>
        <v>Stivic Care Services Ltd  Braintree Night Awake</v>
      </c>
      <c r="G822">
        <v>5</v>
      </c>
      <c r="H822">
        <v>1</v>
      </c>
    </row>
    <row r="823" spans="1:8" x14ac:dyDescent="0.35">
      <c r="A823" t="s">
        <v>22</v>
      </c>
      <c r="B823" s="25">
        <v>6</v>
      </c>
      <c r="C823" t="str">
        <f>CONCATENATE(A823," ",B823," ",D823)</f>
        <v>Braintree 6 Night Awake</v>
      </c>
      <c r="D823" t="s">
        <v>414</v>
      </c>
      <c r="E823" t="s">
        <v>4</v>
      </c>
      <c r="F823" t="str">
        <f>CONCATENATE(E823," ",A823," ",D823)</f>
        <v>Eden Brook Home Care Ltd Braintree Night Awake</v>
      </c>
      <c r="G823">
        <v>5</v>
      </c>
      <c r="H823">
        <v>1</v>
      </c>
    </row>
    <row r="824" spans="1:8" x14ac:dyDescent="0.35">
      <c r="A824" t="s">
        <v>22</v>
      </c>
      <c r="B824" s="25">
        <v>7</v>
      </c>
      <c r="C824" t="str">
        <f>CONCATENATE(A824," ",B824," ",D824)</f>
        <v>Braintree 7 Night Awake</v>
      </c>
      <c r="D824" t="s">
        <v>414</v>
      </c>
      <c r="E824" t="s">
        <v>31</v>
      </c>
      <c r="F824" t="str">
        <f>CONCATENATE(E824," ",A824," ",D824)</f>
        <v>3HA LIMITED Braintree Night Awake</v>
      </c>
      <c r="G824">
        <v>5</v>
      </c>
      <c r="H824">
        <v>1</v>
      </c>
    </row>
    <row r="825" spans="1:8" x14ac:dyDescent="0.35">
      <c r="A825" t="s">
        <v>22</v>
      </c>
      <c r="B825" s="25">
        <v>8</v>
      </c>
      <c r="C825" t="str">
        <f>CONCATENATE(A825," ",B825," ",D825)</f>
        <v>Braintree 8 Night Awake</v>
      </c>
      <c r="D825" t="s">
        <v>414</v>
      </c>
      <c r="E825" t="s">
        <v>79</v>
      </c>
      <c r="F825" t="str">
        <f>CONCATENATE(E825," ",A825," ",D825)</f>
        <v>KASE Care Limited  Braintree Night Awake</v>
      </c>
      <c r="G825">
        <v>8</v>
      </c>
      <c r="H825">
        <v>1</v>
      </c>
    </row>
    <row r="826" spans="1:8" x14ac:dyDescent="0.35">
      <c r="A826" t="s">
        <v>22</v>
      </c>
      <c r="B826" s="25">
        <v>9</v>
      </c>
      <c r="C826" t="str">
        <f>CONCATENATE(A826," ",B826," ",D826)</f>
        <v>Braintree 9 Night Awake</v>
      </c>
      <c r="D826" t="s">
        <v>414</v>
      </c>
      <c r="E826" t="s">
        <v>74</v>
      </c>
      <c r="F826" t="str">
        <f>CONCATENATE(E826," ",A826," ",D826)</f>
        <v>InfiniteLife Braintree Night Awake</v>
      </c>
      <c r="G826">
        <v>9</v>
      </c>
      <c r="H826">
        <v>1</v>
      </c>
    </row>
    <row r="827" spans="1:8" x14ac:dyDescent="0.35">
      <c r="A827" t="s">
        <v>22</v>
      </c>
      <c r="B827" s="25">
        <v>10</v>
      </c>
      <c r="C827" t="str">
        <f>CONCATENATE(A827," ",B827," ",D827)</f>
        <v>Braintree 10 Night Awake</v>
      </c>
      <c r="D827" t="s">
        <v>414</v>
      </c>
      <c r="E827" t="s">
        <v>5</v>
      </c>
      <c r="F827" t="str">
        <f>CONCATENATE(E827," ",A827," ",D827)</f>
        <v>PCM Homecare LTD Braintree Night Awake</v>
      </c>
      <c r="G827">
        <v>1</v>
      </c>
      <c r="H827">
        <v>2</v>
      </c>
    </row>
    <row r="828" spans="1:8" x14ac:dyDescent="0.35">
      <c r="A828" t="s">
        <v>22</v>
      </c>
      <c r="B828" s="25">
        <v>11</v>
      </c>
      <c r="C828" t="str">
        <f>CONCATENATE(A828," ",B828," ",D828)</f>
        <v>Braintree 11 Night Awake</v>
      </c>
      <c r="D828" t="s">
        <v>414</v>
      </c>
      <c r="E828" t="s">
        <v>32</v>
      </c>
      <c r="F828" t="str">
        <f>CONCATENATE(E828," ",A828," ",D828)</f>
        <v>Abundant Care and Recruitment Int Ltd Braintree Night Awake</v>
      </c>
      <c r="G828">
        <v>2</v>
      </c>
      <c r="H828">
        <v>2</v>
      </c>
    </row>
    <row r="829" spans="1:8" x14ac:dyDescent="0.35">
      <c r="A829" t="s">
        <v>22</v>
      </c>
      <c r="B829" s="25">
        <v>12</v>
      </c>
      <c r="C829" t="str">
        <f>CONCATENATE(A829," ",B829," ",D829)</f>
        <v>Braintree 12 Night Awake</v>
      </c>
      <c r="D829" t="s">
        <v>414</v>
      </c>
      <c r="E829" t="s">
        <v>43</v>
      </c>
      <c r="F829" t="str">
        <f>CONCATENATE(E829," ",A829," ",D829)</f>
        <v>CARONNE CARE LTD Braintree Night Awake</v>
      </c>
      <c r="G829">
        <v>2</v>
      </c>
      <c r="H829">
        <v>2</v>
      </c>
    </row>
    <row r="830" spans="1:8" x14ac:dyDescent="0.35">
      <c r="A830" t="s">
        <v>22</v>
      </c>
      <c r="B830" s="25">
        <v>13</v>
      </c>
      <c r="C830" t="str">
        <f>CONCATENATE(A830," ",B830," ",D830)</f>
        <v>Braintree 13 Night Awake</v>
      </c>
      <c r="D830" t="s">
        <v>414</v>
      </c>
      <c r="E830" t="s">
        <v>103</v>
      </c>
      <c r="F830" t="str">
        <f>CONCATENATE(E830," ",A830," ",D830)</f>
        <v>Servoca Nursing and Care Ltd trading as Servoca Complex Care Braintree Night Awake</v>
      </c>
      <c r="G830">
        <v>2</v>
      </c>
      <c r="H830">
        <v>2</v>
      </c>
    </row>
    <row r="831" spans="1:8" x14ac:dyDescent="0.35">
      <c r="A831" t="s">
        <v>22</v>
      </c>
      <c r="B831" s="25">
        <v>14</v>
      </c>
      <c r="C831" t="str">
        <f>CONCATENATE(A831," ",B831," ",D831)</f>
        <v>Braintree 14 Night Awake</v>
      </c>
      <c r="D831" t="s">
        <v>414</v>
      </c>
      <c r="E831" t="s">
        <v>95</v>
      </c>
      <c r="F831" t="str">
        <f>CONCATENATE(E831," ",A831," ",D831)</f>
        <v>PASSION TREE CARE SERVICES LTD Braintree Night Awake</v>
      </c>
      <c r="G831">
        <v>5</v>
      </c>
      <c r="H831">
        <v>2</v>
      </c>
    </row>
    <row r="832" spans="1:8" x14ac:dyDescent="0.35">
      <c r="A832" t="s">
        <v>22</v>
      </c>
      <c r="B832" s="25">
        <v>15</v>
      </c>
      <c r="C832" t="str">
        <f>CONCATENATE(A832," ",B832," ",D832)</f>
        <v>Braintree 15 Night Awake</v>
      </c>
      <c r="D832" t="s">
        <v>414</v>
      </c>
      <c r="E832" t="s">
        <v>91</v>
      </c>
      <c r="F832" t="str">
        <f>CONCATENATE(E832," ",A832," ",D832)</f>
        <v>Nayland Care Agency Limited Braintree Night Awake</v>
      </c>
      <c r="G832">
        <v>5</v>
      </c>
      <c r="H832">
        <v>2</v>
      </c>
    </row>
    <row r="833" spans="1:8" x14ac:dyDescent="0.35">
      <c r="A833" t="s">
        <v>22</v>
      </c>
      <c r="B833" s="25">
        <v>16</v>
      </c>
      <c r="C833" t="str">
        <f>CONCATENATE(A833," ",B833," ",D833)</f>
        <v>Braintree 16 Night Awake</v>
      </c>
      <c r="D833" t="s">
        <v>414</v>
      </c>
      <c r="E833" t="s">
        <v>50</v>
      </c>
      <c r="F833" t="str">
        <f>CONCATENATE(E833," ",A833," ",D833)</f>
        <v>Damorcare Ltd Braintree Night Awake</v>
      </c>
      <c r="G833">
        <v>7</v>
      </c>
      <c r="H833">
        <v>2</v>
      </c>
    </row>
    <row r="834" spans="1:8" x14ac:dyDescent="0.35">
      <c r="A834" t="s">
        <v>22</v>
      </c>
      <c r="B834" s="25">
        <v>17</v>
      </c>
      <c r="C834" t="str">
        <f>CONCATENATE(A834," ",B834," ",D834)</f>
        <v>Braintree 17 Night Awake</v>
      </c>
      <c r="D834" t="s">
        <v>414</v>
      </c>
      <c r="E834" t="s">
        <v>3</v>
      </c>
      <c r="F834" t="str">
        <f>CONCATENATE(E834," ",A834," ",D834)</f>
        <v>Butterfly's Care Homes Ltd Braintree Night Awake</v>
      </c>
      <c r="G834">
        <v>8</v>
      </c>
      <c r="H834">
        <v>2</v>
      </c>
    </row>
    <row r="835" spans="1:8" x14ac:dyDescent="0.35">
      <c r="A835" t="s">
        <v>22</v>
      </c>
      <c r="B835" s="25">
        <v>18</v>
      </c>
      <c r="C835" t="str">
        <f>CONCATENATE(A835," ",B835," ",D835)</f>
        <v>Braintree 18 Night Awake</v>
      </c>
      <c r="D835" t="s">
        <v>414</v>
      </c>
      <c r="E835" t="s">
        <v>51</v>
      </c>
      <c r="F835" t="str">
        <f>CONCATENATE(E835," ",A835," ",D835)</f>
        <v>De Vere Care Partnership Ltd t/a DVCP Braintree Night Awake</v>
      </c>
      <c r="G835">
        <v>9</v>
      </c>
      <c r="H835">
        <v>2</v>
      </c>
    </row>
    <row r="836" spans="1:8" x14ac:dyDescent="0.35">
      <c r="A836" t="s">
        <v>22</v>
      </c>
      <c r="B836" s="25">
        <v>19</v>
      </c>
      <c r="C836" t="str">
        <f>CONCATENATE(A836," ",B836," ",D836)</f>
        <v>Braintree 19 Night Awake</v>
      </c>
      <c r="D836" t="s">
        <v>414</v>
      </c>
      <c r="E836" t="s">
        <v>173</v>
      </c>
      <c r="F836" t="str">
        <f>CONCATENATE(E836," ",A836," ",D836)</f>
        <v>CareRose Cares Ltd. Braintree Night Awake</v>
      </c>
      <c r="G836">
        <v>9</v>
      </c>
      <c r="H836">
        <v>2</v>
      </c>
    </row>
    <row r="837" spans="1:8" x14ac:dyDescent="0.35">
      <c r="A837" t="s">
        <v>22</v>
      </c>
      <c r="B837" s="25">
        <v>20</v>
      </c>
      <c r="C837" t="str">
        <f>CONCATENATE(A837," ",B837," ",D837)</f>
        <v>Braintree 20 Night Awake</v>
      </c>
      <c r="D837" t="s">
        <v>414</v>
      </c>
      <c r="E837" t="s">
        <v>76</v>
      </c>
      <c r="F837" t="str">
        <f>CONCATENATE(E837," ",A837," ",D837)</f>
        <v>Ixceed Health UK Ltd Braintree Night Awake</v>
      </c>
      <c r="G837">
        <v>9</v>
      </c>
      <c r="H837">
        <v>2</v>
      </c>
    </row>
    <row r="838" spans="1:8" x14ac:dyDescent="0.35">
      <c r="A838" t="s">
        <v>22</v>
      </c>
      <c r="B838" s="25">
        <v>21</v>
      </c>
      <c r="C838" t="str">
        <f>CONCATENATE(A838," ",B838," ",D838)</f>
        <v>Braintree 21 Night Awake</v>
      </c>
      <c r="D838" t="s">
        <v>414</v>
      </c>
      <c r="E838" t="s">
        <v>58</v>
      </c>
      <c r="F838" t="str">
        <f>CONCATENATE(E838," ",A838," ",D838)</f>
        <v>EVJ Health Care Ltd Braintree Night Awake</v>
      </c>
      <c r="G838">
        <v>9</v>
      </c>
      <c r="H838">
        <v>2</v>
      </c>
    </row>
    <row r="839" spans="1:8" x14ac:dyDescent="0.35">
      <c r="A839" t="s">
        <v>22</v>
      </c>
      <c r="B839" s="25">
        <v>22</v>
      </c>
      <c r="C839" t="str">
        <f>CONCATENATE(A839," ",B839," ",D839)</f>
        <v>Braintree 22 Night Awake</v>
      </c>
      <c r="D839" t="s">
        <v>414</v>
      </c>
      <c r="E839" t="s">
        <v>94</v>
      </c>
      <c r="F839" t="str">
        <f>CONCATENATE(E839," ",A839," ",D839)</f>
        <v>PARADISE CARE LTD Braintree Night Awake</v>
      </c>
      <c r="G839">
        <v>13</v>
      </c>
      <c r="H839">
        <v>2</v>
      </c>
    </row>
    <row r="840" spans="1:8" x14ac:dyDescent="0.35">
      <c r="A840" t="s">
        <v>22</v>
      </c>
      <c r="B840" s="25">
        <v>23</v>
      </c>
      <c r="C840" t="str">
        <f>CONCATENATE(A840," ",B840," ",D840)</f>
        <v>Braintree 23 Night Awake</v>
      </c>
      <c r="D840" t="s">
        <v>414</v>
      </c>
      <c r="E840" t="s">
        <v>98</v>
      </c>
      <c r="F840" t="str">
        <f>CONCATENATE(E840," ",A840," ",D840)</f>
        <v>Proactive Medicare Limited Braintree Night Awake</v>
      </c>
      <c r="G840">
        <v>14</v>
      </c>
      <c r="H840">
        <v>2</v>
      </c>
    </row>
    <row r="841" spans="1:8" x14ac:dyDescent="0.35">
      <c r="A841" t="s">
        <v>22</v>
      </c>
      <c r="B841" s="25">
        <v>24</v>
      </c>
      <c r="C841" t="str">
        <f>CONCATENATE(A841," ",B841," ",D841)</f>
        <v>Braintree 24 Night Awake</v>
      </c>
      <c r="D841" t="s">
        <v>414</v>
      </c>
      <c r="E841" t="s">
        <v>30</v>
      </c>
      <c r="F841" t="str">
        <f>CONCATENATE(E841," ",A841," ",D841)</f>
        <v>1 Stop Rec Limited Braintree Night Awake</v>
      </c>
      <c r="G841">
        <v>15</v>
      </c>
      <c r="H841">
        <v>2</v>
      </c>
    </row>
    <row r="842" spans="1:8" x14ac:dyDescent="0.35">
      <c r="A842" t="s">
        <v>22</v>
      </c>
      <c r="B842" s="25">
        <v>25</v>
      </c>
      <c r="C842" t="str">
        <f>CONCATENATE(A842," ",B842," ",D842)</f>
        <v>Braintree 25 Night Awake</v>
      </c>
      <c r="D842" t="s">
        <v>414</v>
      </c>
      <c r="E842" t="s">
        <v>96</v>
      </c>
      <c r="F842" t="str">
        <f>CONCATENATE(E842," ",A842," ",D842)</f>
        <v>PERSONAL CARE SUPPORT LTD Braintree Night Awake</v>
      </c>
      <c r="G842">
        <v>16</v>
      </c>
      <c r="H842">
        <v>2</v>
      </c>
    </row>
    <row r="843" spans="1:8" x14ac:dyDescent="0.35">
      <c r="A843" t="s">
        <v>22</v>
      </c>
      <c r="B843" s="25">
        <v>26</v>
      </c>
      <c r="C843" t="str">
        <f>CONCATENATE(A843," ",B843," ",D843)</f>
        <v>Braintree 26 Night Awake</v>
      </c>
      <c r="D843" t="s">
        <v>414</v>
      </c>
      <c r="E843" t="s">
        <v>89</v>
      </c>
      <c r="F843" t="str">
        <f>CONCATENATE(E843," ",A843," ",D843)</f>
        <v>MITENDER CARE LIMITED Braintree Night Awake</v>
      </c>
      <c r="G843">
        <v>16</v>
      </c>
      <c r="H843">
        <v>2</v>
      </c>
    </row>
    <row r="844" spans="1:8" x14ac:dyDescent="0.35">
      <c r="A844" t="s">
        <v>22</v>
      </c>
      <c r="B844" s="25">
        <v>27</v>
      </c>
      <c r="C844" t="str">
        <f>CONCATENATE(A844," ",B844," ",D844)</f>
        <v>Braintree 27 Night Awake</v>
      </c>
      <c r="D844" t="s">
        <v>414</v>
      </c>
      <c r="E844" t="s">
        <v>75</v>
      </c>
      <c r="F844" t="str">
        <f>CONCATENATE(E844," ",A844," ",D844)</f>
        <v>Integrated Kare Solutions Limited Braintree Night Awake</v>
      </c>
      <c r="G844">
        <v>16</v>
      </c>
      <c r="H844">
        <v>2</v>
      </c>
    </row>
    <row r="845" spans="1:8" x14ac:dyDescent="0.35">
      <c r="A845" t="s">
        <v>22</v>
      </c>
      <c r="B845" s="25">
        <v>28</v>
      </c>
      <c r="C845" t="str">
        <f>CONCATENATE(A845," ",B845," ",D845)</f>
        <v>Braintree 28 Night Awake</v>
      </c>
      <c r="D845" t="s">
        <v>414</v>
      </c>
      <c r="E845" t="s">
        <v>6</v>
      </c>
      <c r="F845" t="str">
        <f>CONCATENATE(E845," ",A845," ",D845)</f>
        <v>TREAL CARE UK LIMITED Braintree Night Awake</v>
      </c>
      <c r="G845">
        <v>16</v>
      </c>
      <c r="H845">
        <v>2</v>
      </c>
    </row>
    <row r="846" spans="1:8" x14ac:dyDescent="0.35">
      <c r="A846" t="s">
        <v>22</v>
      </c>
      <c r="B846" s="25">
        <v>29</v>
      </c>
      <c r="C846" t="str">
        <f>CONCATENATE(A846," ",B846," ",D846)</f>
        <v>Braintree 29 Night Awake</v>
      </c>
      <c r="D846" t="s">
        <v>414</v>
      </c>
      <c r="E846" t="s">
        <v>86</v>
      </c>
      <c r="F846" t="str">
        <f>CONCATENATE(E846," ",A846," ",D846)</f>
        <v>Metro Homecare Ltd Braintree Night Awake</v>
      </c>
      <c r="G846">
        <v>16</v>
      </c>
      <c r="H846">
        <v>2</v>
      </c>
    </row>
    <row r="847" spans="1:8" x14ac:dyDescent="0.35">
      <c r="A847" t="s">
        <v>22</v>
      </c>
      <c r="B847" s="25">
        <v>30</v>
      </c>
      <c r="C847" t="str">
        <f>CONCATENATE(A847," ",B847," ",D847)</f>
        <v>Braintree 30 Night Awake</v>
      </c>
      <c r="D847" t="s">
        <v>414</v>
      </c>
      <c r="E847" t="s">
        <v>53</v>
      </c>
      <c r="F847" t="str">
        <f>CONCATENATE(E847," ",A847," ",D847)</f>
        <v>Divine Community Care Limited Braintree Night Awake</v>
      </c>
      <c r="G847">
        <v>16</v>
      </c>
      <c r="H847">
        <v>2</v>
      </c>
    </row>
    <row r="848" spans="1:8" x14ac:dyDescent="0.35">
      <c r="A848" t="s">
        <v>22</v>
      </c>
      <c r="B848" s="25">
        <v>31</v>
      </c>
      <c r="C848" t="str">
        <f>CONCATENATE(A848," ",B848," ",D848)</f>
        <v>Braintree 31 Night Awake</v>
      </c>
      <c r="D848" t="s">
        <v>414</v>
      </c>
      <c r="E848" t="s">
        <v>267</v>
      </c>
      <c r="F848" t="str">
        <f>CONCATENATE(E848," ",A848," ",D848)</f>
        <v>JS CONSULT LIMITED Braintree Night Awake</v>
      </c>
      <c r="G848">
        <v>16</v>
      </c>
      <c r="H848">
        <v>2</v>
      </c>
    </row>
    <row r="849" spans="1:8" x14ac:dyDescent="0.35">
      <c r="A849" t="s">
        <v>22</v>
      </c>
      <c r="B849" s="25">
        <v>32</v>
      </c>
      <c r="C849" t="str">
        <f>CONCATENATE(A849," ",B849," ",D849)</f>
        <v>Braintree 32 Night Awake</v>
      </c>
      <c r="D849" t="s">
        <v>414</v>
      </c>
      <c r="E849" t="s">
        <v>90</v>
      </c>
      <c r="F849" t="str">
        <f>CONCATENATE(E849," ",A849," ",D849)</f>
        <v>Morah Services Limited Braintree Night Awake</v>
      </c>
      <c r="G849">
        <v>16</v>
      </c>
      <c r="H849">
        <v>2</v>
      </c>
    </row>
    <row r="850" spans="1:8" x14ac:dyDescent="0.35">
      <c r="A850" t="s">
        <v>22</v>
      </c>
      <c r="B850" s="25">
        <v>33</v>
      </c>
      <c r="C850" t="str">
        <f>CONCATENATE(A850," ",B850," ",D850)</f>
        <v>Braintree 33 Night Awake</v>
      </c>
      <c r="D850" t="s">
        <v>414</v>
      </c>
      <c r="E850" t="s">
        <v>73</v>
      </c>
      <c r="F850" t="str">
        <f>CONCATENATE(E850," ",A850," ",D850)</f>
        <v>Hope Homecare Services Limited Braintree Night Awake</v>
      </c>
      <c r="G850">
        <v>16</v>
      </c>
      <c r="H850">
        <v>2</v>
      </c>
    </row>
    <row r="851" spans="1:8" x14ac:dyDescent="0.35">
      <c r="A851" t="s">
        <v>22</v>
      </c>
      <c r="B851" s="25">
        <v>34</v>
      </c>
      <c r="C851" t="str">
        <f>CONCATENATE(A851," ",B851," ",D851)</f>
        <v>Braintree 34 Night Awake</v>
      </c>
      <c r="D851" t="s">
        <v>414</v>
      </c>
      <c r="E851" t="s">
        <v>72</v>
      </c>
      <c r="F851" t="str">
        <f>CONCATENATE(E851," ",A851," ",D851)</f>
        <v>Home Sweet Home Care Limited Braintree Night Awake</v>
      </c>
      <c r="G851">
        <v>16</v>
      </c>
      <c r="H851">
        <v>2</v>
      </c>
    </row>
    <row r="852" spans="1:8" x14ac:dyDescent="0.35">
      <c r="A852" t="s">
        <v>22</v>
      </c>
      <c r="B852" s="25">
        <v>35</v>
      </c>
      <c r="C852" t="str">
        <f>CONCATENATE(A852," ",B852," ",D852)</f>
        <v>Braintree 35 Night Awake</v>
      </c>
      <c r="D852" t="s">
        <v>414</v>
      </c>
      <c r="E852" t="s">
        <v>85</v>
      </c>
      <c r="F852" t="str">
        <f>CONCATENATE(E852," ",A852," ",D852)</f>
        <v>MERCURY CARE SERVICES Braintree Night Awake</v>
      </c>
      <c r="G852">
        <v>16</v>
      </c>
      <c r="H852">
        <v>2</v>
      </c>
    </row>
    <row r="853" spans="1:8" x14ac:dyDescent="0.35">
      <c r="A853" t="s">
        <v>22</v>
      </c>
      <c r="B853" s="25">
        <v>36</v>
      </c>
      <c r="C853" t="str">
        <f>CONCATENATE(A853," ",B853," ",D853)</f>
        <v>Braintree 36 Night Awake</v>
      </c>
      <c r="D853" t="s">
        <v>414</v>
      </c>
      <c r="E853" t="s">
        <v>92</v>
      </c>
      <c r="F853" t="str">
        <f>CONCATENATE(E853," ",A853," ",D853)</f>
        <v>OptimalCarePlus Limited Braintree Night Awake</v>
      </c>
      <c r="G853">
        <v>16</v>
      </c>
      <c r="H853">
        <v>2</v>
      </c>
    </row>
    <row r="854" spans="1:8" x14ac:dyDescent="0.35">
      <c r="A854" t="s">
        <v>22</v>
      </c>
      <c r="B854" s="25">
        <v>37</v>
      </c>
      <c r="C854" t="str">
        <f>CONCATENATE(A854," ",B854," ",D854)</f>
        <v>Braintree 37 Night Awake</v>
      </c>
      <c r="D854" t="s">
        <v>414</v>
      </c>
      <c r="E854" t="s">
        <v>69</v>
      </c>
      <c r="F854" t="str">
        <f>CONCATENATE(E854," ",A854," ",D854)</f>
        <v>H.O.P.E Superjobs Limited Braintree Night Awake</v>
      </c>
      <c r="G854">
        <v>16</v>
      </c>
      <c r="H854">
        <v>2</v>
      </c>
    </row>
    <row r="855" spans="1:8" x14ac:dyDescent="0.35">
      <c r="A855" t="s">
        <v>22</v>
      </c>
      <c r="B855" s="25">
        <v>38</v>
      </c>
      <c r="C855" t="str">
        <f>CONCATENATE(A855," ",B855," ",D855)</f>
        <v>Braintree 38 Night Awake</v>
      </c>
      <c r="D855" t="s">
        <v>414</v>
      </c>
      <c r="E855" t="s">
        <v>49</v>
      </c>
      <c r="F855" t="str">
        <f>CONCATENATE(E855," ",A855," ",D855)</f>
        <v>Crown46 company ltd Braintree Night Awake</v>
      </c>
      <c r="G855">
        <v>16</v>
      </c>
      <c r="H855">
        <v>2</v>
      </c>
    </row>
    <row r="856" spans="1:8" x14ac:dyDescent="0.35">
      <c r="A856" t="s">
        <v>22</v>
      </c>
      <c r="B856" s="25">
        <v>39</v>
      </c>
      <c r="C856" t="str">
        <f>CONCATENATE(A856," ",B856," ",D856)</f>
        <v>Braintree 39 Night Awake</v>
      </c>
      <c r="D856" t="s">
        <v>414</v>
      </c>
      <c r="E856" t="s">
        <v>397</v>
      </c>
      <c r="F856" t="str">
        <f>CONCATENATE(E856," ",A856," ",D856)</f>
        <v>Warren Homecare Limited Braintree Night Awake</v>
      </c>
      <c r="G856">
        <v>16</v>
      </c>
      <c r="H856">
        <v>2</v>
      </c>
    </row>
    <row r="857" spans="1:8" x14ac:dyDescent="0.35">
      <c r="A857" t="s">
        <v>22</v>
      </c>
      <c r="B857" s="25">
        <v>40</v>
      </c>
      <c r="C857" t="str">
        <f>CONCATENATE(A857," ",B857," ",D857)</f>
        <v>Braintree 40 Night Awake</v>
      </c>
      <c r="D857" t="s">
        <v>414</v>
      </c>
      <c r="E857" t="s">
        <v>319</v>
      </c>
      <c r="F857" t="str">
        <f>CONCATENATE(E857," ",A857," ",D857)</f>
        <v>Platinum Homecare 4U Limited Braintree Night Awake</v>
      </c>
      <c r="G857">
        <v>16</v>
      </c>
      <c r="H857">
        <v>2</v>
      </c>
    </row>
    <row r="858" spans="1:8" x14ac:dyDescent="0.35">
      <c r="A858" t="s">
        <v>22</v>
      </c>
      <c r="B858" s="25">
        <v>41</v>
      </c>
      <c r="C858" t="str">
        <f>CONCATENATE(A858," ",B858," ",D858)</f>
        <v>Braintree 41 Night Awake</v>
      </c>
      <c r="D858" t="s">
        <v>414</v>
      </c>
      <c r="E858" t="s">
        <v>65</v>
      </c>
      <c r="F858" t="str">
        <f>CONCATENATE(E858," ",A858," ",D858)</f>
        <v>GILEAD COMPLETE CARE GROUP LIMITED Braintree Night Awake</v>
      </c>
      <c r="G858">
        <v>16</v>
      </c>
      <c r="H858">
        <v>2</v>
      </c>
    </row>
    <row r="859" spans="1:8" x14ac:dyDescent="0.35">
      <c r="A859" t="s">
        <v>22</v>
      </c>
      <c r="B859" s="25">
        <v>42</v>
      </c>
      <c r="C859" t="str">
        <f>CONCATENATE(A859," ",B859," ",D859)</f>
        <v>Braintree 42 Night Awake</v>
      </c>
      <c r="D859" t="s">
        <v>414</v>
      </c>
      <c r="E859" t="s">
        <v>386</v>
      </c>
      <c r="F859" t="str">
        <f>CONCATENATE(E859," ",A859," ",D859)</f>
        <v>TrinityPlus Health Care Services  Braintree Night Awake</v>
      </c>
      <c r="G859">
        <v>16</v>
      </c>
      <c r="H859">
        <v>2</v>
      </c>
    </row>
    <row r="860" spans="1:8" x14ac:dyDescent="0.35">
      <c r="A860" t="s">
        <v>22</v>
      </c>
      <c r="B860" s="25">
        <v>43</v>
      </c>
      <c r="C860" t="str">
        <f>CONCATENATE(A860," ",B860," ",D860)</f>
        <v>Braintree 43 Night Awake</v>
      </c>
      <c r="D860" t="s">
        <v>414</v>
      </c>
      <c r="E860" t="s">
        <v>37</v>
      </c>
      <c r="F860" t="str">
        <f>CONCATENATE(E860," ",A860," ",D860)</f>
        <v>BK SOCIAL CARE LIMITED Braintree Night Awake</v>
      </c>
      <c r="G860">
        <v>16</v>
      </c>
      <c r="H860">
        <v>2</v>
      </c>
    </row>
    <row r="861" spans="1:8" x14ac:dyDescent="0.35">
      <c r="A861" t="s">
        <v>22</v>
      </c>
      <c r="B861" s="25">
        <v>44</v>
      </c>
      <c r="C861" t="str">
        <f>CONCATENATE(A861," ",B861," ",D861)</f>
        <v>Braintree 44 Night Awake</v>
      </c>
      <c r="D861" t="s">
        <v>414</v>
      </c>
      <c r="E861" t="s">
        <v>56</v>
      </c>
      <c r="F861" t="str">
        <f>CONCATENATE(E861," ",A861," ",D861)</f>
        <v>Efficiency-For Care Limited Braintree Night Awake</v>
      </c>
      <c r="G861">
        <v>35</v>
      </c>
      <c r="H861">
        <v>2</v>
      </c>
    </row>
    <row r="862" spans="1:8" x14ac:dyDescent="0.35">
      <c r="A862" t="s">
        <v>22</v>
      </c>
      <c r="B862" s="25">
        <v>45</v>
      </c>
      <c r="C862" t="str">
        <f>CONCATENATE(A862," ",B862," ",D862)</f>
        <v>Braintree 45 Night Awake</v>
      </c>
      <c r="D862" t="s">
        <v>414</v>
      </c>
      <c r="E862" t="s">
        <v>269</v>
      </c>
      <c r="F862" t="str">
        <f>CONCATENATE(E862," ",A862," ",D862)</f>
        <v>Karia Befriending Care Agency Limited Braintree Night Awake</v>
      </c>
      <c r="G862">
        <v>36</v>
      </c>
      <c r="H862">
        <v>2</v>
      </c>
    </row>
    <row r="863" spans="1:8" x14ac:dyDescent="0.35">
      <c r="A863" t="s">
        <v>22</v>
      </c>
      <c r="B863" s="25">
        <v>46</v>
      </c>
      <c r="C863" t="str">
        <f>CONCATENATE(A863," ",B863," ",D863)</f>
        <v>Braintree 46 Night Awake</v>
      </c>
      <c r="D863" t="s">
        <v>414</v>
      </c>
      <c r="E863" t="s">
        <v>201</v>
      </c>
      <c r="F863" t="str">
        <f>CONCATENATE(E863," ",A863," ",D863)</f>
        <v>Dion Care Services Limited Braintree Night Awake</v>
      </c>
      <c r="G863">
        <v>37</v>
      </c>
      <c r="H863">
        <v>2</v>
      </c>
    </row>
    <row r="864" spans="1:8" x14ac:dyDescent="0.35">
      <c r="A864" t="s">
        <v>22</v>
      </c>
      <c r="B864" s="25">
        <v>47</v>
      </c>
      <c r="C864" t="str">
        <f>CONCATENATE(A864," ",B864," ",D864)</f>
        <v>Braintree 47 Night Awake</v>
      </c>
      <c r="D864" t="s">
        <v>414</v>
      </c>
      <c r="E864" t="s">
        <v>255</v>
      </c>
      <c r="F864" t="str">
        <f>CONCATENATE(E864," ",A864," ",D864)</f>
        <v>Immediate Medical Solutions Ltd  Braintree Night Awake</v>
      </c>
      <c r="G864">
        <v>38</v>
      </c>
      <c r="H864">
        <v>2</v>
      </c>
    </row>
    <row r="865" spans="1:8" x14ac:dyDescent="0.35">
      <c r="A865" t="s">
        <v>22</v>
      </c>
      <c r="B865" s="25">
        <v>48</v>
      </c>
      <c r="C865" t="str">
        <f>CONCATENATE(A865," ",B865," ",D865)</f>
        <v>Braintree 48 Night Awake</v>
      </c>
      <c r="D865" t="s">
        <v>414</v>
      </c>
      <c r="E865" t="s">
        <v>67</v>
      </c>
      <c r="F865" t="str">
        <f>CONCATENATE(E865," ",A865," ",D865)</f>
        <v>Good Life Care Ltd Braintree Night Awake</v>
      </c>
      <c r="G865">
        <v>39</v>
      </c>
      <c r="H865">
        <v>2</v>
      </c>
    </row>
    <row r="866" spans="1:8" x14ac:dyDescent="0.35">
      <c r="A866" t="s">
        <v>22</v>
      </c>
      <c r="B866" s="25">
        <v>49</v>
      </c>
      <c r="C866" t="str">
        <f>CONCATENATE(A866," ",B866," ",D866)</f>
        <v>Braintree 49 Night Awake</v>
      </c>
      <c r="D866" t="s">
        <v>414</v>
      </c>
      <c r="E866" t="s">
        <v>81</v>
      </c>
      <c r="F866" t="str">
        <f>CONCATENATE(E866," ",A866," ",D866)</f>
        <v>Linmar Care Braintree Night Awake</v>
      </c>
      <c r="G866">
        <v>40</v>
      </c>
      <c r="H866">
        <v>2</v>
      </c>
    </row>
    <row r="867" spans="1:8" x14ac:dyDescent="0.35">
      <c r="A867" t="s">
        <v>22</v>
      </c>
      <c r="B867" s="25">
        <v>50</v>
      </c>
      <c r="C867" t="str">
        <f>CONCATENATE(A867," ",B867," ",D867)</f>
        <v>Braintree 50 Night Awake</v>
      </c>
      <c r="D867" t="s">
        <v>414</v>
      </c>
      <c r="E867" t="s">
        <v>325</v>
      </c>
      <c r="F867" t="str">
        <f>CONCATENATE(E867," ",A867," ",D867)</f>
        <v>Prime Care Domiciliary Ltd Braintree Night Awake</v>
      </c>
      <c r="G867">
        <v>41</v>
      </c>
      <c r="H867">
        <v>2</v>
      </c>
    </row>
    <row r="868" spans="1:8" x14ac:dyDescent="0.35">
      <c r="A868" t="s">
        <v>22</v>
      </c>
      <c r="B868" s="25">
        <v>51</v>
      </c>
      <c r="C868" t="str">
        <f>CONCATENATE(A868," ",B868," ",D868)</f>
        <v>Braintree 51 Night Awake</v>
      </c>
      <c r="D868" t="s">
        <v>414</v>
      </c>
      <c r="E868" t="s">
        <v>199</v>
      </c>
      <c r="F868" t="str">
        <f>CONCATENATE(E868," ",A868," ",D868)</f>
        <v>Diamond Unique Care Limited  Braintree Night Awake</v>
      </c>
      <c r="G868">
        <v>42</v>
      </c>
      <c r="H868">
        <v>2</v>
      </c>
    </row>
    <row r="869" spans="1:8" x14ac:dyDescent="0.35">
      <c r="A869" t="s">
        <v>22</v>
      </c>
      <c r="B869" s="25">
        <v>52</v>
      </c>
      <c r="C869" t="str">
        <f>CONCATENATE(A869," ",B869," ",D869)</f>
        <v>Braintree 52 Night Awake</v>
      </c>
      <c r="D869" t="s">
        <v>414</v>
      </c>
      <c r="E869" t="s">
        <v>334</v>
      </c>
      <c r="F869" t="str">
        <f>CONCATENATE(E869," ",A869," ",D869)</f>
        <v>Real People Ltd Braintree Night Awake</v>
      </c>
      <c r="G869">
        <v>43</v>
      </c>
      <c r="H869">
        <v>2</v>
      </c>
    </row>
    <row r="870" spans="1:8" x14ac:dyDescent="0.35">
      <c r="A870" t="s">
        <v>22</v>
      </c>
      <c r="B870" s="25">
        <v>53</v>
      </c>
      <c r="C870" t="str">
        <f>CONCATENATE(A870," ",B870," ",D870)</f>
        <v>Braintree 53 Night Awake</v>
      </c>
      <c r="D870" t="s">
        <v>414</v>
      </c>
      <c r="E870" t="s">
        <v>121</v>
      </c>
      <c r="F870" t="str">
        <f>CONCATENATE(E870," ",A870," ",D870)</f>
        <v>Ablecross Limited Braintree Night Awake</v>
      </c>
      <c r="G870">
        <v>44</v>
      </c>
      <c r="H870">
        <v>2</v>
      </c>
    </row>
    <row r="871" spans="1:8" x14ac:dyDescent="0.35">
      <c r="A871" t="s">
        <v>22</v>
      </c>
      <c r="B871" s="25">
        <v>54</v>
      </c>
      <c r="C871" t="str">
        <f>CONCATENATE(A871," ",B871," ",D871)</f>
        <v>Braintree 54 Night Awake</v>
      </c>
      <c r="D871" t="s">
        <v>414</v>
      </c>
      <c r="E871" t="s">
        <v>168</v>
      </c>
      <c r="F871" t="str">
        <f>CONCATENATE(E871," ",A871," ",D871)</f>
        <v>CARE JUST 4U LIMITED Braintree Night Awake</v>
      </c>
      <c r="G871">
        <v>44</v>
      </c>
      <c r="H871">
        <v>2</v>
      </c>
    </row>
    <row r="872" spans="1:8" x14ac:dyDescent="0.35">
      <c r="A872" t="s">
        <v>22</v>
      </c>
      <c r="B872" s="25">
        <v>55</v>
      </c>
      <c r="C872" t="str">
        <f>CONCATENATE(A872," ",B872," ",D872)</f>
        <v>Braintree 55 Night Awake</v>
      </c>
      <c r="D872" t="s">
        <v>414</v>
      </c>
      <c r="E872" t="s">
        <v>253</v>
      </c>
      <c r="F872" t="str">
        <f>CONCATENATE(E872," ",A872," ",D872)</f>
        <v>Homelium Care Ltd Braintree Night Awake</v>
      </c>
      <c r="G872">
        <v>44</v>
      </c>
      <c r="H872">
        <v>2</v>
      </c>
    </row>
    <row r="873" spans="1:8" x14ac:dyDescent="0.35">
      <c r="A873" t="s">
        <v>22</v>
      </c>
      <c r="B873" s="25">
        <v>56</v>
      </c>
      <c r="C873" t="str">
        <f>CONCATENATE(A873," ",B873," ",D873)</f>
        <v>Braintree 56 Night Awake</v>
      </c>
      <c r="D873" t="s">
        <v>414</v>
      </c>
      <c r="E873" t="s">
        <v>100</v>
      </c>
      <c r="F873" t="str">
        <f>CONCATENATE(E873," ",A873," ",D873)</f>
        <v>Restcare Ltd Braintree Night Awake</v>
      </c>
      <c r="G873">
        <v>44</v>
      </c>
      <c r="H873">
        <v>2</v>
      </c>
    </row>
    <row r="874" spans="1:8" x14ac:dyDescent="0.35">
      <c r="A874" t="s">
        <v>22</v>
      </c>
      <c r="B874" s="25">
        <v>57</v>
      </c>
      <c r="C874" t="str">
        <f>CONCATENATE(A874," ",B874," ",D874)</f>
        <v>Braintree 57 Night Awake</v>
      </c>
      <c r="D874" t="s">
        <v>414</v>
      </c>
      <c r="E874" t="s">
        <v>354</v>
      </c>
      <c r="F874" t="str">
        <f>CONCATENATE(E874," ",A874," ",D874)</f>
        <v>SGE Care &amp; Recruitment Ltd Braintree Night Awake</v>
      </c>
      <c r="G874">
        <v>48</v>
      </c>
      <c r="H874">
        <v>2</v>
      </c>
    </row>
    <row r="875" spans="1:8" x14ac:dyDescent="0.35">
      <c r="A875" t="s">
        <v>22</v>
      </c>
      <c r="B875" s="25">
        <v>58</v>
      </c>
      <c r="C875" t="str">
        <f>CONCATENATE(A875," ",B875," ",D875)</f>
        <v>Braintree 58 Night Awake</v>
      </c>
      <c r="D875" t="s">
        <v>414</v>
      </c>
      <c r="E875" t="s">
        <v>234</v>
      </c>
      <c r="F875" t="str">
        <f>CONCATENATE(E875," ",A875," ",D875)</f>
        <v>Frontisti Services  Limited Braintree Night Awake</v>
      </c>
      <c r="G875">
        <v>48</v>
      </c>
      <c r="H875">
        <v>2</v>
      </c>
    </row>
    <row r="876" spans="1:8" x14ac:dyDescent="0.35">
      <c r="A876" t="s">
        <v>22</v>
      </c>
      <c r="B876" s="25">
        <v>59</v>
      </c>
      <c r="C876" t="str">
        <f>CONCATENATE(A876," ",B876," ",D876)</f>
        <v>Braintree 59 Night Awake</v>
      </c>
      <c r="D876" t="s">
        <v>414</v>
      </c>
      <c r="E876" t="s">
        <v>162</v>
      </c>
      <c r="F876" t="str">
        <f>CONCATENATE(E876," ",A876," ",D876)</f>
        <v>BS CARE MANAGEMENT SERVICES LIMITED Braintree Night Awake</v>
      </c>
      <c r="G876">
        <v>48</v>
      </c>
      <c r="H876">
        <v>2</v>
      </c>
    </row>
    <row r="877" spans="1:8" x14ac:dyDescent="0.35">
      <c r="A877" t="s">
        <v>22</v>
      </c>
      <c r="B877" s="25">
        <v>60</v>
      </c>
      <c r="C877" t="str">
        <f>CONCATENATE(A877," ",B877," ",D877)</f>
        <v>Braintree 60 Night Awake</v>
      </c>
      <c r="D877" t="s">
        <v>414</v>
      </c>
      <c r="E877" t="s">
        <v>226</v>
      </c>
      <c r="F877" t="str">
        <f>CONCATENATE(E877," ",A877," ",D877)</f>
        <v>FIRST CHOICE CONSULTANCY LIMITED Braintree Night Awake</v>
      </c>
      <c r="G877">
        <v>48</v>
      </c>
      <c r="H877">
        <v>2</v>
      </c>
    </row>
    <row r="878" spans="1:8" x14ac:dyDescent="0.35">
      <c r="A878" t="s">
        <v>22</v>
      </c>
      <c r="B878" s="25">
        <v>61</v>
      </c>
      <c r="C878" t="str">
        <f>CONCATENATE(A878," ",B878," ",D878)</f>
        <v>Braintree 61 Night Awake</v>
      </c>
      <c r="D878" t="s">
        <v>414</v>
      </c>
      <c r="E878" t="s">
        <v>353</v>
      </c>
      <c r="F878" t="str">
        <f>CONCATENATE(E878," ",A878," ",D878)</f>
        <v>ServeSoul Limited Braintree Night Awake</v>
      </c>
      <c r="G878">
        <v>52</v>
      </c>
      <c r="H878">
        <v>2</v>
      </c>
    </row>
    <row r="879" spans="1:8" x14ac:dyDescent="0.35">
      <c r="A879" t="s">
        <v>22</v>
      </c>
      <c r="B879" s="25">
        <v>62</v>
      </c>
      <c r="C879" t="str">
        <f>CONCATENATE(A879," ",B879," ",D879)</f>
        <v>Braintree 62 Night Awake</v>
      </c>
      <c r="D879" t="s">
        <v>414</v>
      </c>
      <c r="E879" t="s">
        <v>2</v>
      </c>
      <c r="F879" t="str">
        <f>CONCATENATE(E879," ",A879," ",D879)</f>
        <v>Chinite Resourcing Limited (t/a Chinite Home Care) Braintree Night Awake</v>
      </c>
      <c r="G879">
        <v>52</v>
      </c>
      <c r="H879">
        <v>2</v>
      </c>
    </row>
    <row r="880" spans="1:8" x14ac:dyDescent="0.35">
      <c r="A880" t="s">
        <v>22</v>
      </c>
      <c r="B880" s="25">
        <v>63</v>
      </c>
      <c r="C880" t="str">
        <f>CONCATENATE(A880," ",B880," ",D880)</f>
        <v>Braintree 63 Night Awake</v>
      </c>
      <c r="D880" t="s">
        <v>414</v>
      </c>
      <c r="E880" t="s">
        <v>297</v>
      </c>
      <c r="F880" t="str">
        <f>CONCATENATE(E880," ",A880," ",D880)</f>
        <v>MNS Consul Limited t/a In Homecare Chelmsford Braintree Night Awake</v>
      </c>
      <c r="G880">
        <v>54</v>
      </c>
      <c r="H880">
        <v>2</v>
      </c>
    </row>
    <row r="881" spans="1:8" x14ac:dyDescent="0.35">
      <c r="A881" t="s">
        <v>22</v>
      </c>
      <c r="B881" s="25">
        <v>64</v>
      </c>
      <c r="C881" t="str">
        <f>CONCATENATE(A881," ",B881," ",D881)</f>
        <v>Braintree 64 Night Awake</v>
      </c>
      <c r="D881" t="s">
        <v>414</v>
      </c>
      <c r="E881" t="s">
        <v>263</v>
      </c>
      <c r="F881" t="str">
        <f>CONCATENATE(E881," ",A881," ",D881)</f>
        <v>Jason Consulting Limited t/a Fresh Tree Care Services Braintree Night Awake</v>
      </c>
      <c r="G881">
        <v>55</v>
      </c>
      <c r="H881">
        <v>2</v>
      </c>
    </row>
    <row r="882" spans="1:8" x14ac:dyDescent="0.35">
      <c r="A882" t="s">
        <v>22</v>
      </c>
      <c r="B882" s="25">
        <v>65</v>
      </c>
      <c r="C882" t="str">
        <f>CONCATENATE(A882," ",B882," ",D882)</f>
        <v>Braintree 65 Night Awake</v>
      </c>
      <c r="D882" t="s">
        <v>414</v>
      </c>
      <c r="E882" t="s">
        <v>249</v>
      </c>
      <c r="F882" t="str">
        <f>CONCATENATE(E882," ",A882," ",D882)</f>
        <v>Heritage Staffing Services Limited Braintree Night Awake</v>
      </c>
      <c r="G882">
        <v>56</v>
      </c>
      <c r="H882">
        <v>2</v>
      </c>
    </row>
    <row r="883" spans="1:8" x14ac:dyDescent="0.35">
      <c r="A883" t="s">
        <v>22</v>
      </c>
      <c r="B883" s="25">
        <v>66</v>
      </c>
      <c r="C883" t="str">
        <f>CONCATENATE(A883," ",B883," ",D883)</f>
        <v>Braintree 66 Night Awake</v>
      </c>
      <c r="D883" t="s">
        <v>414</v>
      </c>
      <c r="E883" t="s">
        <v>93</v>
      </c>
      <c r="F883" t="str">
        <f>CONCATENATE(E883," ",A883," ",D883)</f>
        <v>Oval Care Services UK Ltd Braintree Night Awake</v>
      </c>
      <c r="G883">
        <v>57</v>
      </c>
      <c r="H883">
        <v>2</v>
      </c>
    </row>
    <row r="884" spans="1:8" x14ac:dyDescent="0.35">
      <c r="A884" t="s">
        <v>22</v>
      </c>
      <c r="B884" s="25">
        <v>67</v>
      </c>
      <c r="C884" t="str">
        <f>CONCATENATE(A884," ",B884," ",D884)</f>
        <v>Braintree 67 Night Awake</v>
      </c>
      <c r="D884" t="s">
        <v>414</v>
      </c>
      <c r="E884" t="s">
        <v>347</v>
      </c>
      <c r="F884" t="str">
        <f>CONCATENATE(E884," ",A884," ",D884)</f>
        <v>ROSSYCARE  LTD Braintree Night Awake</v>
      </c>
      <c r="G884">
        <v>58</v>
      </c>
      <c r="H884">
        <v>2</v>
      </c>
    </row>
    <row r="885" spans="1:8" x14ac:dyDescent="0.35">
      <c r="A885" t="s">
        <v>22</v>
      </c>
      <c r="B885" s="25">
        <v>68</v>
      </c>
      <c r="C885" t="str">
        <f>CONCATENATE(A885," ",B885," ",D885)</f>
        <v>Braintree 68 Night Awake</v>
      </c>
      <c r="D885" t="s">
        <v>414</v>
      </c>
      <c r="E885" t="s">
        <v>170</v>
      </c>
      <c r="F885" t="str">
        <f>CONCATENATE(E885," ",A885," ",D885)</f>
        <v>Careaid Limited Braintree Night Awake</v>
      </c>
      <c r="G885">
        <v>58</v>
      </c>
      <c r="H885">
        <v>2</v>
      </c>
    </row>
    <row r="886" spans="1:8" x14ac:dyDescent="0.35">
      <c r="A886" t="s">
        <v>22</v>
      </c>
      <c r="B886" s="25">
        <v>69</v>
      </c>
      <c r="C886" t="str">
        <f>CONCATENATE(A886," ",B886," ",D886)</f>
        <v>Braintree 69 Night Awake</v>
      </c>
      <c r="D886" t="s">
        <v>414</v>
      </c>
      <c r="E886" t="s">
        <v>270</v>
      </c>
      <c r="F886" t="str">
        <f>CONCATENATE(E886," ",A886," ",D886)</f>
        <v>Kayoski Care Ltd Braintree Night Awake</v>
      </c>
      <c r="G886">
        <v>60</v>
      </c>
      <c r="H886">
        <v>2</v>
      </c>
    </row>
    <row r="887" spans="1:8" x14ac:dyDescent="0.35">
      <c r="A887" t="s">
        <v>22</v>
      </c>
      <c r="B887" s="25">
        <v>70</v>
      </c>
      <c r="C887" t="str">
        <f>CONCATENATE(A887," ",B887," ",D887)</f>
        <v>Braintree 70 Night Awake</v>
      </c>
      <c r="D887" t="s">
        <v>414</v>
      </c>
      <c r="E887" t="s">
        <v>332</v>
      </c>
      <c r="F887" t="str">
        <f>CONCATENATE(E887," ",A887," ",D887)</f>
        <v>RAYNET RECRUITMENT AGENCY LTD Braintree Night Awake</v>
      </c>
      <c r="G887">
        <v>60</v>
      </c>
      <c r="H887">
        <v>2</v>
      </c>
    </row>
    <row r="888" spans="1:8" x14ac:dyDescent="0.35">
      <c r="A888" t="s">
        <v>22</v>
      </c>
      <c r="B888" s="25">
        <v>71</v>
      </c>
      <c r="C888" t="str">
        <f>CONCATENATE(A888," ",B888," ",D888)</f>
        <v>Braintree 71 Night Awake</v>
      </c>
      <c r="D888" t="s">
        <v>414</v>
      </c>
      <c r="E888" t="s">
        <v>367</v>
      </c>
      <c r="F888" t="str">
        <f>CONCATENATE(E888," ",A888," ",D888)</f>
        <v>STARZ CARE LTD Braintree Night Awake</v>
      </c>
      <c r="G888">
        <v>60</v>
      </c>
      <c r="H888">
        <v>2</v>
      </c>
    </row>
    <row r="889" spans="1:8" x14ac:dyDescent="0.35">
      <c r="A889" t="s">
        <v>22</v>
      </c>
      <c r="B889" s="25">
        <v>72</v>
      </c>
      <c r="C889" t="str">
        <f>CONCATENATE(A889," ",B889," ",D889)</f>
        <v>Braintree 72 Night Awake</v>
      </c>
      <c r="D889" t="s">
        <v>414</v>
      </c>
      <c r="E889" t="s">
        <v>159</v>
      </c>
      <c r="F889" t="str">
        <f>CONCATENATE(E889," ",A889," ",D889)</f>
        <v>Blueboard Care Services Ltd Braintree Night Awake</v>
      </c>
      <c r="G889">
        <v>63</v>
      </c>
      <c r="H889">
        <v>2</v>
      </c>
    </row>
    <row r="890" spans="1:8" x14ac:dyDescent="0.35">
      <c r="A890" t="s">
        <v>22</v>
      </c>
      <c r="B890" s="25">
        <v>73</v>
      </c>
      <c r="C890" t="str">
        <f>CONCATENATE(A890," ",B890," ",D890)</f>
        <v>Braintree 73 Night Awake</v>
      </c>
      <c r="D890" t="s">
        <v>414</v>
      </c>
      <c r="E890" t="s">
        <v>288</v>
      </c>
      <c r="F890" t="str">
        <f>CONCATENATE(E890," ",A890," ",D890)</f>
        <v>Maplewood Independent Living Limited Braintree Night Awake</v>
      </c>
      <c r="G890">
        <v>64</v>
      </c>
      <c r="H890">
        <v>2</v>
      </c>
    </row>
    <row r="891" spans="1:8" x14ac:dyDescent="0.35">
      <c r="A891" t="s">
        <v>22</v>
      </c>
      <c r="B891" s="25">
        <v>74</v>
      </c>
      <c r="C891" t="str">
        <f>CONCATENATE(A891," ",B891," ",D891)</f>
        <v>Braintree 74 Night Awake</v>
      </c>
      <c r="D891" t="s">
        <v>414</v>
      </c>
      <c r="E891" t="s">
        <v>387</v>
      </c>
      <c r="F891" t="str">
        <f>CONCATENATE(E891," ",A891," ",D891)</f>
        <v>Trust Homecare Solution South Suffolk Limited Braintree Night Awake</v>
      </c>
      <c r="G891">
        <v>64</v>
      </c>
      <c r="H891">
        <v>2</v>
      </c>
    </row>
    <row r="892" spans="1:8" x14ac:dyDescent="0.35">
      <c r="A892" t="s">
        <v>22</v>
      </c>
      <c r="B892" s="25">
        <v>75</v>
      </c>
      <c r="C892" t="str">
        <f>CONCATENATE(A892," ",B892," ",D892)</f>
        <v>Braintree 75 Night Awake</v>
      </c>
      <c r="D892" t="s">
        <v>414</v>
      </c>
      <c r="E892" t="s">
        <v>60</v>
      </c>
      <c r="F892" t="str">
        <f>CONCATENATE(E892," ",A892," ",D892)</f>
        <v>Faith Home Care Ltd Braintree Night Awake</v>
      </c>
      <c r="G892">
        <v>66</v>
      </c>
      <c r="H892">
        <v>2</v>
      </c>
    </row>
    <row r="893" spans="1:8" x14ac:dyDescent="0.35">
      <c r="A893" t="s">
        <v>22</v>
      </c>
      <c r="B893" s="25">
        <v>76</v>
      </c>
      <c r="C893" t="str">
        <f>CONCATENATE(A893," ",B893," ",D893)</f>
        <v>Braintree 76 Night Awake</v>
      </c>
      <c r="D893" t="s">
        <v>414</v>
      </c>
      <c r="E893" t="s">
        <v>306</v>
      </c>
      <c r="F893" t="str">
        <f>CONCATENATE(E893," ",A893," ",D893)</f>
        <v>Nurse Plus and Carer Plus (UK) Limited Braintree Night Awake</v>
      </c>
      <c r="G893">
        <v>66</v>
      </c>
      <c r="H893">
        <v>2</v>
      </c>
    </row>
    <row r="894" spans="1:8" x14ac:dyDescent="0.35">
      <c r="A894" t="s">
        <v>22</v>
      </c>
      <c r="B894" s="25">
        <v>77</v>
      </c>
      <c r="C894" t="str">
        <f>CONCATENATE(A894," ",B894," ",D894)</f>
        <v>Braintree 77 Night Awake</v>
      </c>
      <c r="D894" t="s">
        <v>414</v>
      </c>
      <c r="E894" t="s">
        <v>87</v>
      </c>
      <c r="F894" t="str">
        <f>CONCATENATE(E894," ",A894," ",D894)</f>
        <v>MICHAEL RGIS'CARE LTD Braintree Night Awake</v>
      </c>
      <c r="G894">
        <v>66</v>
      </c>
      <c r="H894">
        <v>2</v>
      </c>
    </row>
    <row r="895" spans="1:8" x14ac:dyDescent="0.35">
      <c r="A895" t="s">
        <v>22</v>
      </c>
      <c r="B895" s="25">
        <v>78</v>
      </c>
      <c r="C895" t="str">
        <f>CONCATENATE(A895," ",B895," ",D895)</f>
        <v>Braintree 78 Night Awake</v>
      </c>
      <c r="D895" t="s">
        <v>414</v>
      </c>
      <c r="E895" t="s">
        <v>40</v>
      </c>
      <c r="F895" t="str">
        <f>CONCATENATE(E895," ",A895," ",D895)</f>
        <v>Care Givers Limited  Braintree Night Awake</v>
      </c>
      <c r="G895">
        <v>66</v>
      </c>
      <c r="H895">
        <v>2</v>
      </c>
    </row>
    <row r="896" spans="1:8" x14ac:dyDescent="0.35">
      <c r="A896" t="s">
        <v>22</v>
      </c>
      <c r="B896" s="25">
        <v>79</v>
      </c>
      <c r="C896" t="str">
        <f>CONCATENATE(A896," ",B896," ",D896)</f>
        <v>Braintree 79 Night Awake</v>
      </c>
      <c r="D896" t="s">
        <v>414</v>
      </c>
      <c r="E896" t="s">
        <v>175</v>
      </c>
      <c r="F896" t="str">
        <f>CONCATENATE(E896," ",A896," ",D896)</f>
        <v>Caring Direct Ltd Braintree Night Awake</v>
      </c>
      <c r="G896">
        <v>70</v>
      </c>
      <c r="H896">
        <v>2</v>
      </c>
    </row>
    <row r="897" spans="1:8" x14ac:dyDescent="0.35">
      <c r="A897" t="s">
        <v>22</v>
      </c>
      <c r="B897" s="25">
        <v>80</v>
      </c>
      <c r="C897" t="str">
        <f>CONCATENATE(A897," ",B897," ",D897)</f>
        <v>Braintree 80 Night Awake</v>
      </c>
      <c r="D897" t="s">
        <v>414</v>
      </c>
      <c r="E897" t="s">
        <v>235</v>
      </c>
      <c r="F897" t="str">
        <f>CONCATENATE(E897," ",A897," ",D897)</f>
        <v>Gateway Care Services Limited Braintree Night Awake</v>
      </c>
      <c r="G897">
        <v>71</v>
      </c>
      <c r="H897">
        <v>2</v>
      </c>
    </row>
    <row r="898" spans="1:8" x14ac:dyDescent="0.35">
      <c r="A898" t="s">
        <v>22</v>
      </c>
      <c r="B898" s="25">
        <v>81</v>
      </c>
      <c r="C898" t="str">
        <f>CONCATENATE(A898," ",B898," ",D898)</f>
        <v>Braintree 81 Night Awake</v>
      </c>
      <c r="D898" t="s">
        <v>414</v>
      </c>
      <c r="E898" t="s">
        <v>240</v>
      </c>
      <c r="F898" t="str">
        <f>CONCATENATE(E898," ",A898," ",D898)</f>
        <v>GRACEFUL HANDS CARE LTD Braintree Night Awake</v>
      </c>
      <c r="G898">
        <v>71</v>
      </c>
      <c r="H898">
        <v>2</v>
      </c>
    </row>
    <row r="899" spans="1:8" x14ac:dyDescent="0.35">
      <c r="A899" t="s">
        <v>22</v>
      </c>
      <c r="B899" s="25">
        <v>82</v>
      </c>
      <c r="C899" t="str">
        <f>CONCATENATE(A899," ",B899," ",D899)</f>
        <v>Braintree 82 Night Awake</v>
      </c>
      <c r="D899" t="s">
        <v>414</v>
      </c>
      <c r="E899" t="s">
        <v>230</v>
      </c>
      <c r="F899" t="str">
        <f>CONCATENATE(E899," ",A899," ",D899)</f>
        <v>Fortune Smiles Service Limited. Braintree Night Awake</v>
      </c>
      <c r="G899">
        <v>71</v>
      </c>
      <c r="H899">
        <v>2</v>
      </c>
    </row>
    <row r="900" spans="1:8" x14ac:dyDescent="0.35">
      <c r="A900" t="s">
        <v>22</v>
      </c>
      <c r="B900" s="25">
        <v>83</v>
      </c>
      <c r="C900" t="str">
        <f>CONCATENATE(A900," ",B900," ",D900)</f>
        <v>Braintree 83 Night Awake</v>
      </c>
      <c r="D900" t="s">
        <v>414</v>
      </c>
      <c r="E900" t="s">
        <v>102</v>
      </c>
      <c r="F900" t="str">
        <f>CONCATENATE(E900," ",A900," ",D900)</f>
        <v>RUMAX LIMITED Braintree Night Awake</v>
      </c>
      <c r="G900">
        <v>74</v>
      </c>
      <c r="H900">
        <v>2</v>
      </c>
    </row>
    <row r="901" spans="1:8" x14ac:dyDescent="0.35">
      <c r="A901" t="s">
        <v>22</v>
      </c>
      <c r="B901" s="25">
        <v>84</v>
      </c>
      <c r="C901" t="str">
        <f>CONCATENATE(A901," ",B901," ",D901)</f>
        <v>Braintree 84 Night Awake</v>
      </c>
      <c r="D901" t="s">
        <v>414</v>
      </c>
      <c r="E901" t="s">
        <v>97</v>
      </c>
      <c r="F901" t="str">
        <f>CONCATENATE(E901," ",A901," ",D901)</f>
        <v>Premald Care Braintree Night Awake</v>
      </c>
      <c r="G901">
        <v>75</v>
      </c>
      <c r="H901">
        <v>2</v>
      </c>
    </row>
    <row r="902" spans="1:8" x14ac:dyDescent="0.35">
      <c r="A902" t="s">
        <v>22</v>
      </c>
      <c r="B902" s="25">
        <v>85</v>
      </c>
      <c r="C902" t="str">
        <f>CONCATENATE(A902," ",B902," ",D902)</f>
        <v>Braintree 85 Night Awake</v>
      </c>
      <c r="D902" t="s">
        <v>414</v>
      </c>
      <c r="E902" t="s">
        <v>246</v>
      </c>
      <c r="F902" t="str">
        <f>CONCATENATE(E902," ",A902," ",D902)</f>
        <v>HEHEALS PHARMACEUTICAL SERVICES LTD T/A CHRISTCHURCH CARES Braintree Night Awake</v>
      </c>
      <c r="G902">
        <v>76</v>
      </c>
      <c r="H902">
        <v>2</v>
      </c>
    </row>
    <row r="903" spans="1:8" x14ac:dyDescent="0.35">
      <c r="A903" t="s">
        <v>22</v>
      </c>
      <c r="B903" s="25">
        <v>86</v>
      </c>
      <c r="C903" t="str">
        <f>CONCATENATE(A903," ",B903," ",D903)</f>
        <v>Braintree 86 Night Awake</v>
      </c>
      <c r="D903" t="s">
        <v>414</v>
      </c>
      <c r="E903" t="s">
        <v>107</v>
      </c>
      <c r="F903" t="str">
        <f>CONCATENATE(E903," ",A903," ",D903)</f>
        <v>Top-Notch Healthcare services Limited Braintree Night Awake</v>
      </c>
      <c r="G903">
        <v>77</v>
      </c>
      <c r="H903">
        <v>2</v>
      </c>
    </row>
    <row r="904" spans="1:8" x14ac:dyDescent="0.35">
      <c r="A904" t="s">
        <v>22</v>
      </c>
      <c r="B904" s="25">
        <v>87</v>
      </c>
      <c r="C904" t="str">
        <f>CONCATENATE(A904," ",B904," ",D904)</f>
        <v>Braintree 87 Night Awake</v>
      </c>
      <c r="D904" t="s">
        <v>414</v>
      </c>
      <c r="E904" t="s">
        <v>139</v>
      </c>
      <c r="F904" t="str">
        <f>CONCATENATE(E904," ",A904," ",D904)</f>
        <v>Angels Care Solutions Braintree Night Awake</v>
      </c>
      <c r="G904">
        <v>77</v>
      </c>
      <c r="H904">
        <v>2</v>
      </c>
    </row>
    <row r="905" spans="1:8" x14ac:dyDescent="0.35">
      <c r="A905" t="s">
        <v>22</v>
      </c>
      <c r="B905" s="25">
        <v>88</v>
      </c>
      <c r="C905" t="str">
        <f>CONCATENATE(A905," ",B905," ",D905)</f>
        <v>Braintree 88 Night Awake</v>
      </c>
      <c r="D905" t="s">
        <v>414</v>
      </c>
      <c r="E905" t="s">
        <v>176</v>
      </c>
      <c r="F905" t="str">
        <f>CONCATENATE(E905," ",A905," ",D905)</f>
        <v>CARING HANDS EAST LONDON LTD Braintree Night Awake</v>
      </c>
      <c r="G905">
        <v>77</v>
      </c>
      <c r="H905">
        <v>2</v>
      </c>
    </row>
    <row r="906" spans="1:8" x14ac:dyDescent="0.35">
      <c r="A906" t="s">
        <v>22</v>
      </c>
      <c r="B906" s="25">
        <v>89</v>
      </c>
      <c r="C906" t="str">
        <f>CONCATENATE(A906," ",B906," ",D906)</f>
        <v>Braintree 89 Night Awake</v>
      </c>
      <c r="D906" t="s">
        <v>414</v>
      </c>
      <c r="E906" t="s">
        <v>78</v>
      </c>
      <c r="F906" t="str">
        <f>CONCATENATE(E906," ",A906," ",D906)</f>
        <v>KAF HEALTHCARE TRAINING CENTRE LTD Braintree Night Awake</v>
      </c>
      <c r="G906">
        <v>77</v>
      </c>
      <c r="H906">
        <v>2</v>
      </c>
    </row>
    <row r="907" spans="1:8" x14ac:dyDescent="0.35">
      <c r="A907" t="s">
        <v>22</v>
      </c>
      <c r="B907" s="25">
        <v>90</v>
      </c>
      <c r="C907" t="str">
        <f>CONCATENATE(A907," ",B907," ",D907)</f>
        <v>Braintree 90 Night Awake</v>
      </c>
      <c r="D907" t="s">
        <v>414</v>
      </c>
      <c r="E907" t="s">
        <v>236</v>
      </c>
      <c r="F907" t="str">
        <f>CONCATENATE(E907," ",A907," ",D907)</f>
        <v>Glee Care Ltd Braintree Night Awake</v>
      </c>
      <c r="G907">
        <v>77</v>
      </c>
      <c r="H907">
        <v>2</v>
      </c>
    </row>
    <row r="908" spans="1:8" x14ac:dyDescent="0.35">
      <c r="A908" t="s">
        <v>22</v>
      </c>
      <c r="B908" s="25">
        <v>91</v>
      </c>
      <c r="C908" t="str">
        <f>CONCATENATE(A908," ",B908," ",D908)</f>
        <v>Braintree 91 Night Awake</v>
      </c>
      <c r="D908" t="s">
        <v>414</v>
      </c>
      <c r="E908" t="s">
        <v>39</v>
      </c>
      <c r="F908" t="str">
        <f>CONCATENATE(E908," ",A908," ",D908)</f>
        <v>BRISCA HEALTHCARE LIMITED Braintree Night Awake</v>
      </c>
      <c r="G908">
        <v>77</v>
      </c>
      <c r="H908">
        <v>2</v>
      </c>
    </row>
    <row r="909" spans="1:8" x14ac:dyDescent="0.35">
      <c r="A909" t="s">
        <v>22</v>
      </c>
      <c r="B909" s="25">
        <v>92</v>
      </c>
      <c r="C909" t="str">
        <f>CONCATENATE(A909," ",B909," ",D909)</f>
        <v>Braintree 92 Night Awake</v>
      </c>
      <c r="D909" t="s">
        <v>414</v>
      </c>
      <c r="E909" t="s">
        <v>180</v>
      </c>
      <c r="F909" t="str">
        <f>CONCATENATE(E909," ",A909," ",D909)</f>
        <v>Central Care Recruitment Limited Braintree Night Awake</v>
      </c>
      <c r="G909">
        <v>83</v>
      </c>
      <c r="H909">
        <v>2</v>
      </c>
    </row>
    <row r="910" spans="1:8" x14ac:dyDescent="0.35">
      <c r="A910" t="s">
        <v>22</v>
      </c>
      <c r="B910" s="25">
        <v>93</v>
      </c>
      <c r="C910" t="str">
        <f>CONCATENATE(A910," ",B910," ",D910)</f>
        <v>Braintree 93 Night Awake</v>
      </c>
      <c r="D910" t="s">
        <v>414</v>
      </c>
      <c r="E910" t="s">
        <v>285</v>
      </c>
      <c r="F910" t="str">
        <f>CONCATENATE(E910," ",A910," ",D910)</f>
        <v>MAGIC HELPING HANDS Braintree Night Awake</v>
      </c>
      <c r="G910">
        <v>84</v>
      </c>
      <c r="H910">
        <v>2</v>
      </c>
    </row>
    <row r="911" spans="1:8" x14ac:dyDescent="0.35">
      <c r="A911" t="s">
        <v>22</v>
      </c>
      <c r="B911" s="25">
        <v>94</v>
      </c>
      <c r="C911" t="str">
        <f>CONCATENATE(A911," ",B911," ",D911)</f>
        <v>Braintree 94 Night Awake</v>
      </c>
      <c r="D911" t="s">
        <v>414</v>
      </c>
      <c r="E911" t="s">
        <v>194</v>
      </c>
      <c r="F911" t="str">
        <f>CONCATENATE(E911," ",A911," ",D911)</f>
        <v>Darem Healthcare Ltd Braintree Night Awake</v>
      </c>
      <c r="G911">
        <v>85</v>
      </c>
      <c r="H911">
        <v>2</v>
      </c>
    </row>
    <row r="912" spans="1:8" x14ac:dyDescent="0.35">
      <c r="A912" t="s">
        <v>22</v>
      </c>
      <c r="B912" s="25">
        <v>95</v>
      </c>
      <c r="C912" t="str">
        <f>CONCATENATE(A912," ",B912," ",D912)</f>
        <v>Braintree 95 Night Awake</v>
      </c>
      <c r="D912" t="s">
        <v>414</v>
      </c>
      <c r="E912" t="s">
        <v>363</v>
      </c>
      <c r="F912" t="str">
        <f>CONCATENATE(E912," ",A912," ",D912)</f>
        <v>SPRING SUCCESS HOMECARE LIMITED Braintree Night Awake</v>
      </c>
      <c r="G912">
        <v>85</v>
      </c>
      <c r="H912">
        <v>2</v>
      </c>
    </row>
    <row r="913" spans="1:8" x14ac:dyDescent="0.35">
      <c r="A913" t="s">
        <v>22</v>
      </c>
      <c r="B913" s="25">
        <v>96</v>
      </c>
      <c r="C913" t="str">
        <f>CONCATENATE(A913," ",B913," ",D913)</f>
        <v>Braintree 96 Night Awake</v>
      </c>
      <c r="D913" t="s">
        <v>414</v>
      </c>
      <c r="E913" t="s">
        <v>177</v>
      </c>
      <c r="F913" t="str">
        <f>CONCATENATE(E913," ",A913," ",D913)</f>
        <v>Caring Hearts (Essex) Ltd t/a Fuchsia Homecare Colchester Braintree Night Awake</v>
      </c>
      <c r="G913">
        <v>87</v>
      </c>
      <c r="H913">
        <v>2</v>
      </c>
    </row>
    <row r="914" spans="1:8" x14ac:dyDescent="0.35">
      <c r="A914" t="s">
        <v>22</v>
      </c>
      <c r="B914" s="25">
        <v>97</v>
      </c>
      <c r="C914" t="str">
        <f>CONCATENATE(A914," ",B914," ",D914)</f>
        <v>Braintree 97 Night Awake</v>
      </c>
      <c r="D914" t="s">
        <v>414</v>
      </c>
      <c r="E914" t="s">
        <v>286</v>
      </c>
      <c r="F914" t="str">
        <f>CONCATENATE(E914," ",A914," ",D914)</f>
        <v>Manifolds Care Braintree Night Awake</v>
      </c>
      <c r="G914">
        <v>88</v>
      </c>
      <c r="H914">
        <v>2</v>
      </c>
    </row>
    <row r="915" spans="1:8" x14ac:dyDescent="0.35">
      <c r="A915" t="s">
        <v>22</v>
      </c>
      <c r="B915" s="25">
        <v>98</v>
      </c>
      <c r="C915" t="str">
        <f>CONCATENATE(A915," ",B915," ",D915)</f>
        <v>Braintree 98 Night Awake</v>
      </c>
      <c r="D915" t="s">
        <v>414</v>
      </c>
      <c r="E915" t="s">
        <v>129</v>
      </c>
      <c r="F915" t="str">
        <f>CONCATENATE(E915," ",A915," ",D915)</f>
        <v>Advance Careprovider Limited Braintree Night Awake</v>
      </c>
      <c r="G915">
        <v>89</v>
      </c>
      <c r="H915">
        <v>2</v>
      </c>
    </row>
    <row r="916" spans="1:8" x14ac:dyDescent="0.35">
      <c r="A916" t="s">
        <v>22</v>
      </c>
      <c r="B916" s="25">
        <v>99</v>
      </c>
      <c r="C916" t="str">
        <f>CONCATENATE(A916," ",B916," ",D916)</f>
        <v>Braintree 99 Night Awake</v>
      </c>
      <c r="D916" t="s">
        <v>414</v>
      </c>
      <c r="E916" t="s">
        <v>364</v>
      </c>
      <c r="F916" t="str">
        <f>CONCATENATE(E916," ",A916," ",D916)</f>
        <v>SRP Homecare Ltd Braintree Night Awake</v>
      </c>
      <c r="G916">
        <v>89</v>
      </c>
      <c r="H916">
        <v>2</v>
      </c>
    </row>
    <row r="917" spans="1:8" x14ac:dyDescent="0.35">
      <c r="A917" t="s">
        <v>22</v>
      </c>
      <c r="B917" s="25">
        <v>100</v>
      </c>
      <c r="C917" t="str">
        <f>CONCATENATE(A917," ",B917," ",D917)</f>
        <v>Braintree 100 Night Awake</v>
      </c>
      <c r="D917" t="s">
        <v>414</v>
      </c>
      <c r="E917" t="s">
        <v>323</v>
      </c>
      <c r="F917" t="str">
        <f>CONCATENATE(E917," ",A917," ",D917)</f>
        <v>Prestige Health &amp; Social Care Ltd  Braintree Night Awake</v>
      </c>
      <c r="G917">
        <v>89</v>
      </c>
      <c r="H917">
        <v>2</v>
      </c>
    </row>
    <row r="918" spans="1:8" x14ac:dyDescent="0.35">
      <c r="A918" t="s">
        <v>22</v>
      </c>
      <c r="B918" s="25">
        <v>101</v>
      </c>
      <c r="C918" t="str">
        <f>CONCATENATE(A918," ",B918," ",D918)</f>
        <v>Braintree 101 Night Awake</v>
      </c>
      <c r="D918" t="s">
        <v>414</v>
      </c>
      <c r="E918" t="s">
        <v>401</v>
      </c>
      <c r="F918" t="str">
        <f>CONCATENATE(E918," ",A918," ",D918)</f>
        <v>WHITNEL CARE UK LTD Braintree Night Awake</v>
      </c>
      <c r="G918">
        <v>92</v>
      </c>
      <c r="H918">
        <v>2</v>
      </c>
    </row>
    <row r="919" spans="1:8" x14ac:dyDescent="0.35">
      <c r="A919" t="s">
        <v>22</v>
      </c>
      <c r="B919" s="25">
        <v>102</v>
      </c>
      <c r="C919" t="str">
        <f>CONCATENATE(A919," ",B919," ",D919)</f>
        <v>Braintree 102 Night Awake</v>
      </c>
      <c r="D919" t="s">
        <v>414</v>
      </c>
      <c r="E919" t="s">
        <v>163</v>
      </c>
      <c r="F919" t="str">
        <f>CONCATENATE(E919," ",A919," ",D919)</f>
        <v>Buckingham Home Care ltd Braintree Night Awake</v>
      </c>
      <c r="G919">
        <v>93</v>
      </c>
      <c r="H919">
        <v>2</v>
      </c>
    </row>
    <row r="920" spans="1:8" x14ac:dyDescent="0.35">
      <c r="A920" t="s">
        <v>22</v>
      </c>
      <c r="B920" s="25">
        <v>103</v>
      </c>
      <c r="C920" t="str">
        <f>CONCATENATE(A920," ",B920," ",D920)</f>
        <v>Braintree 103 Night Awake</v>
      </c>
      <c r="D920" t="s">
        <v>414</v>
      </c>
      <c r="E920" t="s">
        <v>418</v>
      </c>
      <c r="F920" t="str">
        <f>CONCATENATE(E920," ",A920," ",D920)</f>
        <v>Thera Trust Braintree Night Awake</v>
      </c>
      <c r="G920">
        <v>94</v>
      </c>
      <c r="H920">
        <v>2</v>
      </c>
    </row>
    <row r="921" spans="1:8" x14ac:dyDescent="0.35">
      <c r="A921" t="s">
        <v>22</v>
      </c>
      <c r="B921" s="25">
        <v>104</v>
      </c>
      <c r="C921" t="str">
        <f>CONCATENATE(A921," ",B921," ",D921)</f>
        <v>Braintree 104 Night Awake</v>
      </c>
      <c r="D921" t="s">
        <v>414</v>
      </c>
      <c r="E921" t="s">
        <v>260</v>
      </c>
      <c r="F921" t="str">
        <f>CONCATENATE(E921," ",A921," ",D921)</f>
        <v>INTEGRATED SUPPORT SERVICES LTD Braintree Night Awake</v>
      </c>
      <c r="G921">
        <v>95</v>
      </c>
      <c r="H921">
        <v>2</v>
      </c>
    </row>
    <row r="922" spans="1:8" x14ac:dyDescent="0.35">
      <c r="A922" t="s">
        <v>22</v>
      </c>
      <c r="B922" s="25">
        <v>105</v>
      </c>
      <c r="C922" t="str">
        <f>CONCATENATE(A922," ",B922," ",D922)</f>
        <v>Braintree 105 Night Awake</v>
      </c>
      <c r="D922" t="s">
        <v>414</v>
      </c>
      <c r="E922" t="s">
        <v>318</v>
      </c>
      <c r="F922" t="str">
        <f>CONCATENATE(E922," ",A922," ",D922)</f>
        <v>PINNACLE CARE AND SUPPORT SERVICES LTD Braintree Night Awake</v>
      </c>
      <c r="G922">
        <v>96</v>
      </c>
      <c r="H922">
        <v>2</v>
      </c>
    </row>
    <row r="923" spans="1:8" x14ac:dyDescent="0.35">
      <c r="A923" t="s">
        <v>22</v>
      </c>
      <c r="B923" s="25">
        <v>106</v>
      </c>
      <c r="C923" t="str">
        <f>CONCATENATE(A923," ",B923," ",D923)</f>
        <v>Braintree 106 Night Awake</v>
      </c>
      <c r="D923" t="s">
        <v>414</v>
      </c>
      <c r="E923" t="s">
        <v>388</v>
      </c>
      <c r="F923" t="str">
        <f>CONCATENATE(E923," ",A923," ",D923)</f>
        <v>Unique Option Healthcare Limited Braintree Night Awake</v>
      </c>
      <c r="G923">
        <v>97</v>
      </c>
      <c r="H923">
        <v>2</v>
      </c>
    </row>
    <row r="924" spans="1:8" x14ac:dyDescent="0.35">
      <c r="A924" t="s">
        <v>22</v>
      </c>
      <c r="B924" s="25">
        <v>107</v>
      </c>
      <c r="C924" t="str">
        <f>CONCATENATE(A924," ",B924," ",D924)</f>
        <v>Braintree 107 Night Awake</v>
      </c>
      <c r="D924" t="s">
        <v>414</v>
      </c>
      <c r="E924" t="s">
        <v>345</v>
      </c>
      <c r="F924" t="str">
        <f>CONCATENATE(E924," ",A924," ",D924)</f>
        <v>Roseberry Kare Limited Braintree Night Awake</v>
      </c>
      <c r="G924">
        <v>97</v>
      </c>
      <c r="H924">
        <v>2</v>
      </c>
    </row>
    <row r="925" spans="1:8" x14ac:dyDescent="0.35">
      <c r="A925" t="s">
        <v>22</v>
      </c>
      <c r="B925" s="25">
        <v>108</v>
      </c>
      <c r="C925" t="str">
        <f>CONCATENATE(A925," ",B925," ",D925)</f>
        <v>Braintree 108 Night Awake</v>
      </c>
      <c r="D925" t="s">
        <v>414</v>
      </c>
      <c r="E925" t="s">
        <v>88</v>
      </c>
      <c r="F925" t="str">
        <f>CONCATENATE(E925," ",A925," ",D925)</f>
        <v>Mike Riglin Nursing Ltd Braintree Night Awake</v>
      </c>
      <c r="G925">
        <v>99</v>
      </c>
      <c r="H925">
        <v>2</v>
      </c>
    </row>
    <row r="926" spans="1:8" x14ac:dyDescent="0.35">
      <c r="A926" t="s">
        <v>22</v>
      </c>
      <c r="B926" s="25">
        <v>109</v>
      </c>
      <c r="C926" t="str">
        <f>CONCATENATE(A926," ",B926," ",D926)</f>
        <v>Braintree 109 Night Awake</v>
      </c>
      <c r="D926" t="s">
        <v>414</v>
      </c>
      <c r="E926" t="s">
        <v>231</v>
      </c>
      <c r="F926" t="str">
        <f>CONCATENATE(E926," ",A926," ",D926)</f>
        <v>FOUNTAIN CARE SERVICES LIMITED Braintree Night Awake</v>
      </c>
      <c r="G926">
        <v>100</v>
      </c>
      <c r="H926">
        <v>2</v>
      </c>
    </row>
    <row r="927" spans="1:8" x14ac:dyDescent="0.35">
      <c r="A927" t="s">
        <v>22</v>
      </c>
      <c r="B927" s="25">
        <v>110</v>
      </c>
      <c r="C927" t="str">
        <f>CONCATENATE(A927," ",B927," ",D927)</f>
        <v>Braintree 110 Night Awake</v>
      </c>
      <c r="D927" t="s">
        <v>414</v>
      </c>
      <c r="E927" t="s">
        <v>157</v>
      </c>
      <c r="F927" t="str">
        <f>CONCATENATE(E927," ",A927," ",D927)</f>
        <v>Blossom High Limited Braintree Night Awake</v>
      </c>
      <c r="G927">
        <v>100</v>
      </c>
      <c r="H927">
        <v>2</v>
      </c>
    </row>
    <row r="928" spans="1:8" x14ac:dyDescent="0.35">
      <c r="A928" t="s">
        <v>22</v>
      </c>
      <c r="B928" s="25">
        <v>111</v>
      </c>
      <c r="C928" t="str">
        <f>CONCATENATE(A928," ",B928," ",D928)</f>
        <v>Braintree 111 Night Awake</v>
      </c>
      <c r="D928" t="s">
        <v>414</v>
      </c>
      <c r="E928" t="s">
        <v>355</v>
      </c>
      <c r="F928" t="str">
        <f>CONCATENATE(E928," ",A928," ",D928)</f>
        <v>SHELAGH CARE SERVICES LTD Braintree Night Awake</v>
      </c>
      <c r="G928">
        <v>100</v>
      </c>
      <c r="H928">
        <v>2</v>
      </c>
    </row>
    <row r="929" spans="1:8" x14ac:dyDescent="0.35">
      <c r="A929" t="s">
        <v>22</v>
      </c>
      <c r="B929" s="25">
        <v>112</v>
      </c>
      <c r="C929" t="str">
        <f>CONCATENATE(A929," ",B929," ",D929)</f>
        <v>Braintree 112 Night Awake</v>
      </c>
      <c r="D929" t="s">
        <v>414</v>
      </c>
      <c r="E929" t="s">
        <v>227</v>
      </c>
      <c r="F929" t="str">
        <f>CONCATENATE(E929," ",A929," ",D929)</f>
        <v>Firstpoint Homecare Ltd Braintree Night Awake</v>
      </c>
      <c r="G929">
        <v>100</v>
      </c>
      <c r="H929">
        <v>2</v>
      </c>
    </row>
    <row r="930" spans="1:8" x14ac:dyDescent="0.35">
      <c r="A930" t="s">
        <v>22</v>
      </c>
      <c r="B930" s="25">
        <v>113</v>
      </c>
      <c r="C930" t="str">
        <f>CONCATENATE(A930," ",B930," ",D930)</f>
        <v>Braintree 113 Night Awake</v>
      </c>
      <c r="D930" t="s">
        <v>414</v>
      </c>
      <c r="E930" t="s">
        <v>197</v>
      </c>
      <c r="F930" t="str">
        <f>CONCATENATE(E930," ",A930," ",D930)</f>
        <v>Deway Care Limited Braintree Night Awake</v>
      </c>
      <c r="G930">
        <v>104</v>
      </c>
      <c r="H930">
        <v>2</v>
      </c>
    </row>
    <row r="931" spans="1:8" x14ac:dyDescent="0.35">
      <c r="A931" t="s">
        <v>22</v>
      </c>
      <c r="B931" s="25">
        <v>114</v>
      </c>
      <c r="C931" t="str">
        <f>CONCATENATE(A931," ",B931," ",D931)</f>
        <v>Braintree 114 Night Awake</v>
      </c>
      <c r="D931" t="s">
        <v>414</v>
      </c>
      <c r="E931" t="s">
        <v>126</v>
      </c>
      <c r="F931" t="str">
        <f>CONCATENATE(E931," ",A931," ",D931)</f>
        <v>Acrux Support Services Limited Braintree Night Awake</v>
      </c>
      <c r="G931">
        <v>105</v>
      </c>
      <c r="H931">
        <v>2</v>
      </c>
    </row>
    <row r="932" spans="1:8" x14ac:dyDescent="0.35">
      <c r="A932" t="s">
        <v>22</v>
      </c>
      <c r="B932" s="25">
        <v>115</v>
      </c>
      <c r="C932" t="str">
        <f>CONCATENATE(A932," ",B932," ",D932)</f>
        <v>Braintree 115 Night Awake</v>
      </c>
      <c r="D932" t="s">
        <v>414</v>
      </c>
      <c r="E932" t="s">
        <v>239</v>
      </c>
      <c r="F932" t="str">
        <f>CONCATENATE(E932," ",A932," ",D932)</f>
        <v>Graceage Care Ltd Braintree Night Awake</v>
      </c>
      <c r="G932">
        <v>105</v>
      </c>
      <c r="H932">
        <v>2</v>
      </c>
    </row>
    <row r="933" spans="1:8" x14ac:dyDescent="0.35">
      <c r="A933" t="s">
        <v>22</v>
      </c>
      <c r="B933" s="25">
        <v>116</v>
      </c>
      <c r="C933" t="str">
        <f>CONCATENATE(A933," ",B933," ",D933)</f>
        <v>Braintree 116 Night Awake</v>
      </c>
      <c r="D933" t="s">
        <v>414</v>
      </c>
      <c r="E933" t="s">
        <v>289</v>
      </c>
      <c r="F933" t="str">
        <f>CONCATENATE(E933," ",A933," ",D933)</f>
        <v>Marlyn Recruitment Ltd Braintree Night Awake</v>
      </c>
      <c r="G933">
        <v>107</v>
      </c>
      <c r="H933">
        <v>2</v>
      </c>
    </row>
    <row r="934" spans="1:8" x14ac:dyDescent="0.35">
      <c r="A934" t="s">
        <v>22</v>
      </c>
      <c r="B934" s="25">
        <v>117</v>
      </c>
      <c r="C934" t="str">
        <f>CONCATENATE(A934," ",B934," ",D934)</f>
        <v>Braintree 117 Night Awake</v>
      </c>
      <c r="D934" t="s">
        <v>414</v>
      </c>
      <c r="E934" t="s">
        <v>393</v>
      </c>
      <c r="F934" t="str">
        <f>CONCATENATE(E934," ",A934," ",D934)</f>
        <v>VERITY HEALTHCARE LIMITED Braintree Night Awake</v>
      </c>
      <c r="G934">
        <v>107</v>
      </c>
      <c r="H934">
        <v>2</v>
      </c>
    </row>
    <row r="935" spans="1:8" x14ac:dyDescent="0.35">
      <c r="A935" t="s">
        <v>22</v>
      </c>
      <c r="B935" s="25">
        <v>118</v>
      </c>
      <c r="C935" t="str">
        <f>CONCATENATE(A935," ",B935," ",D935)</f>
        <v>Braintree 118 Night Awake</v>
      </c>
      <c r="D935" t="s">
        <v>414</v>
      </c>
      <c r="E935" t="s">
        <v>169</v>
      </c>
      <c r="F935" t="str">
        <f>CONCATENATE(E935," ",A935," ",D935)</f>
        <v>Care Package Plus Limited Braintree Night Awake</v>
      </c>
      <c r="G935">
        <v>107</v>
      </c>
      <c r="H935">
        <v>2</v>
      </c>
    </row>
    <row r="936" spans="1:8" x14ac:dyDescent="0.35">
      <c r="A936" t="s">
        <v>22</v>
      </c>
      <c r="B936" s="25">
        <v>119</v>
      </c>
      <c r="C936" t="str">
        <f>CONCATENATE(A936," ",B936," ",D936)</f>
        <v>Braintree 119 Night Awake</v>
      </c>
      <c r="D936" t="s">
        <v>414</v>
      </c>
      <c r="E936" t="s">
        <v>369</v>
      </c>
      <c r="F936" t="str">
        <f>CONCATENATE(E936," ",A936," ",D936)</f>
        <v>SWL Care Haven Braintree Night Awake</v>
      </c>
      <c r="G936">
        <v>107</v>
      </c>
      <c r="H936">
        <v>2</v>
      </c>
    </row>
    <row r="937" spans="1:8" x14ac:dyDescent="0.35">
      <c r="A937" t="s">
        <v>22</v>
      </c>
      <c r="B937" s="25">
        <v>120</v>
      </c>
      <c r="C937" t="str">
        <f>CONCATENATE(A937," ",B937," ",D937)</f>
        <v>Braintree 120 Night Awake</v>
      </c>
      <c r="D937" t="s">
        <v>414</v>
      </c>
      <c r="E937" t="s">
        <v>147</v>
      </c>
      <c r="F937" t="str">
        <f>CONCATENATE(E937," ",A937," ",D937)</f>
        <v>AVIBID LIMITED Braintree Night Awake</v>
      </c>
      <c r="G937">
        <v>107</v>
      </c>
      <c r="H937">
        <v>2</v>
      </c>
    </row>
    <row r="938" spans="1:8" x14ac:dyDescent="0.35">
      <c r="A938" t="s">
        <v>22</v>
      </c>
      <c r="B938" s="25">
        <v>121</v>
      </c>
      <c r="C938" t="str">
        <f>CONCATENATE(A938," ",B938," ",D938)</f>
        <v>Braintree 121 Night Awake</v>
      </c>
      <c r="D938" t="s">
        <v>414</v>
      </c>
      <c r="E938" t="s">
        <v>356</v>
      </c>
      <c r="F938" t="str">
        <f>CONCATENATE(E938," ",A938," ",D938)</f>
        <v>SHINDORE LIMITED T/A SYLVIAN CARE HAVERING SOUTH Braintree Night Awake</v>
      </c>
      <c r="G938">
        <v>107</v>
      </c>
      <c r="H938">
        <v>2</v>
      </c>
    </row>
    <row r="939" spans="1:8" x14ac:dyDescent="0.35">
      <c r="A939" t="s">
        <v>22</v>
      </c>
      <c r="B939" s="25">
        <v>122</v>
      </c>
      <c r="C939" t="str">
        <f>CONCATENATE(A939," ",B939," ",D939)</f>
        <v>Braintree 122 Night Awake</v>
      </c>
      <c r="D939" t="s">
        <v>414</v>
      </c>
      <c r="E939" t="s">
        <v>276</v>
      </c>
      <c r="F939" t="str">
        <f>CONCATENATE(E939," ",A939," ",D939)</f>
        <v>KOME CARE LTD. Braintree Night Awake</v>
      </c>
      <c r="G939">
        <v>107</v>
      </c>
      <c r="H939">
        <v>2</v>
      </c>
    </row>
    <row r="940" spans="1:8" x14ac:dyDescent="0.35">
      <c r="A940" t="s">
        <v>22</v>
      </c>
      <c r="B940" s="25">
        <v>123</v>
      </c>
      <c r="C940" t="str">
        <f>CONCATENATE(A940," ",B940," ",D940)</f>
        <v>Braintree 123 Night Awake</v>
      </c>
      <c r="D940" t="s">
        <v>414</v>
      </c>
      <c r="E940" t="s">
        <v>329</v>
      </c>
      <c r="F940" t="str">
        <f>CONCATENATE(E940," ",A940," ",D940)</f>
        <v>Pure Health Care Pvt Ltd Braintree Night Awake</v>
      </c>
      <c r="G940">
        <v>107</v>
      </c>
      <c r="H940">
        <v>2</v>
      </c>
    </row>
    <row r="941" spans="1:8" x14ac:dyDescent="0.35">
      <c r="A941" t="s">
        <v>22</v>
      </c>
      <c r="B941" s="25">
        <v>124</v>
      </c>
      <c r="C941" t="str">
        <f>CONCATENATE(A941," ",B941," ",D941)</f>
        <v>Braintree 124 Night Awake</v>
      </c>
      <c r="D941" t="s">
        <v>414</v>
      </c>
      <c r="E941" t="s">
        <v>284</v>
      </c>
      <c r="F941" t="str">
        <f>CONCATENATE(E941," ",A941," ",D941)</f>
        <v>LORDGRACE DELIGHT HEALTHCARE LTD Braintree Night Awake</v>
      </c>
      <c r="G941">
        <v>115</v>
      </c>
      <c r="H941">
        <v>2</v>
      </c>
    </row>
    <row r="942" spans="1:8" x14ac:dyDescent="0.35">
      <c r="A942" t="s">
        <v>22</v>
      </c>
      <c r="B942" s="25">
        <v>125</v>
      </c>
      <c r="C942" t="str">
        <f>CONCATENATE(A942," ",B942," ",D942)</f>
        <v>Braintree 125 Night Awake</v>
      </c>
      <c r="D942" t="s">
        <v>414</v>
      </c>
      <c r="E942" t="s">
        <v>331</v>
      </c>
      <c r="F942" t="str">
        <f>CONCATENATE(E942," ",A942," ",D942)</f>
        <v>Quality Care Resourcing Limited Braintree Night Awake</v>
      </c>
      <c r="G942">
        <v>116</v>
      </c>
      <c r="H942">
        <v>2</v>
      </c>
    </row>
    <row r="943" spans="1:8" x14ac:dyDescent="0.35">
      <c r="A943" t="s">
        <v>22</v>
      </c>
      <c r="B943" s="25">
        <v>126</v>
      </c>
      <c r="C943" t="str">
        <f>CONCATENATE(A943," ",B943," ",D943)</f>
        <v>Braintree 126 Night Awake</v>
      </c>
      <c r="D943" t="s">
        <v>414</v>
      </c>
      <c r="E943" t="s">
        <v>221</v>
      </c>
      <c r="F943" t="str">
        <f>CONCATENATE(E943," ",A943," ",D943)</f>
        <v>FAMILYA CARE SERVICES LTD Braintree Night Awake</v>
      </c>
      <c r="G943">
        <v>117</v>
      </c>
      <c r="H943">
        <v>2</v>
      </c>
    </row>
    <row r="944" spans="1:8" x14ac:dyDescent="0.35">
      <c r="A944" t="s">
        <v>22</v>
      </c>
      <c r="B944" s="25">
        <v>127</v>
      </c>
      <c r="C944" t="str">
        <f>CONCATENATE(A944," ",B944," ",D944)</f>
        <v>Braintree 127 Night Awake</v>
      </c>
      <c r="D944" t="s">
        <v>414</v>
      </c>
      <c r="E944" t="s">
        <v>212</v>
      </c>
      <c r="F944" t="str">
        <f>CONCATENATE(E944," ",A944," ",D944)</f>
        <v>Ecare Ltd Braintree Night Awake</v>
      </c>
      <c r="G944">
        <v>118</v>
      </c>
      <c r="H944">
        <v>2</v>
      </c>
    </row>
    <row r="945" spans="1:8" x14ac:dyDescent="0.35">
      <c r="A945" t="s">
        <v>22</v>
      </c>
      <c r="B945" s="25">
        <v>128</v>
      </c>
      <c r="C945" t="str">
        <f>CONCATENATE(A945," ",B945," ",D945)</f>
        <v>Braintree 128 Night Awake</v>
      </c>
      <c r="D945" t="s">
        <v>414</v>
      </c>
      <c r="E945" t="s">
        <v>293</v>
      </c>
      <c r="F945" t="str">
        <f>CONCATENATE(E945," ",A945," ",D945)</f>
        <v>Meraki Unique Care Ltd  Braintree Night Awake</v>
      </c>
      <c r="G945">
        <v>119</v>
      </c>
      <c r="H945">
        <v>2</v>
      </c>
    </row>
    <row r="946" spans="1:8" x14ac:dyDescent="0.35">
      <c r="A946" t="s">
        <v>22</v>
      </c>
      <c r="B946" s="25">
        <v>129</v>
      </c>
      <c r="C946" t="str">
        <f>CONCATENATE(A946," ",B946," ",D946)</f>
        <v>Braintree 129 Night Awake</v>
      </c>
      <c r="D946" t="s">
        <v>414</v>
      </c>
      <c r="E946" t="s">
        <v>155</v>
      </c>
      <c r="F946" t="str">
        <f>CONCATENATE(E946," ",A946," ",D946)</f>
        <v>BLOOMSBURY HOME CARE LTD Braintree Night Awake</v>
      </c>
      <c r="G946">
        <v>120</v>
      </c>
      <c r="H946">
        <v>2</v>
      </c>
    </row>
    <row r="947" spans="1:8" x14ac:dyDescent="0.35">
      <c r="A947" t="s">
        <v>22</v>
      </c>
      <c r="B947" s="25">
        <v>130</v>
      </c>
      <c r="C947" t="str">
        <f>CONCATENATE(A947," ",B947," ",D947)</f>
        <v>Braintree 130 Night Awake</v>
      </c>
      <c r="D947" t="s">
        <v>414</v>
      </c>
      <c r="E947" t="s">
        <v>216</v>
      </c>
      <c r="F947" t="str">
        <f>CONCATENATE(E947," ",A947," ",D947)</f>
        <v>ENS Recruitment Limited Braintree Night Awake</v>
      </c>
      <c r="G947">
        <v>121</v>
      </c>
      <c r="H947">
        <v>2</v>
      </c>
    </row>
    <row r="948" spans="1:8" x14ac:dyDescent="0.35">
      <c r="A948" t="s">
        <v>22</v>
      </c>
      <c r="B948" s="25">
        <v>131</v>
      </c>
      <c r="C948" t="str">
        <f>CONCATENATE(A948," ",B948," ",D948)</f>
        <v>Braintree 131 Night Awake</v>
      </c>
      <c r="D948" t="s">
        <v>414</v>
      </c>
      <c r="E948" t="s">
        <v>188</v>
      </c>
      <c r="F948" t="str">
        <f>CONCATENATE(E948," ",A948," ",D948)</f>
        <v>Clay Brook Healthcare Limited  Braintree Night Awake</v>
      </c>
      <c r="G948">
        <v>122</v>
      </c>
      <c r="H948">
        <v>2</v>
      </c>
    </row>
    <row r="949" spans="1:8" x14ac:dyDescent="0.35">
      <c r="A949" t="s">
        <v>22</v>
      </c>
      <c r="B949" s="25">
        <v>132</v>
      </c>
      <c r="C949" t="str">
        <f>CONCATENATE(A949," ",B949," ",D949)</f>
        <v>Braintree 132 Night Awake</v>
      </c>
      <c r="D949" t="s">
        <v>414</v>
      </c>
      <c r="E949" t="s">
        <v>10</v>
      </c>
      <c r="F949" t="str">
        <f>CONCATENATE(E949," ",A949," ",D949)</f>
        <v>Clover Support Group Ltd Braintree Night Awake</v>
      </c>
      <c r="G949">
        <v>123</v>
      </c>
      <c r="H949">
        <v>2</v>
      </c>
    </row>
    <row r="950" spans="1:8" x14ac:dyDescent="0.35">
      <c r="A950" t="s">
        <v>22</v>
      </c>
      <c r="B950" s="25">
        <v>133</v>
      </c>
      <c r="C950" t="str">
        <f>CONCATENATE(A950," ",B950," ",D950)</f>
        <v>Braintree 133 Night Awake</v>
      </c>
      <c r="D950" t="s">
        <v>414</v>
      </c>
      <c r="E950" t="s">
        <v>130</v>
      </c>
      <c r="F950" t="str">
        <f>CONCATENATE(E950," ",A950," ",D950)</f>
        <v>Aeon Nursing LTD Braintree Night Awake</v>
      </c>
      <c r="G950">
        <v>124</v>
      </c>
      <c r="H950">
        <v>2</v>
      </c>
    </row>
    <row r="951" spans="1:8" x14ac:dyDescent="0.35">
      <c r="A951" t="s">
        <v>22</v>
      </c>
      <c r="B951" s="25">
        <v>134</v>
      </c>
      <c r="C951" t="str">
        <f>CONCATENATE(A951," ",B951," ",D951)</f>
        <v>Braintree 134 Night Awake</v>
      </c>
      <c r="D951" t="s">
        <v>414</v>
      </c>
      <c r="E951" t="s">
        <v>404</v>
      </c>
      <c r="F951" t="str">
        <f>CONCATENATE(E951," ",A951," ",D951)</f>
        <v>XERUS CARE LTD Braintree Night Awake</v>
      </c>
      <c r="G951">
        <v>125</v>
      </c>
      <c r="H951">
        <v>2</v>
      </c>
    </row>
    <row r="952" spans="1:8" x14ac:dyDescent="0.35">
      <c r="A952" t="s">
        <v>22</v>
      </c>
      <c r="B952" s="25">
        <v>135</v>
      </c>
      <c r="C952" t="str">
        <f>CONCATENATE(A952," ",B952," ",D952)</f>
        <v>Braintree 135 Night Awake</v>
      </c>
      <c r="D952" t="s">
        <v>414</v>
      </c>
      <c r="E952" t="s">
        <v>359</v>
      </c>
      <c r="F952" t="str">
        <f>CONCATENATE(E952," ",A952," ",D952)</f>
        <v>Social Care Consortium Braintree Night Awake</v>
      </c>
      <c r="G952">
        <v>126</v>
      </c>
      <c r="H952">
        <v>2</v>
      </c>
    </row>
    <row r="953" spans="1:8" x14ac:dyDescent="0.35">
      <c r="A953" t="s">
        <v>22</v>
      </c>
      <c r="B953" s="25">
        <v>136</v>
      </c>
      <c r="C953" t="str">
        <f>CONCATENATE(A953," ",B953," ",D953)</f>
        <v>Braintree 136 Night Awake</v>
      </c>
      <c r="D953" t="s">
        <v>414</v>
      </c>
      <c r="E953" t="s">
        <v>137</v>
      </c>
      <c r="F953" t="str">
        <f>CONCATENATE(E953," ",A953," ",D953)</f>
        <v>Ambar Care Ltd Braintree Night Awake</v>
      </c>
      <c r="G953">
        <v>126</v>
      </c>
      <c r="H953">
        <v>2</v>
      </c>
    </row>
    <row r="954" spans="1:8" x14ac:dyDescent="0.35">
      <c r="A954" t="s">
        <v>22</v>
      </c>
      <c r="B954" s="25">
        <v>137</v>
      </c>
      <c r="C954" t="str">
        <f>CONCATENATE(A954," ",B954," ",D954)</f>
        <v>Braintree 137 Night Awake</v>
      </c>
      <c r="D954" t="s">
        <v>414</v>
      </c>
      <c r="E954" t="s">
        <v>35</v>
      </c>
      <c r="F954" t="str">
        <f>CONCATENATE(E954," ",A954," ",D954)</f>
        <v>ALLFOR CARE SERVICES LTD Braintree Night Awake</v>
      </c>
      <c r="G954">
        <v>126</v>
      </c>
      <c r="H954">
        <v>2</v>
      </c>
    </row>
    <row r="955" spans="1:8" x14ac:dyDescent="0.35">
      <c r="A955" t="s">
        <v>22</v>
      </c>
      <c r="B955" s="25">
        <v>138</v>
      </c>
      <c r="C955" t="str">
        <f>CONCATENATE(A955," ",B955," ",D955)</f>
        <v>Braintree 138 Night Awake</v>
      </c>
      <c r="D955" t="s">
        <v>414</v>
      </c>
      <c r="E955" t="s">
        <v>183</v>
      </c>
      <c r="F955" t="str">
        <f>CONCATENATE(E955," ",A955," ",D955)</f>
        <v>CHOICES HEALTHCARE LIMITED Braintree Night Awake</v>
      </c>
      <c r="G955">
        <v>129</v>
      </c>
      <c r="H955">
        <v>2</v>
      </c>
    </row>
    <row r="956" spans="1:8" x14ac:dyDescent="0.35">
      <c r="A956" t="s">
        <v>22</v>
      </c>
      <c r="B956" s="25">
        <v>139</v>
      </c>
      <c r="C956" t="str">
        <f>CONCATENATE(A956," ",B956," ",D956)</f>
        <v>Braintree 139 Night Awake</v>
      </c>
      <c r="D956" t="s">
        <v>414</v>
      </c>
      <c r="E956" t="s">
        <v>294</v>
      </c>
      <c r="F956" t="str">
        <f>CONCATENATE(E956," ",A956," ",D956)</f>
        <v>Mersea Homecare Ltd Braintree Night Awake</v>
      </c>
      <c r="G956" s="25">
        <v>130</v>
      </c>
      <c r="H956">
        <v>2</v>
      </c>
    </row>
    <row r="957" spans="1:8" x14ac:dyDescent="0.35">
      <c r="A957" t="s">
        <v>22</v>
      </c>
      <c r="B957" s="25">
        <v>140</v>
      </c>
      <c r="C957" t="str">
        <f>CONCATENATE(A957," ",B957," ",D957)</f>
        <v>Braintree 140 Night Awake</v>
      </c>
      <c r="D957" t="s">
        <v>414</v>
      </c>
      <c r="E957" t="s">
        <v>122</v>
      </c>
      <c r="F957" t="str">
        <f>CONCATENATE(E957," ",A957," ",D957)</f>
        <v>Aboutme Care Services Ltd Braintree Night Awake</v>
      </c>
      <c r="G957" s="25">
        <v>130</v>
      </c>
      <c r="H957">
        <v>2</v>
      </c>
    </row>
    <row r="958" spans="1:8" x14ac:dyDescent="0.35">
      <c r="A958" t="s">
        <v>22</v>
      </c>
      <c r="B958" s="25">
        <v>141</v>
      </c>
      <c r="C958" t="str">
        <f>CONCATENATE(A958," ",B958," ",D958)</f>
        <v>Braintree 141 Night Awake</v>
      </c>
      <c r="D958" t="s">
        <v>414</v>
      </c>
      <c r="E958" t="s">
        <v>405</v>
      </c>
      <c r="F958" t="str">
        <f>CONCATENATE(E958," ",A958," ",D958)</f>
        <v>YEMLISTER CARE LIMITED Braintree Night Awake</v>
      </c>
      <c r="G958" s="25">
        <v>132</v>
      </c>
      <c r="H958">
        <v>2</v>
      </c>
    </row>
    <row r="959" spans="1:8" x14ac:dyDescent="0.35">
      <c r="A959" t="s">
        <v>22</v>
      </c>
      <c r="B959" s="25">
        <v>142</v>
      </c>
      <c r="C959" t="str">
        <f>CONCATENATE(A959," ",B959," ",D959)</f>
        <v>Braintree 142 Night Awake</v>
      </c>
      <c r="D959" t="s">
        <v>414</v>
      </c>
      <c r="E959" t="s">
        <v>229</v>
      </c>
      <c r="F959" t="str">
        <f>CONCATENATE(E959," ",A959," ",D959)</f>
        <v>FOREVER UNIQUE CARE LIMITED Braintree Night Awake</v>
      </c>
      <c r="G959" s="25">
        <v>132</v>
      </c>
      <c r="H959">
        <v>2</v>
      </c>
    </row>
    <row r="960" spans="1:8" x14ac:dyDescent="0.35">
      <c r="A960" t="s">
        <v>22</v>
      </c>
      <c r="B960" s="25">
        <v>143</v>
      </c>
      <c r="C960" t="str">
        <f>CONCATENATE(A960," ",B960," ",D960)</f>
        <v>Braintree 143 Night Awake</v>
      </c>
      <c r="D960" t="s">
        <v>414</v>
      </c>
      <c r="E960" t="s">
        <v>349</v>
      </c>
      <c r="F960" t="str">
        <f>CONCATENATE(E960," ",A960," ",D960)</f>
        <v>Satellite Health Care Limited Braintree Night Awake</v>
      </c>
      <c r="G960" s="25">
        <v>132</v>
      </c>
      <c r="H960">
        <v>2</v>
      </c>
    </row>
    <row r="961" spans="1:8" x14ac:dyDescent="0.35">
      <c r="A961" t="s">
        <v>22</v>
      </c>
      <c r="B961" s="25">
        <v>144</v>
      </c>
      <c r="C961" t="str">
        <f>CONCATENATE(A961," ",B961," ",D961)</f>
        <v>Braintree 144 Night Awake</v>
      </c>
      <c r="D961" t="s">
        <v>414</v>
      </c>
      <c r="E961" t="s">
        <v>396</v>
      </c>
      <c r="F961" t="str">
        <f>CONCATENATE(E961," ",A961," ",D961)</f>
        <v>Voyage 1 Ltd Braintree Night Awake</v>
      </c>
      <c r="G961" s="25">
        <v>135</v>
      </c>
      <c r="H961">
        <v>2</v>
      </c>
    </row>
    <row r="962" spans="1:8" x14ac:dyDescent="0.35">
      <c r="A962" t="s">
        <v>22</v>
      </c>
      <c r="B962" s="25">
        <v>145</v>
      </c>
      <c r="C962" t="str">
        <f>CONCATENATE(A962," ",B962," ",D962)</f>
        <v>Braintree 145 Night Awake</v>
      </c>
      <c r="D962" t="s">
        <v>414</v>
      </c>
      <c r="E962" t="s">
        <v>395</v>
      </c>
      <c r="F962" t="str">
        <f>CONCATENATE(E962," ",A962," ",D962)</f>
        <v>Violet care agency Braintree Night Awake</v>
      </c>
      <c r="G962" s="25">
        <v>136</v>
      </c>
      <c r="H962">
        <v>2</v>
      </c>
    </row>
    <row r="963" spans="1:8" x14ac:dyDescent="0.35">
      <c r="A963" t="s">
        <v>22</v>
      </c>
      <c r="B963" s="25">
        <v>146</v>
      </c>
      <c r="C963" t="str">
        <f>CONCATENATE(A963," ",B963," ",D963)</f>
        <v>Braintree 146 Night Awake</v>
      </c>
      <c r="D963" t="s">
        <v>414</v>
      </c>
      <c r="E963" t="s">
        <v>114</v>
      </c>
      <c r="F963" t="str">
        <f>CONCATENATE(E963," ",A963," ",D963)</f>
        <v>1ST CENTRAL CARE LTD Braintree Night Awake</v>
      </c>
      <c r="G963" s="25">
        <v>137</v>
      </c>
      <c r="H963">
        <v>2</v>
      </c>
    </row>
    <row r="964" spans="1:8" x14ac:dyDescent="0.35">
      <c r="A964" t="s">
        <v>22</v>
      </c>
      <c r="B964" s="25">
        <v>147</v>
      </c>
      <c r="C964" t="str">
        <f>CONCATENATE(A964," ",B964," ",D964)</f>
        <v>Braintree 147 Night Awake</v>
      </c>
      <c r="D964" t="s">
        <v>414</v>
      </c>
      <c r="E964" t="s">
        <v>366</v>
      </c>
      <c r="F964" t="str">
        <f>CONCATENATE(E964," ",A964," ",D964)</f>
        <v>STAR ANGEL CARE LIMITED Braintree Night Awake</v>
      </c>
      <c r="G964" s="25">
        <v>138</v>
      </c>
      <c r="H964">
        <v>2</v>
      </c>
    </row>
    <row r="965" spans="1:8" x14ac:dyDescent="0.35">
      <c r="A965" t="s">
        <v>22</v>
      </c>
      <c r="B965" s="25">
        <v>148</v>
      </c>
      <c r="C965" t="str">
        <f>CONCATENATE(A965," ",B965," ",D965)</f>
        <v>Braintree 148 Night Awake</v>
      </c>
      <c r="D965" t="s">
        <v>414</v>
      </c>
      <c r="E965" t="s">
        <v>339</v>
      </c>
      <c r="F965" t="str">
        <f>CONCATENATE(E965," ",A965," ",D965)</f>
        <v>REVIVERISE LTD Braintree Night Awake</v>
      </c>
      <c r="G965" s="25">
        <v>139</v>
      </c>
      <c r="H965">
        <v>2</v>
      </c>
    </row>
    <row r="966" spans="1:8" x14ac:dyDescent="0.35">
      <c r="A966" t="s">
        <v>22</v>
      </c>
      <c r="B966" s="25">
        <v>149</v>
      </c>
      <c r="C966" t="str">
        <f>CONCATENATE(A966," ",B966," ",D966)</f>
        <v>Braintree 149 Night Awake</v>
      </c>
      <c r="D966" t="s">
        <v>414</v>
      </c>
      <c r="E966" t="s">
        <v>392</v>
      </c>
      <c r="F966" t="str">
        <f>CONCATENATE(E966," ",A966," ",D966)</f>
        <v>Universal Point Of Care Ltd Braintree Night Awake</v>
      </c>
      <c r="G966" s="25">
        <v>139</v>
      </c>
      <c r="H966">
        <v>2</v>
      </c>
    </row>
    <row r="967" spans="1:8" x14ac:dyDescent="0.35">
      <c r="A967" t="s">
        <v>22</v>
      </c>
      <c r="B967" s="25">
        <v>150</v>
      </c>
      <c r="C967" t="str">
        <f>CONCATENATE(A967," ",B967," ",D967)</f>
        <v>Braintree 150 Night Awake</v>
      </c>
      <c r="D967" t="s">
        <v>414</v>
      </c>
      <c r="E967" t="s">
        <v>324</v>
      </c>
      <c r="F967" t="str">
        <f>CONCATENATE(E967," ",A967," ",D967)</f>
        <v>Prestige Homecare 24/7 Ltd Braintree Night Awake</v>
      </c>
      <c r="G967" s="25">
        <v>139</v>
      </c>
      <c r="H967">
        <v>2</v>
      </c>
    </row>
    <row r="968" spans="1:8" x14ac:dyDescent="0.35">
      <c r="A968" t="s">
        <v>22</v>
      </c>
      <c r="B968" s="25">
        <v>151</v>
      </c>
      <c r="C968" t="str">
        <f>CONCATENATE(A968," ",B968," ",D968)</f>
        <v>Braintree 151 Night Awake</v>
      </c>
      <c r="D968" t="s">
        <v>414</v>
      </c>
      <c r="E968" t="s">
        <v>257</v>
      </c>
      <c r="F968" t="str">
        <f>CONCATENATE(E968," ",A968," ",D968)</f>
        <v>Infigo Care Limited Braintree Night Awake</v>
      </c>
      <c r="G968" s="25">
        <v>139</v>
      </c>
      <c r="H968">
        <v>2</v>
      </c>
    </row>
    <row r="969" spans="1:8" x14ac:dyDescent="0.35">
      <c r="A969" t="s">
        <v>22</v>
      </c>
      <c r="B969" s="25">
        <v>152</v>
      </c>
      <c r="C969" t="str">
        <f>CONCATENATE(A969," ",B969," ",D969)</f>
        <v>Braintree 152 Night Awake</v>
      </c>
      <c r="D969" t="s">
        <v>414</v>
      </c>
      <c r="E969" t="s">
        <v>394</v>
      </c>
      <c r="F969" t="str">
        <f>CONCATENATE(E969," ",A969," ",D969)</f>
        <v>Vida Supported Living Limited Braintree Night Awake</v>
      </c>
      <c r="G969" s="25">
        <v>139</v>
      </c>
      <c r="H969">
        <v>2</v>
      </c>
    </row>
    <row r="970" spans="1:8" x14ac:dyDescent="0.35">
      <c r="A970" t="s">
        <v>22</v>
      </c>
      <c r="B970" s="25">
        <v>153</v>
      </c>
      <c r="C970" t="str">
        <f>CONCATENATE(A970," ",B970," ",D970)</f>
        <v>Braintree 153 Night Awake</v>
      </c>
      <c r="D970" t="s">
        <v>414</v>
      </c>
      <c r="E970" t="s">
        <v>171</v>
      </c>
      <c r="F970" t="str">
        <f>CONCATENATE(E970," ",A970," ",D970)</f>
        <v>CARELAND HEALTHCARE SERVICES LTD Braintree Night Awake</v>
      </c>
      <c r="G970" s="25">
        <v>139</v>
      </c>
      <c r="H970">
        <v>2</v>
      </c>
    </row>
    <row r="971" spans="1:8" x14ac:dyDescent="0.35">
      <c r="A971" t="s">
        <v>22</v>
      </c>
      <c r="B971" s="25">
        <v>154</v>
      </c>
      <c r="C971" t="str">
        <f>CONCATENATE(A971," ",B971," ",D971)</f>
        <v>Braintree 154 Night Awake</v>
      </c>
      <c r="D971" t="s">
        <v>414</v>
      </c>
      <c r="E971" t="s">
        <v>403</v>
      </c>
      <c r="F971" t="str">
        <f>CONCATENATE(E971," ",A971," ",D971)</f>
        <v>Woodward Healthcare Limited Braintree Night Awake</v>
      </c>
      <c r="G971" s="25">
        <v>139</v>
      </c>
      <c r="H971">
        <v>2</v>
      </c>
    </row>
    <row r="972" spans="1:8" x14ac:dyDescent="0.35">
      <c r="A972" t="s">
        <v>22</v>
      </c>
      <c r="B972" s="25">
        <v>155</v>
      </c>
      <c r="C972" t="str">
        <f>CONCATENATE(A972," ",B972," ",D972)</f>
        <v>Braintree 155 Night Awake</v>
      </c>
      <c r="D972" t="s">
        <v>414</v>
      </c>
      <c r="E972" t="s">
        <v>371</v>
      </c>
      <c r="F972" t="str">
        <f>CONCATENATE(E972," ",A972," ",D972)</f>
        <v>Teamwork Healthcare Limited Braintree Night Awake</v>
      </c>
      <c r="G972" s="25">
        <v>139</v>
      </c>
      <c r="H972">
        <v>2</v>
      </c>
    </row>
    <row r="973" spans="1:8" x14ac:dyDescent="0.35">
      <c r="A973" t="s">
        <v>22</v>
      </c>
      <c r="B973" s="25">
        <v>156</v>
      </c>
      <c r="C973" t="str">
        <f>CONCATENATE(A973," ",B973," ",D973)</f>
        <v>Braintree 156 Night Awake</v>
      </c>
      <c r="D973" t="s">
        <v>414</v>
      </c>
      <c r="E973" t="s">
        <v>174</v>
      </c>
      <c r="F973" t="str">
        <f>CONCATENATE(E973," ",A973," ",D973)</f>
        <v>Carers Hive Limited Braintree Night Awake</v>
      </c>
      <c r="G973" s="25">
        <v>139</v>
      </c>
      <c r="H973">
        <v>2</v>
      </c>
    </row>
    <row r="974" spans="1:8" x14ac:dyDescent="0.35">
      <c r="A974" t="s">
        <v>22</v>
      </c>
      <c r="B974" s="25">
        <v>157</v>
      </c>
      <c r="C974" t="str">
        <f>CONCATENATE(A974," ",B974," ",D974)</f>
        <v>Braintree 157 Night Awake</v>
      </c>
      <c r="D974" t="s">
        <v>414</v>
      </c>
      <c r="E974" t="s">
        <v>281</v>
      </c>
      <c r="F974" t="str">
        <f>CONCATENATE(E974," ",A974," ",D974)</f>
        <v>Liv Healthy Care Limited Braintree Night Awake</v>
      </c>
      <c r="G974" s="25">
        <v>148</v>
      </c>
      <c r="H974">
        <v>2</v>
      </c>
    </row>
    <row r="975" spans="1:8" x14ac:dyDescent="0.35">
      <c r="A975" t="s">
        <v>22</v>
      </c>
      <c r="B975" s="25">
        <v>158</v>
      </c>
      <c r="C975" t="str">
        <f>CONCATENATE(A975," ",B975," ",D975)</f>
        <v>Braintree 158 Night Awake</v>
      </c>
      <c r="D975" t="s">
        <v>414</v>
      </c>
      <c r="E975" t="s">
        <v>192</v>
      </c>
      <c r="F975" t="str">
        <f>CONCATENATE(E975," ",A975," ",D975)</f>
        <v>COURAGE LIMITED Braintree Night Awake</v>
      </c>
      <c r="G975" s="25">
        <v>149</v>
      </c>
      <c r="H975">
        <v>2</v>
      </c>
    </row>
    <row r="976" spans="1:8" x14ac:dyDescent="0.35">
      <c r="A976" t="s">
        <v>22</v>
      </c>
      <c r="B976" s="25">
        <v>159</v>
      </c>
      <c r="C976" t="str">
        <f>CONCATENATE(A976," ",B976," ",D976)</f>
        <v>Braintree 159 Night Awake</v>
      </c>
      <c r="D976" t="s">
        <v>414</v>
      </c>
      <c r="E976" t="s">
        <v>315</v>
      </c>
      <c r="F976" t="str">
        <f>CONCATENATE(E976," ",A976," ",D976)</f>
        <v>PharmEng Ltd t/a PE Global Care Connect Braintree Night Awake</v>
      </c>
      <c r="G976" s="25">
        <v>150</v>
      </c>
      <c r="H976">
        <v>2</v>
      </c>
    </row>
    <row r="977" spans="1:8" x14ac:dyDescent="0.35">
      <c r="A977" t="s">
        <v>22</v>
      </c>
      <c r="B977" s="25">
        <v>160</v>
      </c>
      <c r="C977" t="str">
        <f>CONCATENATE(A977," ",B977," ",D977)</f>
        <v>Braintree 160 Night Awake</v>
      </c>
      <c r="D977" t="s">
        <v>414</v>
      </c>
      <c r="E977" t="s">
        <v>309</v>
      </c>
      <c r="F977" t="str">
        <f>CONCATENATE(E977," ",A977," ",D977)</f>
        <v>Onward Connections Limited Braintree Night Awake</v>
      </c>
      <c r="G977" s="25">
        <v>150</v>
      </c>
      <c r="H977">
        <v>2</v>
      </c>
    </row>
    <row r="978" spans="1:8" x14ac:dyDescent="0.35">
      <c r="A978" t="s">
        <v>22</v>
      </c>
      <c r="B978" s="25">
        <v>161</v>
      </c>
      <c r="C978" t="str">
        <f>CONCATENATE(A978," ",B978," ",D978)</f>
        <v>Braintree 161 Night Awake</v>
      </c>
      <c r="D978" t="s">
        <v>414</v>
      </c>
      <c r="E978" t="s">
        <v>207</v>
      </c>
      <c r="F978" t="str">
        <f>CONCATENATE(E978," ",A978," ",D978)</f>
        <v>Dovecross Health Care Ltd Braintree Night Awake</v>
      </c>
      <c r="G978" s="25">
        <v>152</v>
      </c>
      <c r="H978">
        <v>2</v>
      </c>
    </row>
    <row r="979" spans="1:8" x14ac:dyDescent="0.35">
      <c r="A979" t="s">
        <v>22</v>
      </c>
      <c r="B979" s="25">
        <v>162</v>
      </c>
      <c r="C979" t="str">
        <f>CONCATENATE(A979," ",B979," ",D979)</f>
        <v>Braintree 162 Night Awake</v>
      </c>
      <c r="D979" t="s">
        <v>414</v>
      </c>
      <c r="E979" t="s">
        <v>214</v>
      </c>
      <c r="F979" t="str">
        <f>CONCATENATE(E979," ",A979," ",D979)</f>
        <v>Elixonn Braintree Night Awake</v>
      </c>
      <c r="G979" s="25">
        <v>152</v>
      </c>
      <c r="H979">
        <v>2</v>
      </c>
    </row>
    <row r="980" spans="1:8" x14ac:dyDescent="0.35">
      <c r="A980" t="s">
        <v>22</v>
      </c>
      <c r="B980" s="25">
        <v>163</v>
      </c>
      <c r="C980" t="str">
        <f>CONCATENATE(A980," ",B980," ",D980)</f>
        <v>Braintree 163 Night Awake</v>
      </c>
      <c r="D980" t="s">
        <v>414</v>
      </c>
      <c r="E980" t="s">
        <v>399</v>
      </c>
      <c r="F980" t="str">
        <f>CONCATENATE(E980," ",A980," ",D980)</f>
        <v>We Care4Care  Braintree Night Awake</v>
      </c>
      <c r="G980" s="25">
        <v>154</v>
      </c>
      <c r="H980">
        <v>2</v>
      </c>
    </row>
    <row r="981" spans="1:8" x14ac:dyDescent="0.35">
      <c r="A981" t="s">
        <v>22</v>
      </c>
      <c r="B981" s="25">
        <v>164</v>
      </c>
      <c r="C981" t="str">
        <f>CONCATENATE(A981," ",B981," ",D981)</f>
        <v>Braintree 164 Night Awake</v>
      </c>
      <c r="D981" t="s">
        <v>414</v>
      </c>
      <c r="E981" t="s">
        <v>327</v>
      </c>
      <c r="F981" t="str">
        <f>CONCATENATE(E981," ",A981," ",D981)</f>
        <v>Provide Care Solutions Braintree Night Awake</v>
      </c>
      <c r="G981" s="25">
        <v>155</v>
      </c>
      <c r="H981">
        <v>2</v>
      </c>
    </row>
    <row r="982" spans="1:8" x14ac:dyDescent="0.35">
      <c r="A982" t="s">
        <v>22</v>
      </c>
      <c r="B982" s="25">
        <v>165</v>
      </c>
      <c r="C982" t="str">
        <f>CONCATENATE(A982," ",B982," ",D982)</f>
        <v>Braintree 165 Night Awake</v>
      </c>
      <c r="D982" t="s">
        <v>414</v>
      </c>
      <c r="E982" t="s">
        <v>154</v>
      </c>
      <c r="F982" t="str">
        <f>CONCATENATE(E982," ",A982," ",D982)</f>
        <v>Bloompage Consulting Limited t/a Access for Care Braintree Night Awake</v>
      </c>
      <c r="G982" s="25">
        <v>156</v>
      </c>
      <c r="H982">
        <v>2</v>
      </c>
    </row>
    <row r="983" spans="1:8" x14ac:dyDescent="0.35">
      <c r="A983" t="s">
        <v>22</v>
      </c>
      <c r="B983" s="25">
        <v>166</v>
      </c>
      <c r="C983" t="str">
        <f>CONCATENATE(A983," ",B983," ",D983)</f>
        <v>Braintree 166 Night Awake</v>
      </c>
      <c r="D983" t="s">
        <v>414</v>
      </c>
      <c r="E983" t="s">
        <v>33</v>
      </c>
      <c r="F983" t="str">
        <f>CONCATENATE(E983," ",A983," ",D983)</f>
        <v>Ace 24 Healthcare Limited Braintree Night Awake</v>
      </c>
      <c r="G983">
        <v>157</v>
      </c>
      <c r="H983">
        <v>2</v>
      </c>
    </row>
    <row r="984" spans="1:8" x14ac:dyDescent="0.35">
      <c r="A984" t="s">
        <v>22</v>
      </c>
      <c r="B984" s="25">
        <v>167</v>
      </c>
      <c r="C984" t="str">
        <f>CONCATENATE(A984," ",B984," ",D984)</f>
        <v>Braintree 167 Night Awake</v>
      </c>
      <c r="D984" t="s">
        <v>414</v>
      </c>
      <c r="E984" t="s">
        <v>46</v>
      </c>
      <c r="F984" t="str">
        <f>CONCATENATE(E984," ",A984," ",D984)</f>
        <v>Colchester HomeCare LTD North Essex Branch Braintree Night Awake</v>
      </c>
      <c r="G984">
        <v>157</v>
      </c>
      <c r="H984">
        <v>2</v>
      </c>
    </row>
    <row r="985" spans="1:8" x14ac:dyDescent="0.35">
      <c r="A985" t="s">
        <v>22</v>
      </c>
      <c r="B985" s="25">
        <v>168</v>
      </c>
      <c r="C985" t="str">
        <f>CONCATENATE(A985," ",B985," ",D985)</f>
        <v>Braintree 168 Night Awake</v>
      </c>
      <c r="D985" t="s">
        <v>414</v>
      </c>
      <c r="E985" t="s">
        <v>211</v>
      </c>
      <c r="F985" t="str">
        <f>CONCATENATE(E985," ",A985," ",D985)</f>
        <v>EAGLES RECRUITMENT AND HEALTHCARE Braintree Night Awake</v>
      </c>
      <c r="G985">
        <v>159</v>
      </c>
      <c r="H985">
        <v>2</v>
      </c>
    </row>
    <row r="986" spans="1:8" x14ac:dyDescent="0.35">
      <c r="A986" t="s">
        <v>22</v>
      </c>
      <c r="B986" s="25">
        <v>169</v>
      </c>
      <c r="C986" t="str">
        <f>CONCATENATE(A986," ",B986," ",D986)</f>
        <v>Braintree 169 Night Awake</v>
      </c>
      <c r="D986" t="s">
        <v>414</v>
      </c>
      <c r="E986" t="s">
        <v>232</v>
      </c>
      <c r="F986" t="str">
        <f>CONCATENATE(E986," ",A986," ",D986)</f>
        <v>Frantec Braintree Night Awake</v>
      </c>
      <c r="G986">
        <v>160</v>
      </c>
      <c r="H986">
        <v>2</v>
      </c>
    </row>
    <row r="987" spans="1:8" x14ac:dyDescent="0.35">
      <c r="A987" t="s">
        <v>22</v>
      </c>
      <c r="B987" s="25">
        <v>170</v>
      </c>
      <c r="C987" t="str">
        <f>CONCATENATE(A987," ",B987," ",D987)</f>
        <v>Braintree 170 Night Awake</v>
      </c>
      <c r="D987" t="s">
        <v>414</v>
      </c>
      <c r="E987" t="s">
        <v>335</v>
      </c>
      <c r="F987" t="str">
        <f>CONCATENATE(E987," ",A987," ",D987)</f>
        <v>Remaj Care Recruitment Services Limited  Braintree Night Awake</v>
      </c>
      <c r="G987">
        <v>161</v>
      </c>
      <c r="H987">
        <v>2</v>
      </c>
    </row>
    <row r="988" spans="1:8" x14ac:dyDescent="0.35">
      <c r="A988" t="s">
        <v>22</v>
      </c>
      <c r="B988" s="25">
        <v>171</v>
      </c>
      <c r="C988" t="str">
        <f>CONCATENATE(A988," ",B988," ",D988)</f>
        <v>Braintree 171 Night Awake</v>
      </c>
      <c r="D988" t="s">
        <v>414</v>
      </c>
      <c r="E988" t="s">
        <v>264</v>
      </c>
      <c r="F988" t="str">
        <f>CONCATENATE(E988," ",A988," ",D988)</f>
        <v>JCM CARE SERVICES LIMITED Braintree Night Awake</v>
      </c>
      <c r="G988">
        <v>162</v>
      </c>
      <c r="H988">
        <v>2</v>
      </c>
    </row>
    <row r="989" spans="1:8" x14ac:dyDescent="0.35">
      <c r="A989" t="s">
        <v>22</v>
      </c>
      <c r="B989" s="25">
        <v>172</v>
      </c>
      <c r="C989" t="str">
        <f>CONCATENATE(A989," ",B989," ",D989)</f>
        <v>Braintree 172 Night Awake</v>
      </c>
      <c r="D989" t="s">
        <v>414</v>
      </c>
      <c r="E989" t="s">
        <v>278</v>
      </c>
      <c r="F989" t="str">
        <f>CONCATENATE(E989," ",A989," ",D989)</f>
        <v>Learning and Support Services Limited  Braintree Night Awake</v>
      </c>
      <c r="G989">
        <v>163</v>
      </c>
      <c r="H989">
        <v>2</v>
      </c>
    </row>
    <row r="990" spans="1:8" x14ac:dyDescent="0.35">
      <c r="A990" t="s">
        <v>22</v>
      </c>
      <c r="B990" s="25">
        <v>173</v>
      </c>
      <c r="C990" t="str">
        <f>CONCATENATE(A990," ",B990," ",D990)</f>
        <v>Braintree 173 Night Awake</v>
      </c>
      <c r="D990" t="s">
        <v>414</v>
      </c>
      <c r="E990" t="s">
        <v>312</v>
      </c>
      <c r="F990" t="str">
        <f>CONCATENATE(E990," ",A990," ",D990)</f>
        <v>Peabody Trust Braintree Night Awake</v>
      </c>
      <c r="G990">
        <v>164</v>
      </c>
      <c r="H990">
        <v>2</v>
      </c>
    </row>
    <row r="991" spans="1:8" x14ac:dyDescent="0.35">
      <c r="A991" t="s">
        <v>22</v>
      </c>
      <c r="B991" s="25">
        <v>174</v>
      </c>
      <c r="C991" t="str">
        <f>CONCATENATE(A991," ",B991," ",D991)</f>
        <v>Braintree 174 Night Awake</v>
      </c>
      <c r="D991" t="s">
        <v>414</v>
      </c>
      <c r="E991" t="s">
        <v>265</v>
      </c>
      <c r="F991" t="str">
        <f>CONCATENATE(E991," ",A991," ",D991)</f>
        <v>JEGA CARE LTD Braintree Night Awake</v>
      </c>
      <c r="G991">
        <v>165</v>
      </c>
      <c r="H991">
        <v>2</v>
      </c>
    </row>
    <row r="992" spans="1:8" x14ac:dyDescent="0.35">
      <c r="A992" t="s">
        <v>22</v>
      </c>
      <c r="B992" s="25">
        <v>175</v>
      </c>
      <c r="C992" t="str">
        <f>CONCATENATE(A992," ",B992," ",D992)</f>
        <v>Braintree 175 Night Awake</v>
      </c>
      <c r="D992" t="s">
        <v>414</v>
      </c>
      <c r="E992" t="s">
        <v>233</v>
      </c>
      <c r="F992" t="str">
        <f>CONCATENATE(E992," ",A992," ",D992)</f>
        <v>FRIDEL CARE LIMITED Braintree Night Awake</v>
      </c>
      <c r="G992">
        <v>166</v>
      </c>
      <c r="H992">
        <v>2</v>
      </c>
    </row>
    <row r="993" spans="1:8" x14ac:dyDescent="0.35">
      <c r="A993" t="s">
        <v>22</v>
      </c>
      <c r="B993" s="25">
        <v>176</v>
      </c>
      <c r="C993" t="str">
        <f>CONCATENATE(A993," ",B993," ",D993)</f>
        <v>Braintree 176 Night Awake</v>
      </c>
      <c r="D993" t="s">
        <v>414</v>
      </c>
      <c r="E993" t="s">
        <v>222</v>
      </c>
      <c r="F993" t="str">
        <f>CONCATENATE(E993," ",A993," ",D993)</f>
        <v>FASTRACK RESOURCES LIMITED Braintree Night Awake</v>
      </c>
      <c r="G993">
        <v>167</v>
      </c>
      <c r="H993">
        <v>2</v>
      </c>
    </row>
    <row r="994" spans="1:8" x14ac:dyDescent="0.35">
      <c r="A994" t="s">
        <v>22</v>
      </c>
      <c r="B994" s="25">
        <v>177</v>
      </c>
      <c r="C994" t="str">
        <f>CONCATENATE(A994," ",B994," ",D994)</f>
        <v>Braintree 177 Night Awake</v>
      </c>
      <c r="D994" t="s">
        <v>414</v>
      </c>
      <c r="E994" t="s">
        <v>248</v>
      </c>
      <c r="F994" t="str">
        <f>CONCATENATE(E994," ",A994," ",D994)</f>
        <v>Heritage Care Place Braintree Night Awake</v>
      </c>
      <c r="G994">
        <v>168</v>
      </c>
      <c r="H994">
        <v>2</v>
      </c>
    </row>
    <row r="995" spans="1:8" x14ac:dyDescent="0.35">
      <c r="A995" t="s">
        <v>22</v>
      </c>
      <c r="B995" s="25">
        <v>178</v>
      </c>
      <c r="C995" t="str">
        <f>CONCATENATE(A995," ",B995," ",D995)</f>
        <v>Braintree 178 Night Awake</v>
      </c>
      <c r="D995" t="s">
        <v>414</v>
      </c>
      <c r="E995" t="s">
        <v>340</v>
      </c>
      <c r="F995" t="str">
        <f>CONCATENATE(E995," ",A995," ",D995)</f>
        <v>Rhesus Care Braintree Night Awake</v>
      </c>
      <c r="G995">
        <v>168</v>
      </c>
      <c r="H995">
        <v>2</v>
      </c>
    </row>
    <row r="996" spans="1:8" x14ac:dyDescent="0.35">
      <c r="A996" t="s">
        <v>22</v>
      </c>
      <c r="B996" s="25">
        <v>179</v>
      </c>
      <c r="C996" t="str">
        <f>CONCATENATE(A996," ",B996," ",D996)</f>
        <v>Braintree 179 Night Awake</v>
      </c>
      <c r="D996" t="s">
        <v>414</v>
      </c>
      <c r="E996" t="s">
        <v>179</v>
      </c>
      <c r="F996" t="str">
        <f>CONCATENATE(E996," ",A996," ",D996)</f>
        <v>CCGA HEALTHCARE GROUP LIMITED Braintree Night Awake</v>
      </c>
      <c r="G996">
        <v>170</v>
      </c>
      <c r="H996">
        <v>2</v>
      </c>
    </row>
    <row r="997" spans="1:8" x14ac:dyDescent="0.35">
      <c r="A997" t="s">
        <v>22</v>
      </c>
      <c r="B997" s="25">
        <v>180</v>
      </c>
      <c r="C997" t="str">
        <f>CONCATENATE(A997," ",B997," ",D997)</f>
        <v>Braintree 180 Night Awake</v>
      </c>
      <c r="D997" t="s">
        <v>414</v>
      </c>
      <c r="E997" t="s">
        <v>153</v>
      </c>
      <c r="F997" t="str">
        <f>CONCATENATE(E997," ",A997," ",D997)</f>
        <v>Bhawacare Braintree Night Awake</v>
      </c>
      <c r="G997">
        <v>171</v>
      </c>
      <c r="H997">
        <v>2</v>
      </c>
    </row>
    <row r="998" spans="1:8" x14ac:dyDescent="0.35">
      <c r="A998" t="s">
        <v>22</v>
      </c>
      <c r="B998" s="25">
        <v>181</v>
      </c>
      <c r="C998" t="str">
        <f>CONCATENATE(A998," ",B998," ",D998)</f>
        <v>Braintree 181 Night Awake</v>
      </c>
      <c r="D998" t="s">
        <v>414</v>
      </c>
      <c r="E998" t="s">
        <v>193</v>
      </c>
      <c r="F998" t="str">
        <f>CONCATENATE(E998," ",A998," ",D998)</f>
        <v>Crosspath Care LTD Braintree Night Awake</v>
      </c>
      <c r="G998">
        <v>172</v>
      </c>
      <c r="H998">
        <v>2</v>
      </c>
    </row>
    <row r="999" spans="1:8" x14ac:dyDescent="0.35">
      <c r="A999" t="s">
        <v>22</v>
      </c>
      <c r="B999" s="25">
        <v>182</v>
      </c>
      <c r="C999" t="str">
        <f>CONCATENATE(A999," ",B999," ",D999)</f>
        <v>Braintree 182 Night Awake</v>
      </c>
      <c r="D999" t="s">
        <v>414</v>
      </c>
      <c r="E999" t="s">
        <v>196</v>
      </c>
      <c r="F999" t="str">
        <f>CONCATENATE(E999," ",A999," ",D999)</f>
        <v>Delight Supported Living Ltd Braintree Night Awake</v>
      </c>
      <c r="G999">
        <v>173</v>
      </c>
      <c r="H999">
        <v>2</v>
      </c>
    </row>
    <row r="1000" spans="1:8" x14ac:dyDescent="0.35">
      <c r="A1000" t="s">
        <v>22</v>
      </c>
      <c r="B1000" s="25">
        <v>183</v>
      </c>
      <c r="C1000" t="str">
        <f>CONCATENATE(A1000," ",B1000," ",D1000)</f>
        <v>Braintree 183 Night Awake</v>
      </c>
      <c r="D1000" t="s">
        <v>414</v>
      </c>
      <c r="E1000" t="s">
        <v>113</v>
      </c>
      <c r="F1000" t="str">
        <f>CONCATENATE(E1000," ",A1000," ",D1000)</f>
        <v>1 Oak Group Limited Braintree Night Awake</v>
      </c>
      <c r="G1000">
        <v>174</v>
      </c>
      <c r="H1000">
        <v>2</v>
      </c>
    </row>
    <row r="1001" spans="1:8" x14ac:dyDescent="0.35">
      <c r="A1001" t="s">
        <v>22</v>
      </c>
      <c r="B1001" s="25">
        <v>184</v>
      </c>
      <c r="C1001" t="str">
        <f>CONCATENATE(A1001," ",B1001," ",D1001)</f>
        <v>Braintree 184 Night Awake</v>
      </c>
      <c r="D1001" t="s">
        <v>414</v>
      </c>
      <c r="E1001" t="s">
        <v>311</v>
      </c>
      <c r="F1001" t="str">
        <f>CONCATENATE(E1001," ",A1001," ",D1001)</f>
        <v>PALS Ltd Braintree Night Awake</v>
      </c>
      <c r="G1001">
        <v>175</v>
      </c>
      <c r="H1001">
        <v>2</v>
      </c>
    </row>
    <row r="1002" spans="1:8" x14ac:dyDescent="0.35">
      <c r="A1002" t="s">
        <v>22</v>
      </c>
      <c r="B1002" s="25">
        <v>185</v>
      </c>
      <c r="C1002" t="str">
        <f>CONCATENATE(A1002," ",B1002," ",D1002)</f>
        <v>Braintree 185 Night Awake</v>
      </c>
      <c r="D1002" t="s">
        <v>414</v>
      </c>
      <c r="E1002" t="s">
        <v>36</v>
      </c>
      <c r="F1002" t="str">
        <f>CONCATENATE(E1002," ",A1002," ",D1002)</f>
        <v>Anglian Care Limited Braintree Night Awake</v>
      </c>
      <c r="G1002">
        <v>175</v>
      </c>
      <c r="H1002">
        <v>2</v>
      </c>
    </row>
    <row r="1003" spans="1:8" x14ac:dyDescent="0.35">
      <c r="A1003" t="s">
        <v>22</v>
      </c>
      <c r="B1003" s="25">
        <v>186</v>
      </c>
      <c r="C1003" t="str">
        <f>CONCATENATE(A1003," ",B1003," ",D1003)</f>
        <v>Braintree 186 Night Awake</v>
      </c>
      <c r="D1003" t="s">
        <v>414</v>
      </c>
      <c r="E1003" t="s">
        <v>273</v>
      </c>
      <c r="F1003" t="str">
        <f>CONCATENATE(E1003," ",A1003," ",D1003)</f>
        <v>Kinect Services Limited Braintree Night Awake</v>
      </c>
      <c r="G1003">
        <v>177</v>
      </c>
      <c r="H1003">
        <v>2</v>
      </c>
    </row>
    <row r="1004" spans="1:8" x14ac:dyDescent="0.35">
      <c r="A1004" t="s">
        <v>22</v>
      </c>
      <c r="B1004" s="25">
        <v>187</v>
      </c>
      <c r="C1004" t="str">
        <f>CONCATENATE(A1004," ",B1004," ",D1004)</f>
        <v>Braintree 187 Night Awake</v>
      </c>
      <c r="D1004" t="s">
        <v>414</v>
      </c>
      <c r="E1004" t="s">
        <v>150</v>
      </c>
      <c r="F1004" t="str">
        <f>CONCATENATE(E1004," ",A1004," ",D1004)</f>
        <v>Beaumont Home Care Limited Braintree Night Awake</v>
      </c>
      <c r="G1004">
        <v>178</v>
      </c>
      <c r="H1004">
        <v>2</v>
      </c>
    </row>
    <row r="1005" spans="1:8" x14ac:dyDescent="0.35">
      <c r="A1005" t="s">
        <v>22</v>
      </c>
      <c r="B1005" s="25">
        <v>188</v>
      </c>
      <c r="C1005" t="str">
        <f>CONCATENATE(A1005," ",B1005," ",D1005)</f>
        <v>Braintree 188 Night Awake</v>
      </c>
      <c r="D1005" t="s">
        <v>414</v>
      </c>
      <c r="E1005" t="s">
        <v>330</v>
      </c>
      <c r="F1005" t="str">
        <f>CONCATENATE(E1005," ",A1005," ",D1005)</f>
        <v>QCM healthcare Ltd Braintree Night Awake</v>
      </c>
      <c r="G1005">
        <v>179</v>
      </c>
      <c r="H1005">
        <v>2</v>
      </c>
    </row>
    <row r="1006" spans="1:8" x14ac:dyDescent="0.35">
      <c r="A1006" t="s">
        <v>22</v>
      </c>
      <c r="B1006" s="25">
        <v>189</v>
      </c>
      <c r="C1006" t="str">
        <f>CONCATENATE(A1006," ",B1006," ",D1006)</f>
        <v>Braintree 189 Night Awake</v>
      </c>
      <c r="D1006" t="s">
        <v>414</v>
      </c>
      <c r="E1006" t="s">
        <v>124</v>
      </c>
      <c r="F1006" t="str">
        <f>CONCATENATE(E1006," ",A1006," ",D1006)</f>
        <v>Access Dignity Care Limited  Braintree Night Awake</v>
      </c>
      <c r="G1006">
        <v>180</v>
      </c>
      <c r="H1006">
        <v>2</v>
      </c>
    </row>
    <row r="1007" spans="1:8" x14ac:dyDescent="0.35">
      <c r="A1007" t="s">
        <v>22</v>
      </c>
      <c r="B1007" s="25">
        <v>190</v>
      </c>
      <c r="C1007" t="str">
        <f>CONCATENATE(A1007," ",B1007," ",D1007)</f>
        <v>Braintree 190 Night Awake</v>
      </c>
      <c r="D1007" t="s">
        <v>414</v>
      </c>
      <c r="E1007" t="s">
        <v>200</v>
      </c>
      <c r="F1007" t="str">
        <f>CONCATENATE(E1007," ",A1007," ",D1007)</f>
        <v>Diana's Quality Care Ltd. Braintree Night Awake</v>
      </c>
      <c r="G1007">
        <v>181</v>
      </c>
      <c r="H1007">
        <v>2</v>
      </c>
    </row>
    <row r="1008" spans="1:8" x14ac:dyDescent="0.35">
      <c r="A1008" t="s">
        <v>22</v>
      </c>
      <c r="B1008" s="25">
        <v>191</v>
      </c>
      <c r="C1008" t="str">
        <f>CONCATENATE(A1008," ",B1008," ",D1008)</f>
        <v>Braintree 191 Night Awake</v>
      </c>
      <c r="D1008" t="s">
        <v>414</v>
      </c>
      <c r="E1008" t="s">
        <v>219</v>
      </c>
      <c r="F1008" t="str">
        <f>CONCATENATE(E1008," ",A1008," ",D1008)</f>
        <v>EXTRA CARE LIMITED  Braintree Night Awake</v>
      </c>
      <c r="G1008">
        <v>181</v>
      </c>
      <c r="H1008">
        <v>2</v>
      </c>
    </row>
    <row r="1009" spans="1:8" x14ac:dyDescent="0.35">
      <c r="A1009" t="s">
        <v>22</v>
      </c>
      <c r="B1009" s="25">
        <v>192</v>
      </c>
      <c r="C1009" t="str">
        <f>CONCATENATE(A1009," ",B1009," ",D1009)</f>
        <v>Braintree 192 Night Awake</v>
      </c>
      <c r="D1009" t="s">
        <v>414</v>
      </c>
      <c r="E1009" t="s">
        <v>125</v>
      </c>
      <c r="F1009" t="str">
        <f>CONCATENATE(E1009," ",A1009," ",D1009)</f>
        <v>ACH HEALTHCARE LTD Braintree Night Awake</v>
      </c>
      <c r="G1009">
        <v>183</v>
      </c>
      <c r="H1009">
        <v>2</v>
      </c>
    </row>
    <row r="1010" spans="1:8" x14ac:dyDescent="0.35">
      <c r="A1010" t="s">
        <v>22</v>
      </c>
      <c r="B1010" s="25">
        <v>193</v>
      </c>
      <c r="C1010" t="str">
        <f>CONCATENATE(A1010," ",B1010," ",D1010)</f>
        <v>Braintree 193 Night Awake</v>
      </c>
      <c r="D1010" t="s">
        <v>414</v>
      </c>
      <c r="E1010" t="s">
        <v>385</v>
      </c>
      <c r="F1010" t="str">
        <f>CONCATENATE(E1010," ",A1010," ",D1010)</f>
        <v>Tring Care Limited Braintree Night Awake</v>
      </c>
      <c r="G1010">
        <v>184</v>
      </c>
      <c r="H1010">
        <v>2</v>
      </c>
    </row>
    <row r="1011" spans="1:8" x14ac:dyDescent="0.35">
      <c r="A1011" t="s">
        <v>22</v>
      </c>
      <c r="B1011" s="25">
        <v>194</v>
      </c>
      <c r="C1011" t="str">
        <f>CONCATENATE(A1011," ",B1011," ",D1011)</f>
        <v>Braintree 194 Night Awake</v>
      </c>
      <c r="D1011" t="s">
        <v>414</v>
      </c>
      <c r="E1011" t="s">
        <v>419</v>
      </c>
      <c r="F1011" t="str">
        <f>CONCATENATE(E1011," ",A1011," ",D1011)</f>
        <v>True Nest Care Limited Braintree Night Awake</v>
      </c>
      <c r="G1011">
        <v>185</v>
      </c>
      <c r="H1011">
        <v>2</v>
      </c>
    </row>
    <row r="1012" spans="1:8" x14ac:dyDescent="0.35">
      <c r="A1012" t="s">
        <v>22</v>
      </c>
      <c r="B1012" s="25">
        <v>195</v>
      </c>
      <c r="C1012" t="str">
        <f>CONCATENATE(A1012," ",B1012," ",D1012)</f>
        <v>Braintree 195 Night Awake</v>
      </c>
      <c r="D1012" t="s">
        <v>414</v>
      </c>
      <c r="E1012" t="s">
        <v>370</v>
      </c>
      <c r="F1012" t="str">
        <f>CONCATENATE(E1012," ",A1012," ",D1012)</f>
        <v>Tcou at Home LTD Braintree Night Awake</v>
      </c>
      <c r="G1012">
        <v>185</v>
      </c>
      <c r="H1012">
        <v>2</v>
      </c>
    </row>
    <row r="1013" spans="1:8" x14ac:dyDescent="0.35">
      <c r="A1013" t="s">
        <v>22</v>
      </c>
      <c r="B1013" s="25">
        <v>196</v>
      </c>
      <c r="C1013" t="str">
        <f>CONCATENATE(A1013," ",B1013," ",D1013)</f>
        <v>Braintree 196 Night Awake</v>
      </c>
      <c r="D1013" t="s">
        <v>414</v>
      </c>
      <c r="E1013" t="s">
        <v>247</v>
      </c>
      <c r="F1013" t="str">
        <f>CONCATENATE(E1013," ",A1013," ",D1013)</f>
        <v>HERE-TO-SERVE (HTS) CARE LTD Braintree Night Awake</v>
      </c>
      <c r="G1013">
        <v>187</v>
      </c>
      <c r="H1013">
        <v>2</v>
      </c>
    </row>
    <row r="1014" spans="1:8" x14ac:dyDescent="0.35">
      <c r="A1014" t="s">
        <v>22</v>
      </c>
      <c r="B1014" s="25">
        <v>197</v>
      </c>
      <c r="C1014" t="str">
        <f>CONCATENATE(A1014," ",B1014," ",D1014)</f>
        <v>Braintree 197 Night Awake</v>
      </c>
      <c r="D1014" t="s">
        <v>414</v>
      </c>
      <c r="E1014" t="s">
        <v>115</v>
      </c>
      <c r="F1014" t="str">
        <f>CONCATENATE(E1014," ",A1014," ",D1014)</f>
        <v>4Q Healthcare Ltd Braintree Night Awake</v>
      </c>
      <c r="G1014">
        <v>188</v>
      </c>
      <c r="H1014">
        <v>2</v>
      </c>
    </row>
    <row r="1015" spans="1:8" x14ac:dyDescent="0.35">
      <c r="A1015" t="s">
        <v>22</v>
      </c>
      <c r="B1015" s="25">
        <v>198</v>
      </c>
      <c r="C1015" t="str">
        <f>CONCATENATE(A1015," ",B1015," ",D1015)</f>
        <v>Braintree 198 Night Awake</v>
      </c>
      <c r="D1015" t="s">
        <v>414</v>
      </c>
      <c r="E1015" t="s">
        <v>182</v>
      </c>
      <c r="F1015" t="str">
        <f>CONCATENATE(E1015," ",A1015," ",D1015)</f>
        <v>Chime Care Braintree Night Awake</v>
      </c>
      <c r="G1015">
        <v>189</v>
      </c>
      <c r="H1015">
        <v>2</v>
      </c>
    </row>
    <row r="1016" spans="1:8" x14ac:dyDescent="0.35">
      <c r="A1016" t="s">
        <v>22</v>
      </c>
      <c r="B1016" s="25">
        <v>199</v>
      </c>
      <c r="C1016" t="str">
        <f>CONCATENATE(A1016," ",B1016," ",D1016)</f>
        <v>Braintree 199 Night Awake</v>
      </c>
      <c r="D1016" t="s">
        <v>414</v>
      </c>
      <c r="E1016" t="s">
        <v>373</v>
      </c>
      <c r="F1016" t="str">
        <f>CONCATENATE(E1016," ",A1016," ",D1016)</f>
        <v>Tehy Care Group Ltd Braintree Night Awake</v>
      </c>
      <c r="G1016">
        <v>190</v>
      </c>
      <c r="H1016">
        <v>2</v>
      </c>
    </row>
    <row r="1017" spans="1:8" x14ac:dyDescent="0.35">
      <c r="A1017" t="s">
        <v>22</v>
      </c>
      <c r="B1017" s="25">
        <v>200</v>
      </c>
      <c r="C1017" t="str">
        <f>CONCATENATE(A1017," ",B1017," ",D1017)</f>
        <v>Braintree 200 Night Awake</v>
      </c>
      <c r="D1017" t="s">
        <v>414</v>
      </c>
      <c r="E1017" t="s">
        <v>351</v>
      </c>
      <c r="F1017" t="str">
        <f>CONCATENATE(E1017," ",A1017," ",D1017)</f>
        <v>Saxon Healthcare Limited Braintree Night Awake</v>
      </c>
      <c r="G1017">
        <v>191</v>
      </c>
      <c r="H1017">
        <v>2</v>
      </c>
    </row>
    <row r="1018" spans="1:8" x14ac:dyDescent="0.35">
      <c r="A1018" t="s">
        <v>22</v>
      </c>
      <c r="B1018" s="25">
        <v>201</v>
      </c>
      <c r="C1018" t="str">
        <f>CONCATENATE(A1018," ",B1018," ",D1018)</f>
        <v>Braintree 201 Night Awake</v>
      </c>
      <c r="D1018" t="s">
        <v>414</v>
      </c>
      <c r="E1018" t="s">
        <v>320</v>
      </c>
      <c r="F1018" t="str">
        <f>CONCATENATE(E1018," ",A1018," ",D1018)</f>
        <v>Portfolio Homecare Ltd Braintree Night Awake</v>
      </c>
      <c r="G1018">
        <v>191</v>
      </c>
      <c r="H1018">
        <v>2</v>
      </c>
    </row>
    <row r="1019" spans="1:8" x14ac:dyDescent="0.35">
      <c r="A1019" t="s">
        <v>22</v>
      </c>
      <c r="B1019" s="25">
        <v>202</v>
      </c>
      <c r="C1019" t="str">
        <f>CONCATENATE(A1019," ",B1019," ",D1019)</f>
        <v>Braintree 202 Night Awake</v>
      </c>
      <c r="D1019" t="s">
        <v>414</v>
      </c>
      <c r="E1019" t="s">
        <v>138</v>
      </c>
      <c r="F1019" t="str">
        <f>CONCATENATE(E1019," ",A1019," ",D1019)</f>
        <v>Angel Care Staffing Ltd  Braintree Night Awake</v>
      </c>
      <c r="G1019">
        <v>193</v>
      </c>
      <c r="H1019">
        <v>2</v>
      </c>
    </row>
    <row r="1020" spans="1:8" x14ac:dyDescent="0.35">
      <c r="A1020" t="s">
        <v>22</v>
      </c>
      <c r="B1020" s="25">
        <v>203</v>
      </c>
      <c r="C1020" t="str">
        <f>CONCATENATE(A1020," ",B1020," ",D1020)</f>
        <v>Braintree 203 Night Awake</v>
      </c>
      <c r="D1020" t="s">
        <v>414</v>
      </c>
      <c r="E1020" t="s">
        <v>136</v>
      </c>
      <c r="F1020" t="str">
        <f>CONCATENATE(E1020," ",A1020," ",D1020)</f>
        <v>Amazingly Care Ltd Braintree Night Awake</v>
      </c>
      <c r="G1020">
        <v>194</v>
      </c>
      <c r="H1020">
        <v>2</v>
      </c>
    </row>
    <row r="1021" spans="1:8" x14ac:dyDescent="0.35">
      <c r="A1021" t="s">
        <v>22</v>
      </c>
      <c r="B1021" s="25">
        <v>204</v>
      </c>
      <c r="C1021" t="str">
        <f>CONCATENATE(A1021," ",B1021," ",D1021)</f>
        <v>Braintree 204 Night Awake</v>
      </c>
      <c r="D1021" t="s">
        <v>414</v>
      </c>
      <c r="E1021" t="s">
        <v>186</v>
      </c>
      <c r="F1021" t="str">
        <f>CONCATENATE(E1021," ",A1021," ",D1021)</f>
        <v>CKM Care Ltd  Braintree Night Awake</v>
      </c>
      <c r="G1021">
        <v>195</v>
      </c>
      <c r="H1021">
        <v>2</v>
      </c>
    </row>
    <row r="1022" spans="1:8" x14ac:dyDescent="0.35">
      <c r="A1022" t="s">
        <v>22</v>
      </c>
      <c r="B1022" s="25">
        <v>205</v>
      </c>
      <c r="C1022" t="str">
        <f>CONCATENATE(A1022," ",B1022," ",D1022)</f>
        <v>Braintree 205 Night Awake</v>
      </c>
      <c r="D1022" t="s">
        <v>414</v>
      </c>
      <c r="E1022" t="s">
        <v>164</v>
      </c>
      <c r="F1022" t="str">
        <f>CONCATENATE(E1022," ",A1022," ",D1022)</f>
        <v>CANLEY LTD. Braintree Night Awake</v>
      </c>
      <c r="G1022">
        <v>196</v>
      </c>
      <c r="H1022">
        <v>2</v>
      </c>
    </row>
    <row r="1023" spans="1:8" x14ac:dyDescent="0.35">
      <c r="A1023" t="s">
        <v>22</v>
      </c>
      <c r="B1023" s="25">
        <v>206</v>
      </c>
      <c r="C1023" t="str">
        <f>CONCATENATE(A1023," ",B1023," ",D1023)</f>
        <v>Braintree 206 Night Awake</v>
      </c>
      <c r="D1023" t="s">
        <v>414</v>
      </c>
      <c r="E1023" t="s">
        <v>274</v>
      </c>
      <c r="F1023" t="str">
        <f>CONCATENATE(E1023," ",A1023," ",D1023)</f>
        <v>KKD HEALTHCARE AND RECRUITMENT LIMITED  Braintree Night Awake</v>
      </c>
      <c r="G1023">
        <v>197</v>
      </c>
      <c r="H1023">
        <v>2</v>
      </c>
    </row>
    <row r="1024" spans="1:8" x14ac:dyDescent="0.35">
      <c r="A1024" t="s">
        <v>22</v>
      </c>
      <c r="B1024" s="25">
        <v>207</v>
      </c>
      <c r="C1024" t="str">
        <f>CONCATENATE(A1024," ",B1024," ",D1024)</f>
        <v>Braintree 207 Night Awake</v>
      </c>
      <c r="D1024" t="s">
        <v>414</v>
      </c>
      <c r="E1024" t="s">
        <v>210</v>
      </c>
      <c r="F1024" t="str">
        <f>CONCATENATE(E1024," ",A1024," ",D1024)</f>
        <v>E2k Care Agency  Braintree Night Awake</v>
      </c>
      <c r="G1024">
        <v>198</v>
      </c>
      <c r="H1024">
        <v>2</v>
      </c>
    </row>
    <row r="1025" spans="1:8" x14ac:dyDescent="0.35">
      <c r="A1025" t="s">
        <v>22</v>
      </c>
      <c r="B1025" s="25">
        <v>1</v>
      </c>
      <c r="C1025" t="str">
        <f>CONCATENATE(A1025," ",B1025," ",D1025)</f>
        <v>Braintree 1 Night Sleep</v>
      </c>
      <c r="D1025" t="s">
        <v>415</v>
      </c>
      <c r="E1025" t="s">
        <v>62</v>
      </c>
      <c r="F1025" t="str">
        <f>CONCATENATE(E1025," ",A1025," ",D1025)</f>
        <v>FILCARE LTD  Braintree Night Sleep</v>
      </c>
      <c r="G1025">
        <v>1</v>
      </c>
      <c r="H1025">
        <v>1</v>
      </c>
    </row>
    <row r="1026" spans="1:8" x14ac:dyDescent="0.35">
      <c r="A1026" t="s">
        <v>22</v>
      </c>
      <c r="B1026" s="25">
        <v>2</v>
      </c>
      <c r="C1026" t="str">
        <f>CONCATENATE(A1026," ",B1026," ",D1026)</f>
        <v>Braintree 2 Night Sleep</v>
      </c>
      <c r="D1026" t="s">
        <v>415</v>
      </c>
      <c r="E1026" t="s">
        <v>66</v>
      </c>
      <c r="F1026" t="str">
        <f>CONCATENATE(E1026," ",A1026," ",D1026)</f>
        <v>Glenavon Care Limited Braintree Night Sleep</v>
      </c>
      <c r="G1026">
        <v>2</v>
      </c>
      <c r="H1026">
        <v>1</v>
      </c>
    </row>
    <row r="1027" spans="1:8" x14ac:dyDescent="0.35">
      <c r="A1027" t="s">
        <v>22</v>
      </c>
      <c r="B1027" s="25">
        <v>3</v>
      </c>
      <c r="C1027" t="str">
        <f>CONCATENATE(A1027," ",B1027," ",D1027)</f>
        <v>Braintree 3 Night Sleep</v>
      </c>
      <c r="D1027" t="s">
        <v>415</v>
      </c>
      <c r="E1027" t="s">
        <v>31</v>
      </c>
      <c r="F1027" t="str">
        <f>CONCATENATE(E1027," ",A1027," ",D1027)</f>
        <v>3HA LIMITED Braintree Night Sleep</v>
      </c>
      <c r="G1027">
        <v>3</v>
      </c>
      <c r="H1027">
        <v>1</v>
      </c>
    </row>
    <row r="1028" spans="1:8" x14ac:dyDescent="0.35">
      <c r="A1028" t="s">
        <v>22</v>
      </c>
      <c r="B1028" s="25">
        <v>4</v>
      </c>
      <c r="C1028" t="str">
        <f>CONCATENATE(A1028," ",B1028," ",D1028)</f>
        <v>Braintree 4 Night Sleep</v>
      </c>
      <c r="D1028" t="s">
        <v>415</v>
      </c>
      <c r="E1028" t="s">
        <v>285</v>
      </c>
      <c r="F1028" t="str">
        <f>CONCATENATE(E1028," ",A1028," ",D1028)</f>
        <v>MAGIC HELPING HANDS Braintree Night Sleep</v>
      </c>
      <c r="G1028">
        <v>4</v>
      </c>
      <c r="H1028">
        <v>1</v>
      </c>
    </row>
    <row r="1029" spans="1:8" x14ac:dyDescent="0.35">
      <c r="A1029" t="s">
        <v>22</v>
      </c>
      <c r="B1029" s="25">
        <v>5</v>
      </c>
      <c r="C1029" t="str">
        <f>CONCATENATE(A1029," ",B1029," ",D1029)</f>
        <v>Braintree 5 Night Sleep</v>
      </c>
      <c r="D1029" t="s">
        <v>415</v>
      </c>
      <c r="E1029" t="s">
        <v>74</v>
      </c>
      <c r="F1029" t="str">
        <f>CONCATENATE(E1029," ",A1029," ",D1029)</f>
        <v>InfiniteLife Braintree Night Sleep</v>
      </c>
      <c r="G1029">
        <v>5</v>
      </c>
      <c r="H1029">
        <v>1</v>
      </c>
    </row>
    <row r="1030" spans="1:8" x14ac:dyDescent="0.35">
      <c r="A1030" t="s">
        <v>22</v>
      </c>
      <c r="B1030" s="25">
        <v>6</v>
      </c>
      <c r="C1030" t="str">
        <f>CONCATENATE(A1030," ",B1030," ",D1030)</f>
        <v>Braintree 6 Night Sleep</v>
      </c>
      <c r="D1030" t="s">
        <v>415</v>
      </c>
      <c r="E1030" t="s">
        <v>4</v>
      </c>
      <c r="F1030" t="str">
        <f>CONCATENATE(E1030," ",A1030," ",D1030)</f>
        <v>Eden Brook Home Care Ltd Braintree Night Sleep</v>
      </c>
      <c r="G1030">
        <v>6</v>
      </c>
      <c r="H1030">
        <v>1</v>
      </c>
    </row>
    <row r="1031" spans="1:8" x14ac:dyDescent="0.35">
      <c r="A1031" t="s">
        <v>22</v>
      </c>
      <c r="B1031" s="25">
        <v>7</v>
      </c>
      <c r="C1031" t="str">
        <f>CONCATENATE(A1031," ",B1031," ",D1031)</f>
        <v>Braintree 7 Night Sleep</v>
      </c>
      <c r="D1031" t="s">
        <v>415</v>
      </c>
      <c r="E1031" t="s">
        <v>39</v>
      </c>
      <c r="F1031" t="str">
        <f>CONCATENATE(E1031," ",A1031," ",D1031)</f>
        <v>BRISCA HEALTHCARE LIMITED Braintree Night Sleep</v>
      </c>
      <c r="G1031">
        <v>7</v>
      </c>
      <c r="H1031">
        <v>1</v>
      </c>
    </row>
    <row r="1032" spans="1:8" x14ac:dyDescent="0.35">
      <c r="A1032" t="s">
        <v>22</v>
      </c>
      <c r="B1032" s="25">
        <v>8</v>
      </c>
      <c r="C1032" t="str">
        <f>CONCATENATE(A1032," ",B1032," ",D1032)</f>
        <v>Braintree 8 Night Sleep</v>
      </c>
      <c r="D1032" t="s">
        <v>415</v>
      </c>
      <c r="E1032" t="s">
        <v>42</v>
      </c>
      <c r="F1032" t="str">
        <f>CONCATENATE(E1032," ",A1032," ",D1032)</f>
        <v>Care Quality Services Braintree Night Sleep</v>
      </c>
      <c r="G1032">
        <v>8</v>
      </c>
      <c r="H1032">
        <v>1</v>
      </c>
    </row>
    <row r="1033" spans="1:8" x14ac:dyDescent="0.35">
      <c r="A1033" t="s">
        <v>22</v>
      </c>
      <c r="B1033" s="25">
        <v>9</v>
      </c>
      <c r="C1033" t="str">
        <f>CONCATENATE(A1033," ",B1033," ",D1033)</f>
        <v>Braintree 9 Night Sleep</v>
      </c>
      <c r="D1033" t="s">
        <v>415</v>
      </c>
      <c r="E1033" t="s">
        <v>93</v>
      </c>
      <c r="F1033" t="str">
        <f>CONCATENATE(E1033," ",A1033," ",D1033)</f>
        <v>Oval Care Services UK Ltd Braintree Night Sleep</v>
      </c>
      <c r="G1033">
        <v>9</v>
      </c>
      <c r="H1033">
        <v>1</v>
      </c>
    </row>
    <row r="1034" spans="1:8" x14ac:dyDescent="0.35">
      <c r="A1034" t="s">
        <v>22</v>
      </c>
      <c r="B1034" s="25">
        <v>10</v>
      </c>
      <c r="C1034" t="str">
        <f>CONCATENATE(A1034," ",B1034," ",D1034)</f>
        <v>Braintree 10 Night Sleep</v>
      </c>
      <c r="D1034" t="s">
        <v>415</v>
      </c>
      <c r="E1034" t="s">
        <v>67</v>
      </c>
      <c r="F1034" t="str">
        <f>CONCATENATE(E1034," ",A1034," ",D1034)</f>
        <v>Good Life Care Ltd Braintree Night Sleep</v>
      </c>
      <c r="G1034">
        <v>1</v>
      </c>
      <c r="H1034">
        <v>2</v>
      </c>
    </row>
    <row r="1035" spans="1:8" x14ac:dyDescent="0.35">
      <c r="A1035" t="s">
        <v>22</v>
      </c>
      <c r="B1035" s="25">
        <v>11</v>
      </c>
      <c r="C1035" t="str">
        <f>CONCATENATE(A1035," ",B1035," ",D1035)</f>
        <v>Braintree 11 Night Sleep</v>
      </c>
      <c r="D1035" t="s">
        <v>415</v>
      </c>
      <c r="E1035" t="s">
        <v>5</v>
      </c>
      <c r="F1035" t="str">
        <f>CONCATENATE(E1035," ",A1035," ",D1035)</f>
        <v>PCM Homecare LTD Braintree Night Sleep</v>
      </c>
      <c r="G1035">
        <v>1</v>
      </c>
      <c r="H1035">
        <v>2</v>
      </c>
    </row>
    <row r="1036" spans="1:8" x14ac:dyDescent="0.35">
      <c r="A1036" t="s">
        <v>22</v>
      </c>
      <c r="B1036" s="25">
        <v>12</v>
      </c>
      <c r="C1036" t="str">
        <f>CONCATENATE(A1036," ",B1036," ",D1036)</f>
        <v>Braintree 12 Night Sleep</v>
      </c>
      <c r="D1036" t="s">
        <v>415</v>
      </c>
      <c r="E1036" t="s">
        <v>81</v>
      </c>
      <c r="F1036" t="str">
        <f>CONCATENATE(E1036," ",A1036," ",D1036)</f>
        <v>Linmar Care Braintree Night Sleep</v>
      </c>
      <c r="G1036">
        <v>3</v>
      </c>
      <c r="H1036">
        <v>2</v>
      </c>
    </row>
    <row r="1037" spans="1:8" x14ac:dyDescent="0.35">
      <c r="A1037" t="s">
        <v>22</v>
      </c>
      <c r="B1037" s="25">
        <v>13</v>
      </c>
      <c r="C1037" t="str">
        <f>CONCATENATE(A1037," ",B1037," ",D1037)</f>
        <v>Braintree 13 Night Sleep</v>
      </c>
      <c r="D1037" t="s">
        <v>415</v>
      </c>
      <c r="E1037" t="s">
        <v>32</v>
      </c>
      <c r="F1037" t="str">
        <f>CONCATENATE(E1037," ",A1037," ",D1037)</f>
        <v>Abundant Care and Recruitment Int Ltd Braintree Night Sleep</v>
      </c>
      <c r="G1037">
        <v>4</v>
      </c>
      <c r="H1037">
        <v>2</v>
      </c>
    </row>
    <row r="1038" spans="1:8" x14ac:dyDescent="0.35">
      <c r="A1038" t="s">
        <v>22</v>
      </c>
      <c r="B1038" s="25">
        <v>14</v>
      </c>
      <c r="C1038" t="str">
        <f>CONCATENATE(A1038," ",B1038," ",D1038)</f>
        <v>Braintree 14 Night Sleep</v>
      </c>
      <c r="D1038" t="s">
        <v>415</v>
      </c>
      <c r="E1038" t="s">
        <v>40</v>
      </c>
      <c r="F1038" t="str">
        <f>CONCATENATE(E1038," ",A1038," ",D1038)</f>
        <v>Care Givers Limited  Braintree Night Sleep</v>
      </c>
      <c r="G1038">
        <v>4</v>
      </c>
      <c r="H1038">
        <v>2</v>
      </c>
    </row>
    <row r="1039" spans="1:8" x14ac:dyDescent="0.35">
      <c r="A1039" t="s">
        <v>22</v>
      </c>
      <c r="B1039" s="25">
        <v>15</v>
      </c>
      <c r="C1039" t="str">
        <f>CONCATENATE(A1039," ",B1039," ",D1039)</f>
        <v>Braintree 15 Night Sleep</v>
      </c>
      <c r="D1039" t="s">
        <v>415</v>
      </c>
      <c r="E1039" t="s">
        <v>43</v>
      </c>
      <c r="F1039" t="str">
        <f>CONCATENATE(E1039," ",A1039," ",D1039)</f>
        <v>CARONNE CARE LTD Braintree Night Sleep</v>
      </c>
      <c r="G1039">
        <v>4</v>
      </c>
      <c r="H1039">
        <v>2</v>
      </c>
    </row>
    <row r="1040" spans="1:8" x14ac:dyDescent="0.35">
      <c r="A1040" t="s">
        <v>22</v>
      </c>
      <c r="B1040" s="25">
        <v>16</v>
      </c>
      <c r="C1040" t="str">
        <f>CONCATENATE(A1040," ",B1040," ",D1040)</f>
        <v>Braintree 16 Night Sleep</v>
      </c>
      <c r="D1040" t="s">
        <v>415</v>
      </c>
      <c r="E1040" t="s">
        <v>95</v>
      </c>
      <c r="F1040" t="str">
        <f>CONCATENATE(E1040," ",A1040," ",D1040)</f>
        <v>PASSION TREE CARE SERVICES LTD Braintree Night Sleep</v>
      </c>
      <c r="G1040">
        <v>7</v>
      </c>
      <c r="H1040">
        <v>2</v>
      </c>
    </row>
    <row r="1041" spans="1:8" x14ac:dyDescent="0.35">
      <c r="A1041" t="s">
        <v>22</v>
      </c>
      <c r="B1041" s="25">
        <v>17</v>
      </c>
      <c r="C1041" t="str">
        <f>CONCATENATE(A1041," ",B1041," ",D1041)</f>
        <v>Braintree 17 Night Sleep</v>
      </c>
      <c r="D1041" t="s">
        <v>415</v>
      </c>
      <c r="E1041" t="s">
        <v>46</v>
      </c>
      <c r="F1041" t="str">
        <f>CONCATENATE(E1041," ",A1041," ",D1041)</f>
        <v>Colchester HomeCare LTD North Essex Branch Braintree Night Sleep</v>
      </c>
      <c r="G1041">
        <v>7</v>
      </c>
      <c r="H1041">
        <v>2</v>
      </c>
    </row>
    <row r="1042" spans="1:8" x14ac:dyDescent="0.35">
      <c r="A1042" t="s">
        <v>22</v>
      </c>
      <c r="B1042" s="25">
        <v>18</v>
      </c>
      <c r="C1042" t="str">
        <f>CONCATENATE(A1042," ",B1042," ",D1042)</f>
        <v>Braintree 18 Night Sleep</v>
      </c>
      <c r="D1042" t="s">
        <v>415</v>
      </c>
      <c r="E1042" t="s">
        <v>50</v>
      </c>
      <c r="F1042" t="str">
        <f>CONCATENATE(E1042," ",A1042," ",D1042)</f>
        <v>Damorcare Ltd Braintree Night Sleep</v>
      </c>
      <c r="G1042">
        <v>9</v>
      </c>
      <c r="H1042">
        <v>2</v>
      </c>
    </row>
    <row r="1043" spans="1:8" x14ac:dyDescent="0.35">
      <c r="A1043" t="s">
        <v>22</v>
      </c>
      <c r="B1043" s="25">
        <v>19</v>
      </c>
      <c r="C1043" t="str">
        <f>CONCATENATE(A1043," ",B1043," ",D1043)</f>
        <v>Braintree 19 Night Sleep</v>
      </c>
      <c r="D1043" t="s">
        <v>415</v>
      </c>
      <c r="E1043" t="s">
        <v>3</v>
      </c>
      <c r="F1043" t="str">
        <f>CONCATENATE(E1043," ",A1043," ",D1043)</f>
        <v>Butterfly's Care Homes Ltd Braintree Night Sleep</v>
      </c>
      <c r="G1043">
        <v>10</v>
      </c>
      <c r="H1043">
        <v>2</v>
      </c>
    </row>
    <row r="1044" spans="1:8" x14ac:dyDescent="0.35">
      <c r="A1044" t="s">
        <v>22</v>
      </c>
      <c r="B1044" s="25">
        <v>20</v>
      </c>
      <c r="C1044" t="str">
        <f>CONCATENATE(A1044," ",B1044," ",D1044)</f>
        <v>Braintree 20 Night Sleep</v>
      </c>
      <c r="D1044" t="s">
        <v>415</v>
      </c>
      <c r="E1044" t="s">
        <v>51</v>
      </c>
      <c r="F1044" t="str">
        <f>CONCATENATE(E1044," ",A1044," ",D1044)</f>
        <v>De Vere Care Partnership Ltd t/a DVCP Braintree Night Sleep</v>
      </c>
      <c r="G1044">
        <v>11</v>
      </c>
      <c r="H1044">
        <v>2</v>
      </c>
    </row>
    <row r="1045" spans="1:8" x14ac:dyDescent="0.35">
      <c r="A1045" t="s">
        <v>22</v>
      </c>
      <c r="B1045" s="25">
        <v>21</v>
      </c>
      <c r="C1045" t="str">
        <f>CONCATENATE(A1045," ",B1045," ",D1045)</f>
        <v>Braintree 21 Night Sleep</v>
      </c>
      <c r="D1045" t="s">
        <v>415</v>
      </c>
      <c r="E1045" t="s">
        <v>76</v>
      </c>
      <c r="F1045" t="str">
        <f>CONCATENATE(E1045," ",A1045," ",D1045)</f>
        <v>Ixceed Health UK Ltd Braintree Night Sleep</v>
      </c>
      <c r="G1045">
        <v>11</v>
      </c>
      <c r="H1045">
        <v>2</v>
      </c>
    </row>
    <row r="1046" spans="1:8" x14ac:dyDescent="0.35">
      <c r="A1046" t="s">
        <v>22</v>
      </c>
      <c r="B1046" s="25">
        <v>22</v>
      </c>
      <c r="C1046" t="str">
        <f>CONCATENATE(A1046," ",B1046," ",D1046)</f>
        <v>Braintree 22 Night Sleep</v>
      </c>
      <c r="D1046" t="s">
        <v>415</v>
      </c>
      <c r="E1046" t="s">
        <v>58</v>
      </c>
      <c r="F1046" t="str">
        <f>CONCATENATE(E1046," ",A1046," ",D1046)</f>
        <v>EVJ Health Care Ltd Braintree Night Sleep</v>
      </c>
      <c r="G1046">
        <v>11</v>
      </c>
      <c r="H1046">
        <v>2</v>
      </c>
    </row>
    <row r="1047" spans="1:8" x14ac:dyDescent="0.35">
      <c r="A1047" t="s">
        <v>22</v>
      </c>
      <c r="B1047" s="25">
        <v>23</v>
      </c>
      <c r="C1047" t="str">
        <f>CONCATENATE(A1047," ",B1047," ",D1047)</f>
        <v>Braintree 23 Night Sleep</v>
      </c>
      <c r="D1047" t="s">
        <v>415</v>
      </c>
      <c r="E1047" t="s">
        <v>94</v>
      </c>
      <c r="F1047" t="str">
        <f>CONCATENATE(E1047," ",A1047," ",D1047)</f>
        <v>PARADISE CARE LTD Braintree Night Sleep</v>
      </c>
      <c r="G1047">
        <v>14</v>
      </c>
      <c r="H1047">
        <v>2</v>
      </c>
    </row>
    <row r="1048" spans="1:8" x14ac:dyDescent="0.35">
      <c r="A1048" t="s">
        <v>22</v>
      </c>
      <c r="B1048" s="25">
        <v>24</v>
      </c>
      <c r="C1048" t="str">
        <f>CONCATENATE(A1048," ",B1048," ",D1048)</f>
        <v>Braintree 24 Night Sleep</v>
      </c>
      <c r="D1048" t="s">
        <v>415</v>
      </c>
      <c r="E1048" t="s">
        <v>30</v>
      </c>
      <c r="F1048" t="str">
        <f>CONCATENATE(E1048," ",A1048," ",D1048)</f>
        <v>1 Stop Rec Limited Braintree Night Sleep</v>
      </c>
      <c r="G1048">
        <v>15</v>
      </c>
      <c r="H1048">
        <v>2</v>
      </c>
    </row>
    <row r="1049" spans="1:8" x14ac:dyDescent="0.35">
      <c r="A1049" t="s">
        <v>22</v>
      </c>
      <c r="B1049" s="25">
        <v>25</v>
      </c>
      <c r="C1049" t="str">
        <f>CONCATENATE(A1049," ",B1049," ",D1049)</f>
        <v>Braintree 25 Night Sleep</v>
      </c>
      <c r="D1049" t="s">
        <v>415</v>
      </c>
      <c r="E1049" t="s">
        <v>246</v>
      </c>
      <c r="F1049" t="str">
        <f>CONCATENATE(E1049," ",A1049," ",D1049)</f>
        <v>HEHEALS PHARMACEUTICAL SERVICES LTD T/A CHRISTCHURCH CARES Braintree Night Sleep</v>
      </c>
      <c r="G1049">
        <v>16</v>
      </c>
      <c r="H1049">
        <v>2</v>
      </c>
    </row>
    <row r="1050" spans="1:8" x14ac:dyDescent="0.35">
      <c r="A1050" t="s">
        <v>22</v>
      </c>
      <c r="B1050" s="25">
        <v>26</v>
      </c>
      <c r="C1050" t="str">
        <f>CONCATENATE(A1050," ",B1050," ",D1050)</f>
        <v>Braintree 26 Night Sleep</v>
      </c>
      <c r="D1050" t="s">
        <v>415</v>
      </c>
      <c r="E1050" t="s">
        <v>79</v>
      </c>
      <c r="F1050" t="str">
        <f>CONCATENATE(E1050," ",A1050," ",D1050)</f>
        <v>KASE Care Limited  Braintree Night Sleep</v>
      </c>
      <c r="G1050">
        <v>17</v>
      </c>
      <c r="H1050">
        <v>2</v>
      </c>
    </row>
    <row r="1051" spans="1:8" x14ac:dyDescent="0.35">
      <c r="A1051" t="s">
        <v>22</v>
      </c>
      <c r="B1051" s="25">
        <v>27</v>
      </c>
      <c r="C1051" t="str">
        <f>CONCATENATE(A1051," ",B1051," ",D1051)</f>
        <v>Braintree 27 Night Sleep</v>
      </c>
      <c r="D1051" t="s">
        <v>415</v>
      </c>
      <c r="E1051" t="s">
        <v>89</v>
      </c>
      <c r="F1051" t="str">
        <f>CONCATENATE(E1051," ",A1051," ",D1051)</f>
        <v>MITENDER CARE LIMITED Braintree Night Sleep</v>
      </c>
      <c r="G1051">
        <v>17</v>
      </c>
      <c r="H1051">
        <v>2</v>
      </c>
    </row>
    <row r="1052" spans="1:8" x14ac:dyDescent="0.35">
      <c r="A1052" t="s">
        <v>22</v>
      </c>
      <c r="B1052" s="25">
        <v>28</v>
      </c>
      <c r="C1052" t="str">
        <f>CONCATENATE(A1052," ",B1052," ",D1052)</f>
        <v>Braintree 28 Night Sleep</v>
      </c>
      <c r="D1052" t="s">
        <v>415</v>
      </c>
      <c r="E1052" t="s">
        <v>75</v>
      </c>
      <c r="F1052" t="str">
        <f>CONCATENATE(E1052," ",A1052," ",D1052)</f>
        <v>Integrated Kare Solutions Limited Braintree Night Sleep</v>
      </c>
      <c r="G1052">
        <v>17</v>
      </c>
      <c r="H1052">
        <v>2</v>
      </c>
    </row>
    <row r="1053" spans="1:8" x14ac:dyDescent="0.35">
      <c r="A1053" t="s">
        <v>22</v>
      </c>
      <c r="B1053" s="25">
        <v>29</v>
      </c>
      <c r="C1053" t="str">
        <f>CONCATENATE(A1053," ",B1053," ",D1053)</f>
        <v>Braintree 29 Night Sleep</v>
      </c>
      <c r="D1053" t="s">
        <v>415</v>
      </c>
      <c r="E1053" t="s">
        <v>6</v>
      </c>
      <c r="F1053" t="str">
        <f>CONCATENATE(E1053," ",A1053," ",D1053)</f>
        <v>TREAL CARE UK LIMITED Braintree Night Sleep</v>
      </c>
      <c r="G1053">
        <v>17</v>
      </c>
      <c r="H1053">
        <v>2</v>
      </c>
    </row>
    <row r="1054" spans="1:8" x14ac:dyDescent="0.35">
      <c r="A1054" t="s">
        <v>22</v>
      </c>
      <c r="B1054" s="25">
        <v>30</v>
      </c>
      <c r="C1054" t="str">
        <f>CONCATENATE(A1054," ",B1054," ",D1054)</f>
        <v>Braintree 30 Night Sleep</v>
      </c>
      <c r="D1054" t="s">
        <v>415</v>
      </c>
      <c r="E1054" t="s">
        <v>86</v>
      </c>
      <c r="F1054" t="str">
        <f>CONCATENATE(E1054," ",A1054," ",D1054)</f>
        <v>Metro Homecare Ltd Braintree Night Sleep</v>
      </c>
      <c r="G1054">
        <v>17</v>
      </c>
      <c r="H1054">
        <v>2</v>
      </c>
    </row>
    <row r="1055" spans="1:8" x14ac:dyDescent="0.35">
      <c r="A1055" t="s">
        <v>22</v>
      </c>
      <c r="B1055" s="25">
        <v>31</v>
      </c>
      <c r="C1055" t="str">
        <f>CONCATENATE(A1055," ",B1055," ",D1055)</f>
        <v>Braintree 31 Night Sleep</v>
      </c>
      <c r="D1055" t="s">
        <v>415</v>
      </c>
      <c r="E1055" t="s">
        <v>53</v>
      </c>
      <c r="F1055" t="str">
        <f>CONCATENATE(E1055," ",A1055," ",D1055)</f>
        <v>Divine Community Care Limited Braintree Night Sleep</v>
      </c>
      <c r="G1055">
        <v>17</v>
      </c>
      <c r="H1055">
        <v>2</v>
      </c>
    </row>
    <row r="1056" spans="1:8" x14ac:dyDescent="0.35">
      <c r="A1056" t="s">
        <v>22</v>
      </c>
      <c r="B1056" s="25">
        <v>32</v>
      </c>
      <c r="C1056" t="str">
        <f>CONCATENATE(A1056," ",B1056," ",D1056)</f>
        <v>Braintree 32 Night Sleep</v>
      </c>
      <c r="D1056" t="s">
        <v>415</v>
      </c>
      <c r="E1056" t="s">
        <v>90</v>
      </c>
      <c r="F1056" t="str">
        <f>CONCATENATE(E1056," ",A1056," ",D1056)</f>
        <v>Morah Services Limited Braintree Night Sleep</v>
      </c>
      <c r="G1056">
        <v>17</v>
      </c>
      <c r="H1056">
        <v>2</v>
      </c>
    </row>
    <row r="1057" spans="1:8" x14ac:dyDescent="0.35">
      <c r="A1057" t="s">
        <v>22</v>
      </c>
      <c r="B1057" s="25">
        <v>33</v>
      </c>
      <c r="C1057" t="str">
        <f>CONCATENATE(A1057," ",B1057," ",D1057)</f>
        <v>Braintree 33 Night Sleep</v>
      </c>
      <c r="D1057" t="s">
        <v>415</v>
      </c>
      <c r="E1057" t="s">
        <v>72</v>
      </c>
      <c r="F1057" t="str">
        <f>CONCATENATE(E1057," ",A1057," ",D1057)</f>
        <v>Home Sweet Home Care Limited Braintree Night Sleep</v>
      </c>
      <c r="G1057">
        <v>17</v>
      </c>
      <c r="H1057">
        <v>2</v>
      </c>
    </row>
    <row r="1058" spans="1:8" x14ac:dyDescent="0.35">
      <c r="A1058" t="s">
        <v>22</v>
      </c>
      <c r="B1058" s="25">
        <v>34</v>
      </c>
      <c r="C1058" t="str">
        <f>CONCATENATE(A1058," ",B1058," ",D1058)</f>
        <v>Braintree 34 Night Sleep</v>
      </c>
      <c r="D1058" t="s">
        <v>415</v>
      </c>
      <c r="E1058" t="s">
        <v>85</v>
      </c>
      <c r="F1058" t="str">
        <f>CONCATENATE(E1058," ",A1058," ",D1058)</f>
        <v>MERCURY CARE SERVICES Braintree Night Sleep</v>
      </c>
      <c r="G1058">
        <v>17</v>
      </c>
      <c r="H1058">
        <v>2</v>
      </c>
    </row>
    <row r="1059" spans="1:8" x14ac:dyDescent="0.35">
      <c r="A1059" t="s">
        <v>22</v>
      </c>
      <c r="B1059" s="25">
        <v>35</v>
      </c>
      <c r="C1059" t="str">
        <f>CONCATENATE(A1059," ",B1059," ",D1059)</f>
        <v>Braintree 35 Night Sleep</v>
      </c>
      <c r="D1059" t="s">
        <v>415</v>
      </c>
      <c r="E1059" t="s">
        <v>92</v>
      </c>
      <c r="F1059" t="str">
        <f>CONCATENATE(E1059," ",A1059," ",D1059)</f>
        <v>OptimalCarePlus Limited Braintree Night Sleep</v>
      </c>
      <c r="G1059">
        <v>17</v>
      </c>
      <c r="H1059">
        <v>2</v>
      </c>
    </row>
    <row r="1060" spans="1:8" x14ac:dyDescent="0.35">
      <c r="A1060" t="s">
        <v>22</v>
      </c>
      <c r="B1060" s="25">
        <v>36</v>
      </c>
      <c r="C1060" t="str">
        <f>CONCATENATE(A1060," ",B1060," ",D1060)</f>
        <v>Braintree 36 Night Sleep</v>
      </c>
      <c r="D1060" t="s">
        <v>415</v>
      </c>
      <c r="E1060" t="s">
        <v>49</v>
      </c>
      <c r="F1060" t="str">
        <f>CONCATENATE(E1060," ",A1060," ",D1060)</f>
        <v>Crown46 company ltd Braintree Night Sleep</v>
      </c>
      <c r="G1060">
        <v>17</v>
      </c>
      <c r="H1060">
        <v>2</v>
      </c>
    </row>
    <row r="1061" spans="1:8" x14ac:dyDescent="0.35">
      <c r="A1061" t="s">
        <v>22</v>
      </c>
      <c r="B1061" s="25">
        <v>37</v>
      </c>
      <c r="C1061" t="str">
        <f>CONCATENATE(A1061," ",B1061," ",D1061)</f>
        <v>Braintree 37 Night Sleep</v>
      </c>
      <c r="D1061" t="s">
        <v>415</v>
      </c>
      <c r="E1061" t="s">
        <v>397</v>
      </c>
      <c r="F1061" t="str">
        <f>CONCATENATE(E1061," ",A1061," ",D1061)</f>
        <v>Warren Homecare Limited Braintree Night Sleep</v>
      </c>
      <c r="G1061">
        <v>17</v>
      </c>
      <c r="H1061">
        <v>2</v>
      </c>
    </row>
    <row r="1062" spans="1:8" x14ac:dyDescent="0.35">
      <c r="A1062" t="s">
        <v>22</v>
      </c>
      <c r="B1062" s="25">
        <v>38</v>
      </c>
      <c r="C1062" t="str">
        <f>CONCATENATE(A1062," ",B1062," ",D1062)</f>
        <v>Braintree 38 Night Sleep</v>
      </c>
      <c r="D1062" t="s">
        <v>415</v>
      </c>
      <c r="E1062" t="s">
        <v>319</v>
      </c>
      <c r="F1062" t="str">
        <f>CONCATENATE(E1062," ",A1062," ",D1062)</f>
        <v>Platinum Homecare 4U Limited Braintree Night Sleep</v>
      </c>
      <c r="G1062">
        <v>17</v>
      </c>
      <c r="H1062">
        <v>2</v>
      </c>
    </row>
    <row r="1063" spans="1:8" x14ac:dyDescent="0.35">
      <c r="A1063" t="s">
        <v>22</v>
      </c>
      <c r="B1063" s="25">
        <v>39</v>
      </c>
      <c r="C1063" t="str">
        <f>CONCATENATE(A1063," ",B1063," ",D1063)</f>
        <v>Braintree 39 Night Sleep</v>
      </c>
      <c r="D1063" t="s">
        <v>415</v>
      </c>
      <c r="E1063" t="s">
        <v>65</v>
      </c>
      <c r="F1063" t="str">
        <f>CONCATENATE(E1063," ",A1063," ",D1063)</f>
        <v>GILEAD COMPLETE CARE GROUP LIMITED Braintree Night Sleep</v>
      </c>
      <c r="G1063">
        <v>17</v>
      </c>
      <c r="H1063">
        <v>2</v>
      </c>
    </row>
    <row r="1064" spans="1:8" x14ac:dyDescent="0.35">
      <c r="A1064" t="s">
        <v>22</v>
      </c>
      <c r="B1064" s="25">
        <v>40</v>
      </c>
      <c r="C1064" t="str">
        <f>CONCATENATE(A1064," ",B1064," ",D1064)</f>
        <v>Braintree 40 Night Sleep</v>
      </c>
      <c r="D1064" t="s">
        <v>415</v>
      </c>
      <c r="E1064" t="s">
        <v>386</v>
      </c>
      <c r="F1064" t="str">
        <f>CONCATENATE(E1064," ",A1064," ",D1064)</f>
        <v>TrinityPlus Health Care Services  Braintree Night Sleep</v>
      </c>
      <c r="G1064">
        <v>17</v>
      </c>
      <c r="H1064">
        <v>2</v>
      </c>
    </row>
    <row r="1065" spans="1:8" x14ac:dyDescent="0.35">
      <c r="A1065" t="s">
        <v>22</v>
      </c>
      <c r="B1065" s="25">
        <v>41</v>
      </c>
      <c r="C1065" t="str">
        <f>CONCATENATE(A1065," ",B1065," ",D1065)</f>
        <v>Braintree 41 Night Sleep</v>
      </c>
      <c r="D1065" t="s">
        <v>415</v>
      </c>
      <c r="E1065" t="s">
        <v>37</v>
      </c>
      <c r="F1065" t="str">
        <f>CONCATENATE(E1065," ",A1065," ",D1065)</f>
        <v>BK SOCIAL CARE LIMITED Braintree Night Sleep</v>
      </c>
      <c r="G1065">
        <v>17</v>
      </c>
      <c r="H1065">
        <v>2</v>
      </c>
    </row>
    <row r="1066" spans="1:8" x14ac:dyDescent="0.35">
      <c r="A1066" t="s">
        <v>22</v>
      </c>
      <c r="B1066" s="25">
        <v>42</v>
      </c>
      <c r="C1066" t="str">
        <f>CONCATENATE(A1066," ",B1066," ",D1066)</f>
        <v>Braintree 42 Night Sleep</v>
      </c>
      <c r="D1066" t="s">
        <v>415</v>
      </c>
      <c r="E1066" t="s">
        <v>56</v>
      </c>
      <c r="F1066" t="str">
        <f>CONCATENATE(E1066," ",A1066," ",D1066)</f>
        <v>Efficiency-For Care Limited Braintree Night Sleep</v>
      </c>
      <c r="G1066">
        <v>33</v>
      </c>
      <c r="H1066">
        <v>2</v>
      </c>
    </row>
    <row r="1067" spans="1:8" x14ac:dyDescent="0.35">
      <c r="A1067" t="s">
        <v>22</v>
      </c>
      <c r="B1067" s="25">
        <v>43</v>
      </c>
      <c r="C1067" t="str">
        <f>CONCATENATE(A1067," ",B1067," ",D1067)</f>
        <v>Braintree 43 Night Sleep</v>
      </c>
      <c r="D1067" t="s">
        <v>415</v>
      </c>
      <c r="E1067" t="s">
        <v>334</v>
      </c>
      <c r="F1067" t="str">
        <f>CONCATENATE(E1067," ",A1067," ",D1067)</f>
        <v>Real People Ltd Braintree Night Sleep</v>
      </c>
      <c r="G1067">
        <v>34</v>
      </c>
      <c r="H1067">
        <v>2</v>
      </c>
    </row>
    <row r="1068" spans="1:8" x14ac:dyDescent="0.35">
      <c r="A1068" t="s">
        <v>22</v>
      </c>
      <c r="B1068" s="25">
        <v>44</v>
      </c>
      <c r="C1068" t="str">
        <f>CONCATENATE(A1068," ",B1068," ",D1068)</f>
        <v>Braintree 44 Night Sleep</v>
      </c>
      <c r="D1068" t="s">
        <v>415</v>
      </c>
      <c r="E1068" t="s">
        <v>269</v>
      </c>
      <c r="F1068" t="str">
        <f>CONCATENATE(E1068," ",A1068," ",D1068)</f>
        <v>Karia Befriending Care Agency Limited Braintree Night Sleep</v>
      </c>
      <c r="G1068">
        <v>35</v>
      </c>
      <c r="H1068">
        <v>2</v>
      </c>
    </row>
    <row r="1069" spans="1:8" x14ac:dyDescent="0.35">
      <c r="A1069" t="s">
        <v>22</v>
      </c>
      <c r="B1069" s="25">
        <v>45</v>
      </c>
      <c r="C1069" t="str">
        <f>CONCATENATE(A1069," ",B1069," ",D1069)</f>
        <v>Braintree 45 Night Sleep</v>
      </c>
      <c r="D1069" t="s">
        <v>415</v>
      </c>
      <c r="E1069" t="s">
        <v>201</v>
      </c>
      <c r="F1069" t="str">
        <f>CONCATENATE(E1069," ",A1069," ",D1069)</f>
        <v>Dion Care Services Limited Braintree Night Sleep</v>
      </c>
      <c r="G1069">
        <v>36</v>
      </c>
      <c r="H1069">
        <v>2</v>
      </c>
    </row>
    <row r="1070" spans="1:8" x14ac:dyDescent="0.35">
      <c r="A1070" t="s">
        <v>22</v>
      </c>
      <c r="B1070" s="25">
        <v>46</v>
      </c>
      <c r="C1070" t="str">
        <f>CONCATENATE(A1070," ",B1070," ",D1070)</f>
        <v>Braintree 46 Night Sleep</v>
      </c>
      <c r="D1070" t="s">
        <v>415</v>
      </c>
      <c r="E1070" t="s">
        <v>297</v>
      </c>
      <c r="F1070" t="str">
        <f>CONCATENATE(E1070," ",A1070," ",D1070)</f>
        <v>MNS Consul Limited t/a In Homecare Chelmsford Braintree Night Sleep</v>
      </c>
      <c r="G1070">
        <v>37</v>
      </c>
      <c r="H1070">
        <v>2</v>
      </c>
    </row>
    <row r="1071" spans="1:8" x14ac:dyDescent="0.35">
      <c r="A1071" t="s">
        <v>22</v>
      </c>
      <c r="B1071" s="25">
        <v>47</v>
      </c>
      <c r="C1071" t="str">
        <f>CONCATENATE(A1071," ",B1071," ",D1071)</f>
        <v>Braintree 47 Night Sleep</v>
      </c>
      <c r="D1071" t="s">
        <v>415</v>
      </c>
      <c r="E1071" t="s">
        <v>255</v>
      </c>
      <c r="F1071" t="str">
        <f>CONCATENATE(E1071," ",A1071," ",D1071)</f>
        <v>Immediate Medical Solutions Ltd  Braintree Night Sleep</v>
      </c>
      <c r="G1071">
        <v>38</v>
      </c>
      <c r="H1071">
        <v>2</v>
      </c>
    </row>
    <row r="1072" spans="1:8" x14ac:dyDescent="0.35">
      <c r="A1072" t="s">
        <v>22</v>
      </c>
      <c r="B1072" s="25">
        <v>48</v>
      </c>
      <c r="C1072" t="str">
        <f>CONCATENATE(A1072," ",B1072," ",D1072)</f>
        <v>Braintree 48 Night Sleep</v>
      </c>
      <c r="D1072" t="s">
        <v>415</v>
      </c>
      <c r="E1072" t="s">
        <v>105</v>
      </c>
      <c r="F1072" t="str">
        <f>CONCATENATE(E1072," ",A1072," ",D1072)</f>
        <v>Stivic Care Services Ltd  Braintree Night Sleep</v>
      </c>
      <c r="G1072">
        <v>39</v>
      </c>
      <c r="H1072">
        <v>2</v>
      </c>
    </row>
    <row r="1073" spans="1:8" x14ac:dyDescent="0.35">
      <c r="A1073" t="s">
        <v>22</v>
      </c>
      <c r="B1073" s="25">
        <v>49</v>
      </c>
      <c r="C1073" t="str">
        <f>CONCATENATE(A1073," ",B1073," ",D1073)</f>
        <v>Braintree 49 Night Sleep</v>
      </c>
      <c r="D1073" t="s">
        <v>415</v>
      </c>
      <c r="E1073" t="s">
        <v>121</v>
      </c>
      <c r="F1073" t="str">
        <f>CONCATENATE(E1073," ",A1073," ",D1073)</f>
        <v>Ablecross Limited Braintree Night Sleep</v>
      </c>
      <c r="G1073">
        <v>40</v>
      </c>
      <c r="H1073">
        <v>2</v>
      </c>
    </row>
    <row r="1074" spans="1:8" x14ac:dyDescent="0.35">
      <c r="A1074" t="s">
        <v>22</v>
      </c>
      <c r="B1074" s="25">
        <v>50</v>
      </c>
      <c r="C1074" t="str">
        <f>CONCATENATE(A1074," ",B1074," ",D1074)</f>
        <v>Braintree 50 Night Sleep</v>
      </c>
      <c r="D1074" t="s">
        <v>415</v>
      </c>
      <c r="E1074" t="s">
        <v>168</v>
      </c>
      <c r="F1074" t="str">
        <f>CONCATENATE(E1074," ",A1074," ",D1074)</f>
        <v>CARE JUST 4U LIMITED Braintree Night Sleep</v>
      </c>
      <c r="G1074">
        <v>40</v>
      </c>
      <c r="H1074">
        <v>2</v>
      </c>
    </row>
    <row r="1075" spans="1:8" x14ac:dyDescent="0.35">
      <c r="A1075" t="s">
        <v>22</v>
      </c>
      <c r="B1075" s="25">
        <v>51</v>
      </c>
      <c r="C1075" t="str">
        <f>CONCATENATE(A1075," ",B1075," ",D1075)</f>
        <v>Braintree 51 Night Sleep</v>
      </c>
      <c r="D1075" t="s">
        <v>415</v>
      </c>
      <c r="E1075" t="s">
        <v>173</v>
      </c>
      <c r="F1075" t="str">
        <f>CONCATENATE(E1075," ",A1075," ",D1075)</f>
        <v>CareRose Cares Ltd. Braintree Night Sleep</v>
      </c>
      <c r="G1075">
        <v>40</v>
      </c>
      <c r="H1075">
        <v>2</v>
      </c>
    </row>
    <row r="1076" spans="1:8" x14ac:dyDescent="0.35">
      <c r="A1076" t="s">
        <v>22</v>
      </c>
      <c r="B1076" s="25">
        <v>52</v>
      </c>
      <c r="C1076" t="str">
        <f>CONCATENATE(A1076," ",B1076," ",D1076)</f>
        <v>Braintree 52 Night Sleep</v>
      </c>
      <c r="D1076" t="s">
        <v>415</v>
      </c>
      <c r="E1076" t="s">
        <v>331</v>
      </c>
      <c r="F1076" t="str">
        <f>CONCATENATE(E1076," ",A1076," ",D1076)</f>
        <v>Quality Care Resourcing Limited Braintree Night Sleep</v>
      </c>
      <c r="G1076">
        <v>43</v>
      </c>
      <c r="H1076">
        <v>2</v>
      </c>
    </row>
    <row r="1077" spans="1:8" x14ac:dyDescent="0.35">
      <c r="A1077" t="s">
        <v>22</v>
      </c>
      <c r="B1077" s="25">
        <v>53</v>
      </c>
      <c r="C1077" t="str">
        <f>CONCATENATE(A1077," ",B1077," ",D1077)</f>
        <v>Braintree 53 Night Sleep</v>
      </c>
      <c r="D1077" t="s">
        <v>415</v>
      </c>
      <c r="E1077" t="s">
        <v>96</v>
      </c>
      <c r="F1077" t="str">
        <f>CONCATENATE(E1077," ",A1077," ",D1077)</f>
        <v>PERSONAL CARE SUPPORT LTD Braintree Night Sleep</v>
      </c>
      <c r="G1077">
        <v>44</v>
      </c>
      <c r="H1077">
        <v>2</v>
      </c>
    </row>
    <row r="1078" spans="1:8" x14ac:dyDescent="0.35">
      <c r="A1078" t="s">
        <v>22</v>
      </c>
      <c r="B1078" s="25">
        <v>54</v>
      </c>
      <c r="C1078" t="str">
        <f>CONCATENATE(A1078," ",B1078," ",D1078)</f>
        <v>Braintree 54 Night Sleep</v>
      </c>
      <c r="D1078" t="s">
        <v>415</v>
      </c>
      <c r="E1078" t="s">
        <v>107</v>
      </c>
      <c r="F1078" t="str">
        <f>CONCATENATE(E1078," ",A1078," ",D1078)</f>
        <v>Top-Notch Healthcare services Limited Braintree Night Sleep</v>
      </c>
      <c r="G1078">
        <v>44</v>
      </c>
      <c r="H1078">
        <v>2</v>
      </c>
    </row>
    <row r="1079" spans="1:8" x14ac:dyDescent="0.35">
      <c r="A1079" t="s">
        <v>22</v>
      </c>
      <c r="B1079" s="25">
        <v>55</v>
      </c>
      <c r="C1079" t="str">
        <f>CONCATENATE(A1079," ",B1079," ",D1079)</f>
        <v>Braintree 55 Night Sleep</v>
      </c>
      <c r="D1079" t="s">
        <v>415</v>
      </c>
      <c r="E1079" t="s">
        <v>139</v>
      </c>
      <c r="F1079" t="str">
        <f>CONCATENATE(E1079," ",A1079," ",D1079)</f>
        <v>Angels Care Solutions Braintree Night Sleep</v>
      </c>
      <c r="G1079">
        <v>44</v>
      </c>
      <c r="H1079">
        <v>2</v>
      </c>
    </row>
    <row r="1080" spans="1:8" x14ac:dyDescent="0.35">
      <c r="A1080" t="s">
        <v>22</v>
      </c>
      <c r="B1080" s="25">
        <v>56</v>
      </c>
      <c r="C1080" t="str">
        <f>CONCATENATE(A1080," ",B1080," ",D1080)</f>
        <v>Braintree 56 Night Sleep</v>
      </c>
      <c r="D1080" t="s">
        <v>415</v>
      </c>
      <c r="E1080" t="s">
        <v>353</v>
      </c>
      <c r="F1080" t="str">
        <f>CONCATENATE(E1080," ",A1080," ",D1080)</f>
        <v>ServeSoul Limited Braintree Night Sleep</v>
      </c>
      <c r="G1080">
        <v>44</v>
      </c>
      <c r="H1080">
        <v>2</v>
      </c>
    </row>
    <row r="1081" spans="1:8" x14ac:dyDescent="0.35">
      <c r="A1081" t="s">
        <v>22</v>
      </c>
      <c r="B1081" s="25">
        <v>57</v>
      </c>
      <c r="C1081" t="str">
        <f>CONCATENATE(A1081," ",B1081," ",D1081)</f>
        <v>Braintree 57 Night Sleep</v>
      </c>
      <c r="D1081" t="s">
        <v>415</v>
      </c>
      <c r="E1081" t="s">
        <v>69</v>
      </c>
      <c r="F1081" t="str">
        <f>CONCATENATE(E1081," ",A1081," ",D1081)</f>
        <v>H.O.P.E Superjobs Limited Braintree Night Sleep</v>
      </c>
      <c r="G1081">
        <v>44</v>
      </c>
      <c r="H1081">
        <v>2</v>
      </c>
    </row>
    <row r="1082" spans="1:8" x14ac:dyDescent="0.35">
      <c r="A1082" t="s">
        <v>22</v>
      </c>
      <c r="B1082" s="25">
        <v>58</v>
      </c>
      <c r="C1082" t="str">
        <f>CONCATENATE(A1082," ",B1082," ",D1082)</f>
        <v>Braintree 58 Night Sleep</v>
      </c>
      <c r="D1082" t="s">
        <v>415</v>
      </c>
      <c r="E1082" t="s">
        <v>199</v>
      </c>
      <c r="F1082" t="str">
        <f>CONCATENATE(E1082," ",A1082," ",D1082)</f>
        <v>Diamond Unique Care Limited  Braintree Night Sleep</v>
      </c>
      <c r="G1082">
        <v>49</v>
      </c>
      <c r="H1082">
        <v>2</v>
      </c>
    </row>
    <row r="1083" spans="1:8" x14ac:dyDescent="0.35">
      <c r="A1083" t="s">
        <v>22</v>
      </c>
      <c r="B1083" s="25">
        <v>59</v>
      </c>
      <c r="C1083" t="str">
        <f>CONCATENATE(A1083," ",B1083," ",D1083)</f>
        <v>Braintree 59 Night Sleep</v>
      </c>
      <c r="D1083" t="s">
        <v>415</v>
      </c>
      <c r="E1083" t="s">
        <v>130</v>
      </c>
      <c r="F1083" t="str">
        <f>CONCATENATE(E1083," ",A1083," ",D1083)</f>
        <v>Aeon Nursing LTD Braintree Night Sleep</v>
      </c>
      <c r="G1083">
        <v>50</v>
      </c>
      <c r="H1083">
        <v>2</v>
      </c>
    </row>
    <row r="1084" spans="1:8" x14ac:dyDescent="0.35">
      <c r="A1084" t="s">
        <v>22</v>
      </c>
      <c r="B1084" s="25">
        <v>60</v>
      </c>
      <c r="C1084" t="str">
        <f>CONCATENATE(A1084," ",B1084," ",D1084)</f>
        <v>Braintree 60 Night Sleep</v>
      </c>
      <c r="D1084" t="s">
        <v>415</v>
      </c>
      <c r="E1084" t="s">
        <v>234</v>
      </c>
      <c r="F1084" t="str">
        <f>CONCATENATE(E1084," ",A1084," ",D1084)</f>
        <v>Frontisti Services  Limited Braintree Night Sleep</v>
      </c>
      <c r="G1084">
        <v>50</v>
      </c>
      <c r="H1084">
        <v>2</v>
      </c>
    </row>
    <row r="1085" spans="1:8" x14ac:dyDescent="0.35">
      <c r="A1085" t="s">
        <v>22</v>
      </c>
      <c r="B1085" s="25">
        <v>61</v>
      </c>
      <c r="C1085" t="str">
        <f>CONCATENATE(A1085," ",B1085," ",D1085)</f>
        <v>Braintree 61 Night Sleep</v>
      </c>
      <c r="D1085" t="s">
        <v>415</v>
      </c>
      <c r="E1085" t="s">
        <v>162</v>
      </c>
      <c r="F1085" t="str">
        <f>CONCATENATE(E1085," ",A1085," ",D1085)</f>
        <v>BS CARE MANAGEMENT SERVICES LIMITED Braintree Night Sleep</v>
      </c>
      <c r="G1085">
        <v>50</v>
      </c>
      <c r="H1085">
        <v>2</v>
      </c>
    </row>
    <row r="1086" spans="1:8" x14ac:dyDescent="0.35">
      <c r="A1086" t="s">
        <v>22</v>
      </c>
      <c r="B1086" s="25">
        <v>62</v>
      </c>
      <c r="C1086" t="str">
        <f>CONCATENATE(A1086," ",B1086," ",D1086)</f>
        <v>Braintree 62 Night Sleep</v>
      </c>
      <c r="D1086" t="s">
        <v>415</v>
      </c>
      <c r="E1086" t="s">
        <v>226</v>
      </c>
      <c r="F1086" t="str">
        <f>CONCATENATE(E1086," ",A1086," ",D1086)</f>
        <v>FIRST CHOICE CONSULTANCY LIMITED Braintree Night Sleep</v>
      </c>
      <c r="G1086">
        <v>50</v>
      </c>
      <c r="H1086">
        <v>2</v>
      </c>
    </row>
    <row r="1087" spans="1:8" x14ac:dyDescent="0.35">
      <c r="A1087" t="s">
        <v>22</v>
      </c>
      <c r="B1087" s="25">
        <v>63</v>
      </c>
      <c r="C1087" t="str">
        <f>CONCATENATE(A1087," ",B1087," ",D1087)</f>
        <v>Braintree 63 Night Sleep</v>
      </c>
      <c r="D1087" t="s">
        <v>415</v>
      </c>
      <c r="E1087" t="s">
        <v>418</v>
      </c>
      <c r="F1087" t="str">
        <f>CONCATENATE(E1087," ",A1087," ",D1087)</f>
        <v>Thera Trust Braintree Night Sleep</v>
      </c>
      <c r="G1087">
        <v>54</v>
      </c>
      <c r="H1087">
        <v>2</v>
      </c>
    </row>
    <row r="1088" spans="1:8" x14ac:dyDescent="0.35">
      <c r="A1088" t="s">
        <v>22</v>
      </c>
      <c r="B1088" s="25">
        <v>64</v>
      </c>
      <c r="C1088" t="str">
        <f>CONCATENATE(A1088," ",B1088," ",D1088)</f>
        <v>Braintree 64 Night Sleep</v>
      </c>
      <c r="D1088" t="s">
        <v>415</v>
      </c>
      <c r="E1088" t="s">
        <v>270</v>
      </c>
      <c r="F1088" t="str">
        <f>CONCATENATE(E1088," ",A1088," ",D1088)</f>
        <v>Kayoski Care Ltd Braintree Night Sleep</v>
      </c>
      <c r="G1088">
        <v>55</v>
      </c>
      <c r="H1088">
        <v>2</v>
      </c>
    </row>
    <row r="1089" spans="1:8" x14ac:dyDescent="0.35">
      <c r="A1089" t="s">
        <v>22</v>
      </c>
      <c r="B1089" s="25">
        <v>65</v>
      </c>
      <c r="C1089" t="str">
        <f>CONCATENATE(A1089," ",B1089," ",D1089)</f>
        <v>Braintree 65 Night Sleep</v>
      </c>
      <c r="D1089" t="s">
        <v>415</v>
      </c>
      <c r="E1089" t="s">
        <v>332</v>
      </c>
      <c r="F1089" t="str">
        <f>CONCATENATE(E1089," ",A1089," ",D1089)</f>
        <v>RAYNET RECRUITMENT AGENCY LTD Braintree Night Sleep</v>
      </c>
      <c r="G1089">
        <v>55</v>
      </c>
      <c r="H1089">
        <v>2</v>
      </c>
    </row>
    <row r="1090" spans="1:8" x14ac:dyDescent="0.35">
      <c r="A1090" t="s">
        <v>22</v>
      </c>
      <c r="B1090" s="25">
        <v>66</v>
      </c>
      <c r="C1090" t="str">
        <f>CONCATENATE(A1090," ",B1090," ",D1090)</f>
        <v>Braintree 66 Night Sleep</v>
      </c>
      <c r="D1090" t="s">
        <v>415</v>
      </c>
      <c r="E1090" t="s">
        <v>177</v>
      </c>
      <c r="F1090" t="str">
        <f>CONCATENATE(E1090," ",A1090," ",D1090)</f>
        <v>Caring Hearts (Essex) Ltd t/a Fuchsia Homecare Colchester Braintree Night Sleep</v>
      </c>
      <c r="G1090">
        <v>57</v>
      </c>
      <c r="H1090">
        <v>2</v>
      </c>
    </row>
    <row r="1091" spans="1:8" x14ac:dyDescent="0.35">
      <c r="A1091" t="s">
        <v>22</v>
      </c>
      <c r="B1091" s="25">
        <v>67</v>
      </c>
      <c r="C1091" t="str">
        <f>CONCATENATE(A1091," ",B1091," ",D1091)</f>
        <v>Braintree 67 Night Sleep</v>
      </c>
      <c r="D1091" t="s">
        <v>415</v>
      </c>
      <c r="E1091" t="s">
        <v>263</v>
      </c>
      <c r="F1091" t="str">
        <f>CONCATENATE(E1091," ",A1091," ",D1091)</f>
        <v>Jason Consulting Limited t/a Fresh Tree Care Services Braintree Night Sleep</v>
      </c>
      <c r="G1091">
        <v>58</v>
      </c>
      <c r="H1091">
        <v>2</v>
      </c>
    </row>
    <row r="1092" spans="1:8" x14ac:dyDescent="0.35">
      <c r="A1092" t="s">
        <v>22</v>
      </c>
      <c r="B1092" s="25">
        <v>68</v>
      </c>
      <c r="C1092" t="str">
        <f>CONCATENATE(A1092," ",B1092," ",D1092)</f>
        <v>Braintree 68 Night Sleep</v>
      </c>
      <c r="D1092" t="s">
        <v>415</v>
      </c>
      <c r="E1092" t="s">
        <v>180</v>
      </c>
      <c r="F1092" t="str">
        <f>CONCATENATE(E1092," ",A1092," ",D1092)</f>
        <v>Central Care Recruitment Limited Braintree Night Sleep</v>
      </c>
      <c r="G1092">
        <v>59</v>
      </c>
      <c r="H1092">
        <v>2</v>
      </c>
    </row>
    <row r="1093" spans="1:8" x14ac:dyDescent="0.35">
      <c r="A1093" t="s">
        <v>22</v>
      </c>
      <c r="B1093" s="25">
        <v>69</v>
      </c>
      <c r="C1093" t="str">
        <f>CONCATENATE(A1093," ",B1093," ",D1093)</f>
        <v>Braintree 69 Night Sleep</v>
      </c>
      <c r="D1093" t="s">
        <v>415</v>
      </c>
      <c r="E1093" t="s">
        <v>249</v>
      </c>
      <c r="F1093" t="str">
        <f>CONCATENATE(E1093," ",A1093," ",D1093)</f>
        <v>Heritage Staffing Services Limited Braintree Night Sleep</v>
      </c>
      <c r="G1093">
        <v>60</v>
      </c>
      <c r="H1093">
        <v>2</v>
      </c>
    </row>
    <row r="1094" spans="1:8" x14ac:dyDescent="0.35">
      <c r="A1094" t="s">
        <v>22</v>
      </c>
      <c r="B1094" s="25">
        <v>70</v>
      </c>
      <c r="C1094" t="str">
        <f>CONCATENATE(A1094," ",B1094," ",D1094)</f>
        <v>Braintree 70 Night Sleep</v>
      </c>
      <c r="D1094" t="s">
        <v>415</v>
      </c>
      <c r="E1094" t="s">
        <v>159</v>
      </c>
      <c r="F1094" t="str">
        <f>CONCATENATE(E1094," ",A1094," ",D1094)</f>
        <v>Blueboard Care Services Ltd Braintree Night Sleep</v>
      </c>
      <c r="G1094">
        <v>61</v>
      </c>
      <c r="H1094">
        <v>2</v>
      </c>
    </row>
    <row r="1095" spans="1:8" x14ac:dyDescent="0.35">
      <c r="A1095" t="s">
        <v>22</v>
      </c>
      <c r="B1095" s="25">
        <v>71</v>
      </c>
      <c r="C1095" t="str">
        <f>CONCATENATE(A1095," ",B1095," ",D1095)</f>
        <v>Braintree 71 Night Sleep</v>
      </c>
      <c r="D1095" t="s">
        <v>415</v>
      </c>
      <c r="E1095" t="s">
        <v>216</v>
      </c>
      <c r="F1095" t="str">
        <f>CONCATENATE(E1095," ",A1095," ",D1095)</f>
        <v>ENS Recruitment Limited Braintree Night Sleep</v>
      </c>
      <c r="G1095">
        <v>62</v>
      </c>
      <c r="H1095">
        <v>2</v>
      </c>
    </row>
    <row r="1096" spans="1:8" x14ac:dyDescent="0.35">
      <c r="A1096" t="s">
        <v>22</v>
      </c>
      <c r="B1096" s="25">
        <v>72</v>
      </c>
      <c r="C1096" t="str">
        <f>CONCATENATE(A1096," ",B1096," ",D1096)</f>
        <v>Braintree 72 Night Sleep</v>
      </c>
      <c r="D1096" t="s">
        <v>415</v>
      </c>
      <c r="E1096" t="s">
        <v>211</v>
      </c>
      <c r="F1096" t="str">
        <f>CONCATENATE(E1096," ",A1096," ",D1096)</f>
        <v>EAGLES RECRUITMENT AND HEALTHCARE Braintree Night Sleep</v>
      </c>
      <c r="G1096">
        <v>63</v>
      </c>
      <c r="H1096">
        <v>2</v>
      </c>
    </row>
    <row r="1097" spans="1:8" x14ac:dyDescent="0.35">
      <c r="A1097" t="s">
        <v>22</v>
      </c>
      <c r="B1097" s="25">
        <v>73</v>
      </c>
      <c r="C1097" t="str">
        <f>CONCATENATE(A1097," ",B1097," ",D1097)</f>
        <v>Braintree 73 Night Sleep</v>
      </c>
      <c r="D1097" t="s">
        <v>415</v>
      </c>
      <c r="E1097" t="s">
        <v>91</v>
      </c>
      <c r="F1097" t="str">
        <f>CONCATENATE(E1097," ",A1097," ",D1097)</f>
        <v>Nayland Care Agency Limited Braintree Night Sleep</v>
      </c>
      <c r="G1097">
        <v>64</v>
      </c>
      <c r="H1097">
        <v>2</v>
      </c>
    </row>
    <row r="1098" spans="1:8" x14ac:dyDescent="0.35">
      <c r="A1098" t="s">
        <v>22</v>
      </c>
      <c r="B1098" s="25">
        <v>74</v>
      </c>
      <c r="C1098" t="str">
        <f>CONCATENATE(A1098," ",B1098," ",D1098)</f>
        <v>Braintree 74 Night Sleep</v>
      </c>
      <c r="D1098" t="s">
        <v>415</v>
      </c>
      <c r="E1098" t="s">
        <v>235</v>
      </c>
      <c r="F1098" t="str">
        <f>CONCATENATE(E1098," ",A1098," ",D1098)</f>
        <v>Gateway Care Services Limited Braintree Night Sleep</v>
      </c>
      <c r="G1098">
        <v>65</v>
      </c>
      <c r="H1098">
        <v>2</v>
      </c>
    </row>
    <row r="1099" spans="1:8" x14ac:dyDescent="0.35">
      <c r="A1099" t="s">
        <v>22</v>
      </c>
      <c r="B1099" s="25">
        <v>75</v>
      </c>
      <c r="C1099" t="str">
        <f>CONCATENATE(A1099," ",B1099," ",D1099)</f>
        <v>Braintree 75 Night Sleep</v>
      </c>
      <c r="D1099" t="s">
        <v>415</v>
      </c>
      <c r="E1099" t="s">
        <v>240</v>
      </c>
      <c r="F1099" t="str">
        <f>CONCATENATE(E1099," ",A1099," ",D1099)</f>
        <v>GRACEFUL HANDS CARE LTD Braintree Night Sleep</v>
      </c>
      <c r="G1099">
        <v>65</v>
      </c>
      <c r="H1099">
        <v>2</v>
      </c>
    </row>
    <row r="1100" spans="1:8" x14ac:dyDescent="0.35">
      <c r="A1100" t="s">
        <v>22</v>
      </c>
      <c r="B1100" s="25">
        <v>76</v>
      </c>
      <c r="C1100" t="str">
        <f>CONCATENATE(A1100," ",B1100," ",D1100)</f>
        <v>Braintree 76 Night Sleep</v>
      </c>
      <c r="D1100" t="s">
        <v>415</v>
      </c>
      <c r="E1100" t="s">
        <v>10</v>
      </c>
      <c r="F1100" t="str">
        <f>CONCATENATE(E1100," ",A1100," ",D1100)</f>
        <v>Clover Support Group Ltd Braintree Night Sleep</v>
      </c>
      <c r="G1100">
        <v>67</v>
      </c>
      <c r="H1100">
        <v>2</v>
      </c>
    </row>
    <row r="1101" spans="1:8" x14ac:dyDescent="0.35">
      <c r="A1101" t="s">
        <v>22</v>
      </c>
      <c r="B1101" s="25">
        <v>77</v>
      </c>
      <c r="C1101" t="str">
        <f>CONCATENATE(A1101," ",B1101," ",D1101)</f>
        <v>Braintree 77 Night Sleep</v>
      </c>
      <c r="D1101" t="s">
        <v>415</v>
      </c>
      <c r="E1101" t="s">
        <v>78</v>
      </c>
      <c r="F1101" t="str">
        <f>CONCATENATE(E1101," ",A1101," ",D1101)</f>
        <v>KAF HEALTHCARE TRAINING CENTRE LTD Braintree Night Sleep</v>
      </c>
      <c r="G1101">
        <v>68</v>
      </c>
      <c r="H1101">
        <v>2</v>
      </c>
    </row>
    <row r="1102" spans="1:8" x14ac:dyDescent="0.35">
      <c r="A1102" t="s">
        <v>22</v>
      </c>
      <c r="B1102" s="25">
        <v>78</v>
      </c>
      <c r="C1102" t="str">
        <f>CONCATENATE(A1102," ",B1102," ",D1102)</f>
        <v>Braintree 78 Night Sleep</v>
      </c>
      <c r="D1102" t="s">
        <v>415</v>
      </c>
      <c r="E1102" t="s">
        <v>2</v>
      </c>
      <c r="F1102" t="str">
        <f>CONCATENATE(E1102," ",A1102," ",D1102)</f>
        <v>Chinite Resourcing Limited (t/a Chinite Home Care) Braintree Night Sleep</v>
      </c>
      <c r="G1102">
        <v>68</v>
      </c>
      <c r="H1102">
        <v>2</v>
      </c>
    </row>
    <row r="1103" spans="1:8" x14ac:dyDescent="0.35">
      <c r="A1103" t="s">
        <v>22</v>
      </c>
      <c r="B1103" s="25">
        <v>79</v>
      </c>
      <c r="C1103" t="str">
        <f>CONCATENATE(A1103," ",B1103," ",D1103)</f>
        <v>Braintree 79 Night Sleep</v>
      </c>
      <c r="D1103" t="s">
        <v>415</v>
      </c>
      <c r="E1103" t="s">
        <v>35</v>
      </c>
      <c r="F1103" t="str">
        <f>CONCATENATE(E1103," ",A1103," ",D1103)</f>
        <v>ALLFOR CARE SERVICES LTD Braintree Night Sleep</v>
      </c>
      <c r="G1103">
        <v>68</v>
      </c>
      <c r="H1103">
        <v>2</v>
      </c>
    </row>
    <row r="1104" spans="1:8" x14ac:dyDescent="0.35">
      <c r="A1104" t="s">
        <v>22</v>
      </c>
      <c r="B1104" s="25">
        <v>80</v>
      </c>
      <c r="C1104" t="str">
        <f>CONCATENATE(A1104," ",B1104," ",D1104)</f>
        <v>Braintree 80 Night Sleep</v>
      </c>
      <c r="D1104" t="s">
        <v>415</v>
      </c>
      <c r="E1104" t="s">
        <v>236</v>
      </c>
      <c r="F1104" t="str">
        <f>CONCATENATE(E1104," ",A1104," ",D1104)</f>
        <v>Glee Care Ltd Braintree Night Sleep</v>
      </c>
      <c r="G1104">
        <v>68</v>
      </c>
      <c r="H1104">
        <v>2</v>
      </c>
    </row>
    <row r="1105" spans="1:8" x14ac:dyDescent="0.35">
      <c r="A1105" t="s">
        <v>22</v>
      </c>
      <c r="B1105" s="25">
        <v>81</v>
      </c>
      <c r="C1105" t="str">
        <f>CONCATENATE(A1105," ",B1105," ",D1105)</f>
        <v>Braintree 81 Night Sleep</v>
      </c>
      <c r="D1105" t="s">
        <v>415</v>
      </c>
      <c r="E1105" t="s">
        <v>232</v>
      </c>
      <c r="F1105" t="str">
        <f>CONCATENATE(E1105," ",A1105," ",D1105)</f>
        <v>Frantec Braintree Night Sleep</v>
      </c>
      <c r="G1105">
        <v>72</v>
      </c>
      <c r="H1105">
        <v>2</v>
      </c>
    </row>
    <row r="1106" spans="1:8" x14ac:dyDescent="0.35">
      <c r="A1106" t="s">
        <v>22</v>
      </c>
      <c r="B1106" s="25">
        <v>82</v>
      </c>
      <c r="C1106" t="str">
        <f>CONCATENATE(A1106," ",B1106," ",D1106)</f>
        <v>Braintree 82 Night Sleep</v>
      </c>
      <c r="D1106" t="s">
        <v>415</v>
      </c>
      <c r="E1106" t="s">
        <v>194</v>
      </c>
      <c r="F1106" t="str">
        <f>CONCATENATE(E1106," ",A1106," ",D1106)</f>
        <v>Darem Healthcare Ltd Braintree Night Sleep</v>
      </c>
      <c r="G1106">
        <v>73</v>
      </c>
      <c r="H1106">
        <v>2</v>
      </c>
    </row>
    <row r="1107" spans="1:8" x14ac:dyDescent="0.35">
      <c r="A1107" t="s">
        <v>22</v>
      </c>
      <c r="B1107" s="25">
        <v>83</v>
      </c>
      <c r="C1107" t="str">
        <f>CONCATENATE(A1107," ",B1107," ",D1107)</f>
        <v>Braintree 83 Night Sleep</v>
      </c>
      <c r="D1107" t="s">
        <v>415</v>
      </c>
      <c r="E1107" t="s">
        <v>363</v>
      </c>
      <c r="F1107" t="str">
        <f>CONCATENATE(E1107," ",A1107," ",D1107)</f>
        <v>SPRING SUCCESS HOMECARE LIMITED Braintree Night Sleep</v>
      </c>
      <c r="G1107">
        <v>73</v>
      </c>
      <c r="H1107">
        <v>2</v>
      </c>
    </row>
    <row r="1108" spans="1:8" x14ac:dyDescent="0.35">
      <c r="A1108" t="s">
        <v>22</v>
      </c>
      <c r="B1108" s="25">
        <v>84</v>
      </c>
      <c r="C1108" t="str">
        <f>CONCATENATE(A1108," ",B1108," ",D1108)</f>
        <v>Braintree 84 Night Sleep</v>
      </c>
      <c r="D1108" t="s">
        <v>415</v>
      </c>
      <c r="E1108" t="s">
        <v>239</v>
      </c>
      <c r="F1108" t="str">
        <f>CONCATENATE(E1108," ",A1108," ",D1108)</f>
        <v>Graceage Care Ltd Braintree Night Sleep</v>
      </c>
      <c r="G1108">
        <v>75</v>
      </c>
      <c r="H1108">
        <v>2</v>
      </c>
    </row>
    <row r="1109" spans="1:8" x14ac:dyDescent="0.35">
      <c r="A1109" t="s">
        <v>22</v>
      </c>
      <c r="B1109" s="25">
        <v>85</v>
      </c>
      <c r="C1109" t="str">
        <f>CONCATENATE(A1109," ",B1109," ",D1109)</f>
        <v>Braintree 85 Night Sleep</v>
      </c>
      <c r="D1109" t="s">
        <v>415</v>
      </c>
      <c r="E1109" t="s">
        <v>60</v>
      </c>
      <c r="F1109" t="str">
        <f>CONCATENATE(E1109," ",A1109," ",D1109)</f>
        <v>Faith Home Care Ltd Braintree Night Sleep</v>
      </c>
      <c r="G1109">
        <v>76</v>
      </c>
      <c r="H1109">
        <v>2</v>
      </c>
    </row>
    <row r="1110" spans="1:8" x14ac:dyDescent="0.35">
      <c r="A1110" t="s">
        <v>22</v>
      </c>
      <c r="B1110" s="25">
        <v>86</v>
      </c>
      <c r="C1110" t="str">
        <f>CONCATENATE(A1110," ",B1110," ",D1110)</f>
        <v>Braintree 86 Night Sleep</v>
      </c>
      <c r="D1110" t="s">
        <v>415</v>
      </c>
      <c r="E1110" t="s">
        <v>325</v>
      </c>
      <c r="F1110" t="str">
        <f>CONCATENATE(E1110," ",A1110," ",D1110)</f>
        <v>Prime Care Domiciliary Ltd Braintree Night Sleep</v>
      </c>
      <c r="G1110">
        <v>76</v>
      </c>
      <c r="H1110">
        <v>2</v>
      </c>
    </row>
    <row r="1111" spans="1:8" x14ac:dyDescent="0.35">
      <c r="A1111" t="s">
        <v>22</v>
      </c>
      <c r="B1111" s="25">
        <v>87</v>
      </c>
      <c r="C1111" t="str">
        <f>CONCATENATE(A1111," ",B1111," ",D1111)</f>
        <v>Braintree 87 Night Sleep</v>
      </c>
      <c r="D1111" t="s">
        <v>415</v>
      </c>
      <c r="E1111" t="s">
        <v>103</v>
      </c>
      <c r="F1111" t="str">
        <f>CONCATENATE(E1111," ",A1111," ",D1111)</f>
        <v>Servoca Nursing and Care Ltd trading as Servoca Complex Care Braintree Night Sleep</v>
      </c>
      <c r="G1111">
        <v>76</v>
      </c>
      <c r="H1111">
        <v>2</v>
      </c>
    </row>
    <row r="1112" spans="1:8" x14ac:dyDescent="0.35">
      <c r="A1112" t="s">
        <v>22</v>
      </c>
      <c r="B1112" s="25">
        <v>88</v>
      </c>
      <c r="C1112" t="str">
        <f>CONCATENATE(A1112," ",B1112," ",D1112)</f>
        <v>Braintree 88 Night Sleep</v>
      </c>
      <c r="D1112" t="s">
        <v>415</v>
      </c>
      <c r="E1112" t="s">
        <v>286</v>
      </c>
      <c r="F1112" t="str">
        <f>CONCATENATE(E1112," ",A1112," ",D1112)</f>
        <v>Manifolds Care Braintree Night Sleep</v>
      </c>
      <c r="G1112">
        <v>79</v>
      </c>
      <c r="H1112">
        <v>2</v>
      </c>
    </row>
    <row r="1113" spans="1:8" x14ac:dyDescent="0.35">
      <c r="A1113" t="s">
        <v>22</v>
      </c>
      <c r="B1113" s="25">
        <v>89</v>
      </c>
      <c r="C1113" t="str">
        <f>CONCATENATE(A1113," ",B1113," ",D1113)</f>
        <v>Braintree 89 Night Sleep</v>
      </c>
      <c r="D1113" t="s">
        <v>415</v>
      </c>
      <c r="E1113" t="s">
        <v>129</v>
      </c>
      <c r="F1113" t="str">
        <f>CONCATENATE(E1113," ",A1113," ",D1113)</f>
        <v>Advance Careprovider Limited Braintree Night Sleep</v>
      </c>
      <c r="G1113">
        <v>80</v>
      </c>
      <c r="H1113">
        <v>2</v>
      </c>
    </row>
    <row r="1114" spans="1:8" x14ac:dyDescent="0.35">
      <c r="A1114" t="s">
        <v>22</v>
      </c>
      <c r="B1114" s="25">
        <v>90</v>
      </c>
      <c r="C1114" t="str">
        <f>CONCATENATE(A1114," ",B1114," ",D1114)</f>
        <v>Braintree 90 Night Sleep</v>
      </c>
      <c r="D1114" t="s">
        <v>415</v>
      </c>
      <c r="E1114" t="s">
        <v>364</v>
      </c>
      <c r="F1114" t="str">
        <f>CONCATENATE(E1114," ",A1114," ",D1114)</f>
        <v>SRP Homecare Ltd Braintree Night Sleep</v>
      </c>
      <c r="G1114">
        <v>80</v>
      </c>
      <c r="H1114">
        <v>2</v>
      </c>
    </row>
    <row r="1115" spans="1:8" x14ac:dyDescent="0.35">
      <c r="A1115" t="s">
        <v>22</v>
      </c>
      <c r="B1115" s="25">
        <v>91</v>
      </c>
      <c r="C1115" t="str">
        <f>CONCATENATE(A1115," ",B1115," ",D1115)</f>
        <v>Braintree 91 Night Sleep</v>
      </c>
      <c r="D1115" t="s">
        <v>415</v>
      </c>
      <c r="E1115" t="s">
        <v>323</v>
      </c>
      <c r="F1115" t="str">
        <f>CONCATENATE(E1115," ",A1115," ",D1115)</f>
        <v>Prestige Health &amp; Social Care Ltd  Braintree Night Sleep</v>
      </c>
      <c r="G1115">
        <v>80</v>
      </c>
      <c r="H1115">
        <v>2</v>
      </c>
    </row>
    <row r="1116" spans="1:8" x14ac:dyDescent="0.35">
      <c r="A1116" t="s">
        <v>22</v>
      </c>
      <c r="B1116" s="25">
        <v>92</v>
      </c>
      <c r="C1116" t="str">
        <f>CONCATENATE(A1116," ",B1116," ",D1116)</f>
        <v>Braintree 92 Night Sleep</v>
      </c>
      <c r="D1116" t="s">
        <v>415</v>
      </c>
      <c r="E1116" t="s">
        <v>102</v>
      </c>
      <c r="F1116" t="str">
        <f>CONCATENATE(E1116," ",A1116," ",D1116)</f>
        <v>RUMAX LIMITED Braintree Night Sleep</v>
      </c>
      <c r="G1116">
        <v>83</v>
      </c>
      <c r="H1116">
        <v>2</v>
      </c>
    </row>
    <row r="1117" spans="1:8" x14ac:dyDescent="0.35">
      <c r="A1117" t="s">
        <v>22</v>
      </c>
      <c r="B1117" s="25">
        <v>93</v>
      </c>
      <c r="C1117" t="str">
        <f>CONCATENATE(A1117," ",B1117," ",D1117)</f>
        <v>Braintree 93 Night Sleep</v>
      </c>
      <c r="D1117" t="s">
        <v>415</v>
      </c>
      <c r="E1117" t="s">
        <v>401</v>
      </c>
      <c r="F1117" t="str">
        <f>CONCATENATE(E1117," ",A1117," ",D1117)</f>
        <v>WHITNEL CARE UK LTD Braintree Night Sleep</v>
      </c>
      <c r="G1117">
        <v>84</v>
      </c>
      <c r="H1117">
        <v>2</v>
      </c>
    </row>
    <row r="1118" spans="1:8" x14ac:dyDescent="0.35">
      <c r="A1118" t="s">
        <v>22</v>
      </c>
      <c r="B1118" s="25">
        <v>94</v>
      </c>
      <c r="C1118" t="str">
        <f>CONCATENATE(A1118," ",B1118," ",D1118)</f>
        <v>Braintree 94 Night Sleep</v>
      </c>
      <c r="D1118" t="s">
        <v>415</v>
      </c>
      <c r="E1118" t="s">
        <v>163</v>
      </c>
      <c r="F1118" t="str">
        <f>CONCATENATE(E1118," ",A1118," ",D1118)</f>
        <v>Buckingham Home Care ltd Braintree Night Sleep</v>
      </c>
      <c r="G1118">
        <v>85</v>
      </c>
      <c r="H1118">
        <v>2</v>
      </c>
    </row>
    <row r="1119" spans="1:8" x14ac:dyDescent="0.35">
      <c r="A1119" t="s">
        <v>22</v>
      </c>
      <c r="B1119" s="25">
        <v>95</v>
      </c>
      <c r="C1119" t="str">
        <f>CONCATENATE(A1119," ",B1119," ",D1119)</f>
        <v>Braintree 95 Night Sleep</v>
      </c>
      <c r="D1119" t="s">
        <v>415</v>
      </c>
      <c r="E1119" t="s">
        <v>260</v>
      </c>
      <c r="F1119" t="str">
        <f>CONCATENATE(E1119," ",A1119," ",D1119)</f>
        <v>INTEGRATED SUPPORT SERVICES LTD Braintree Night Sleep</v>
      </c>
      <c r="G1119">
        <v>86</v>
      </c>
      <c r="H1119">
        <v>2</v>
      </c>
    </row>
    <row r="1120" spans="1:8" x14ac:dyDescent="0.35">
      <c r="A1120" t="s">
        <v>22</v>
      </c>
      <c r="B1120" s="25">
        <v>96</v>
      </c>
      <c r="C1120" t="str">
        <f>CONCATENATE(A1120," ",B1120," ",D1120)</f>
        <v>Braintree 96 Night Sleep</v>
      </c>
      <c r="D1120" t="s">
        <v>415</v>
      </c>
      <c r="E1120" t="s">
        <v>318</v>
      </c>
      <c r="F1120" t="str">
        <f>CONCATENATE(E1120," ",A1120," ",D1120)</f>
        <v>PINNACLE CARE AND SUPPORT SERVICES LTD Braintree Night Sleep</v>
      </c>
      <c r="G1120">
        <v>87</v>
      </c>
      <c r="H1120">
        <v>2</v>
      </c>
    </row>
    <row r="1121" spans="1:8" x14ac:dyDescent="0.35">
      <c r="A1121" t="s">
        <v>22</v>
      </c>
      <c r="B1121" s="25">
        <v>97</v>
      </c>
      <c r="C1121" t="str">
        <f>CONCATENATE(A1121," ",B1121," ",D1121)</f>
        <v>Braintree 97 Night Sleep</v>
      </c>
      <c r="D1121" t="s">
        <v>415</v>
      </c>
      <c r="E1121" t="s">
        <v>388</v>
      </c>
      <c r="F1121" t="str">
        <f>CONCATENATE(E1121," ",A1121," ",D1121)</f>
        <v>Unique Option Healthcare Limited Braintree Night Sleep</v>
      </c>
      <c r="G1121">
        <v>88</v>
      </c>
      <c r="H1121">
        <v>2</v>
      </c>
    </row>
    <row r="1122" spans="1:8" x14ac:dyDescent="0.35">
      <c r="A1122" t="s">
        <v>22</v>
      </c>
      <c r="B1122" s="25">
        <v>98</v>
      </c>
      <c r="C1122" t="str">
        <f>CONCATENATE(A1122," ",B1122," ",D1122)</f>
        <v>Braintree 98 Night Sleep</v>
      </c>
      <c r="D1122" t="s">
        <v>415</v>
      </c>
      <c r="E1122" t="s">
        <v>419</v>
      </c>
      <c r="F1122" t="str">
        <f>CONCATENATE(E1122," ",A1122," ",D1122)</f>
        <v>True Nest Care Limited Braintree Night Sleep</v>
      </c>
      <c r="G1122">
        <v>88</v>
      </c>
      <c r="H1122">
        <v>2</v>
      </c>
    </row>
    <row r="1123" spans="1:8" x14ac:dyDescent="0.35">
      <c r="A1123" t="s">
        <v>22</v>
      </c>
      <c r="B1123" s="25">
        <v>99</v>
      </c>
      <c r="C1123" t="str">
        <f>CONCATENATE(A1123," ",B1123," ",D1123)</f>
        <v>Braintree 99 Night Sleep</v>
      </c>
      <c r="D1123" t="s">
        <v>415</v>
      </c>
      <c r="E1123" t="s">
        <v>345</v>
      </c>
      <c r="F1123" t="str">
        <f>CONCATENATE(E1123," ",A1123," ",D1123)</f>
        <v>Roseberry Kare Limited Braintree Night Sleep</v>
      </c>
      <c r="G1123">
        <v>88</v>
      </c>
      <c r="H1123">
        <v>2</v>
      </c>
    </row>
    <row r="1124" spans="1:8" x14ac:dyDescent="0.35">
      <c r="A1124" t="s">
        <v>22</v>
      </c>
      <c r="B1124" s="25">
        <v>100</v>
      </c>
      <c r="C1124" t="str">
        <f>CONCATENATE(A1124," ",B1124," ",D1124)</f>
        <v>Braintree 100 Night Sleep</v>
      </c>
      <c r="D1124" t="s">
        <v>415</v>
      </c>
      <c r="E1124" t="s">
        <v>370</v>
      </c>
      <c r="F1124" t="str">
        <f>CONCATENATE(E1124," ",A1124," ",D1124)</f>
        <v>Tcou at Home LTD Braintree Night Sleep</v>
      </c>
      <c r="G1124">
        <v>88</v>
      </c>
      <c r="H1124">
        <v>2</v>
      </c>
    </row>
    <row r="1125" spans="1:8" x14ac:dyDescent="0.35">
      <c r="A1125" t="s">
        <v>22</v>
      </c>
      <c r="B1125" s="25">
        <v>101</v>
      </c>
      <c r="C1125" t="str">
        <f>CONCATENATE(A1125," ",B1125," ",D1125)</f>
        <v>Braintree 101 Night Sleep</v>
      </c>
      <c r="D1125" t="s">
        <v>415</v>
      </c>
      <c r="E1125" t="s">
        <v>293</v>
      </c>
      <c r="F1125" t="str">
        <f>CONCATENATE(E1125," ",A1125," ",D1125)</f>
        <v>Meraki Unique Care Ltd  Braintree Night Sleep</v>
      </c>
      <c r="G1125">
        <v>92</v>
      </c>
      <c r="H1125">
        <v>2</v>
      </c>
    </row>
    <row r="1126" spans="1:8" x14ac:dyDescent="0.35">
      <c r="A1126" t="s">
        <v>22</v>
      </c>
      <c r="B1126" s="25">
        <v>102</v>
      </c>
      <c r="C1126" t="str">
        <f>CONCATENATE(A1126," ",B1126," ",D1126)</f>
        <v>Braintree 102 Night Sleep</v>
      </c>
      <c r="D1126" t="s">
        <v>415</v>
      </c>
      <c r="E1126" t="s">
        <v>253</v>
      </c>
      <c r="F1126" t="str">
        <f>CONCATENATE(E1126," ",A1126," ",D1126)</f>
        <v>Homelium Care Ltd Braintree Night Sleep</v>
      </c>
      <c r="G1126">
        <v>93</v>
      </c>
      <c r="H1126">
        <v>2</v>
      </c>
    </row>
    <row r="1127" spans="1:8" x14ac:dyDescent="0.35">
      <c r="A1127" t="s">
        <v>22</v>
      </c>
      <c r="B1127" s="25">
        <v>103</v>
      </c>
      <c r="C1127" t="str">
        <f>CONCATENATE(A1127," ",B1127," ",D1127)</f>
        <v>Braintree 103 Night Sleep</v>
      </c>
      <c r="D1127" t="s">
        <v>415</v>
      </c>
      <c r="E1127" t="s">
        <v>100</v>
      </c>
      <c r="F1127" t="str">
        <f>CONCATENATE(E1127," ",A1127," ",D1127)</f>
        <v>Restcare Ltd Braintree Night Sleep</v>
      </c>
      <c r="G1127">
        <v>93</v>
      </c>
      <c r="H1127">
        <v>2</v>
      </c>
    </row>
    <row r="1128" spans="1:8" x14ac:dyDescent="0.35">
      <c r="A1128" t="s">
        <v>22</v>
      </c>
      <c r="B1128" s="25">
        <v>104</v>
      </c>
      <c r="C1128" t="str">
        <f>CONCATENATE(A1128," ",B1128," ",D1128)</f>
        <v>Braintree 104 Night Sleep</v>
      </c>
      <c r="D1128" t="s">
        <v>415</v>
      </c>
      <c r="E1128" t="s">
        <v>97</v>
      </c>
      <c r="F1128" t="str">
        <f>CONCATENATE(E1128," ",A1128," ",D1128)</f>
        <v>Premald Care Braintree Night Sleep</v>
      </c>
      <c r="G1128">
        <v>93</v>
      </c>
      <c r="H1128">
        <v>2</v>
      </c>
    </row>
    <row r="1129" spans="1:8" x14ac:dyDescent="0.35">
      <c r="A1129" t="s">
        <v>22</v>
      </c>
      <c r="B1129" s="25">
        <v>105</v>
      </c>
      <c r="C1129" t="str">
        <f>CONCATENATE(A1129," ",B1129," ",D1129)</f>
        <v>Braintree 105 Night Sleep</v>
      </c>
      <c r="D1129" t="s">
        <v>415</v>
      </c>
      <c r="E1129" t="s">
        <v>231</v>
      </c>
      <c r="F1129" t="str">
        <f>CONCATENATE(E1129," ",A1129," ",D1129)</f>
        <v>FOUNTAIN CARE SERVICES LIMITED Braintree Night Sleep</v>
      </c>
      <c r="G1129">
        <v>96</v>
      </c>
      <c r="H1129">
        <v>2</v>
      </c>
    </row>
    <row r="1130" spans="1:8" x14ac:dyDescent="0.35">
      <c r="A1130" t="s">
        <v>22</v>
      </c>
      <c r="B1130" s="25">
        <v>106</v>
      </c>
      <c r="C1130" t="str">
        <f>CONCATENATE(A1130," ",B1130," ",D1130)</f>
        <v>Braintree 106 Night Sleep</v>
      </c>
      <c r="D1130" t="s">
        <v>415</v>
      </c>
      <c r="E1130" t="s">
        <v>157</v>
      </c>
      <c r="F1130" t="str">
        <f>CONCATENATE(E1130," ",A1130," ",D1130)</f>
        <v>Blossom High Limited Braintree Night Sleep</v>
      </c>
      <c r="G1130">
        <v>96</v>
      </c>
      <c r="H1130">
        <v>2</v>
      </c>
    </row>
    <row r="1131" spans="1:8" x14ac:dyDescent="0.35">
      <c r="A1131" t="s">
        <v>22</v>
      </c>
      <c r="B1131" s="25">
        <v>107</v>
      </c>
      <c r="C1131" t="str">
        <f>CONCATENATE(A1131," ",B1131," ",D1131)</f>
        <v>Braintree 107 Night Sleep</v>
      </c>
      <c r="D1131" t="s">
        <v>415</v>
      </c>
      <c r="E1131" t="s">
        <v>355</v>
      </c>
      <c r="F1131" t="str">
        <f>CONCATENATE(E1131," ",A1131," ",D1131)</f>
        <v>SHELAGH CARE SERVICES LTD Braintree Night Sleep</v>
      </c>
      <c r="G1131">
        <v>96</v>
      </c>
      <c r="H1131">
        <v>2</v>
      </c>
    </row>
    <row r="1132" spans="1:8" x14ac:dyDescent="0.35">
      <c r="A1132" t="s">
        <v>22</v>
      </c>
      <c r="B1132" s="25">
        <v>108</v>
      </c>
      <c r="C1132" t="str">
        <f>CONCATENATE(A1132," ",B1132," ",D1132)</f>
        <v>Braintree 108 Night Sleep</v>
      </c>
      <c r="D1132" t="s">
        <v>415</v>
      </c>
      <c r="E1132" t="s">
        <v>197</v>
      </c>
      <c r="F1132" t="str">
        <f>CONCATENATE(E1132," ",A1132," ",D1132)</f>
        <v>Deway Care Limited Braintree Night Sleep</v>
      </c>
      <c r="G1132">
        <v>99</v>
      </c>
      <c r="H1132">
        <v>2</v>
      </c>
    </row>
    <row r="1133" spans="1:8" x14ac:dyDescent="0.35">
      <c r="A1133" t="s">
        <v>22</v>
      </c>
      <c r="B1133" s="25">
        <v>109</v>
      </c>
      <c r="C1133" t="str">
        <f>CONCATENATE(A1133," ",B1133," ",D1133)</f>
        <v>Braintree 109 Night Sleep</v>
      </c>
      <c r="D1133" t="s">
        <v>415</v>
      </c>
      <c r="E1133" t="s">
        <v>126</v>
      </c>
      <c r="F1133" t="str">
        <f>CONCATENATE(E1133," ",A1133," ",D1133)</f>
        <v>Acrux Support Services Limited Braintree Night Sleep</v>
      </c>
      <c r="G1133">
        <v>100</v>
      </c>
      <c r="H1133">
        <v>2</v>
      </c>
    </row>
    <row r="1134" spans="1:8" x14ac:dyDescent="0.35">
      <c r="A1134" t="s">
        <v>22</v>
      </c>
      <c r="B1134" s="25">
        <v>110</v>
      </c>
      <c r="C1134" t="str">
        <f>CONCATENATE(A1134," ",B1134," ",D1134)</f>
        <v>Braintree 110 Night Sleep</v>
      </c>
      <c r="D1134" t="s">
        <v>415</v>
      </c>
      <c r="E1134" t="s">
        <v>289</v>
      </c>
      <c r="F1134" t="str">
        <f>CONCATENATE(E1134," ",A1134," ",D1134)</f>
        <v>Marlyn Recruitment Ltd Braintree Night Sleep</v>
      </c>
      <c r="G1134">
        <v>101</v>
      </c>
      <c r="H1134">
        <v>2</v>
      </c>
    </row>
    <row r="1135" spans="1:8" x14ac:dyDescent="0.35">
      <c r="A1135" t="s">
        <v>22</v>
      </c>
      <c r="B1135" s="25">
        <v>111</v>
      </c>
      <c r="C1135" t="str">
        <f>CONCATENATE(A1135," ",B1135," ",D1135)</f>
        <v>Braintree 111 Night Sleep</v>
      </c>
      <c r="D1135" t="s">
        <v>415</v>
      </c>
      <c r="E1135" t="s">
        <v>393</v>
      </c>
      <c r="F1135" t="str">
        <f>CONCATENATE(E1135," ",A1135," ",D1135)</f>
        <v>VERITY HEALTHCARE LIMITED Braintree Night Sleep</v>
      </c>
      <c r="G1135">
        <v>101</v>
      </c>
      <c r="H1135">
        <v>2</v>
      </c>
    </row>
    <row r="1136" spans="1:8" x14ac:dyDescent="0.35">
      <c r="A1136" t="s">
        <v>22</v>
      </c>
      <c r="B1136" s="25">
        <v>112</v>
      </c>
      <c r="C1136" t="str">
        <f>CONCATENATE(A1136," ",B1136," ",D1136)</f>
        <v>Braintree 112 Night Sleep</v>
      </c>
      <c r="D1136" t="s">
        <v>415</v>
      </c>
      <c r="E1136" t="s">
        <v>169</v>
      </c>
      <c r="F1136" t="str">
        <f>CONCATENATE(E1136," ",A1136," ",D1136)</f>
        <v>Care Package Plus Limited Braintree Night Sleep</v>
      </c>
      <c r="G1136">
        <v>101</v>
      </c>
      <c r="H1136">
        <v>2</v>
      </c>
    </row>
    <row r="1137" spans="1:8" x14ac:dyDescent="0.35">
      <c r="A1137" t="s">
        <v>22</v>
      </c>
      <c r="B1137" s="25">
        <v>113</v>
      </c>
      <c r="C1137" t="str">
        <f>CONCATENATE(A1137," ",B1137," ",D1137)</f>
        <v>Braintree 113 Night Sleep</v>
      </c>
      <c r="D1137" t="s">
        <v>415</v>
      </c>
      <c r="E1137" t="s">
        <v>147</v>
      </c>
      <c r="F1137" t="str">
        <f>CONCATENATE(E1137," ",A1137," ",D1137)</f>
        <v>AVIBID LIMITED Braintree Night Sleep</v>
      </c>
      <c r="G1137">
        <v>101</v>
      </c>
      <c r="H1137">
        <v>2</v>
      </c>
    </row>
    <row r="1138" spans="1:8" x14ac:dyDescent="0.35">
      <c r="A1138" t="s">
        <v>22</v>
      </c>
      <c r="B1138" s="25">
        <v>114</v>
      </c>
      <c r="C1138" t="str">
        <f>CONCATENATE(A1138," ",B1138," ",D1138)</f>
        <v>Braintree 114 Night Sleep</v>
      </c>
      <c r="D1138" t="s">
        <v>415</v>
      </c>
      <c r="E1138" t="s">
        <v>356</v>
      </c>
      <c r="F1138" t="str">
        <f>CONCATENATE(E1138," ",A1138," ",D1138)</f>
        <v>SHINDORE LIMITED T/A SYLVIAN CARE HAVERING SOUTH Braintree Night Sleep</v>
      </c>
      <c r="G1138">
        <v>101</v>
      </c>
      <c r="H1138">
        <v>2</v>
      </c>
    </row>
    <row r="1139" spans="1:8" x14ac:dyDescent="0.35">
      <c r="A1139" t="s">
        <v>22</v>
      </c>
      <c r="B1139" s="25">
        <v>115</v>
      </c>
      <c r="C1139" t="str">
        <f>CONCATENATE(A1139," ",B1139," ",D1139)</f>
        <v>Braintree 115 Night Sleep</v>
      </c>
      <c r="D1139" t="s">
        <v>415</v>
      </c>
      <c r="E1139" t="s">
        <v>276</v>
      </c>
      <c r="F1139" t="str">
        <f>CONCATENATE(E1139," ",A1139," ",D1139)</f>
        <v>KOME CARE LTD. Braintree Night Sleep</v>
      </c>
      <c r="G1139">
        <v>101</v>
      </c>
      <c r="H1139">
        <v>2</v>
      </c>
    </row>
    <row r="1140" spans="1:8" x14ac:dyDescent="0.35">
      <c r="A1140" t="s">
        <v>22</v>
      </c>
      <c r="B1140" s="25">
        <v>116</v>
      </c>
      <c r="C1140" t="str">
        <f>CONCATENATE(A1140," ",B1140," ",D1140)</f>
        <v>Braintree 116 Night Sleep</v>
      </c>
      <c r="D1140" t="s">
        <v>415</v>
      </c>
      <c r="E1140" t="s">
        <v>329</v>
      </c>
      <c r="F1140" t="str">
        <f>CONCATENATE(E1140," ",A1140," ",D1140)</f>
        <v>Pure Health Care Pvt Ltd Braintree Night Sleep</v>
      </c>
      <c r="G1140">
        <v>101</v>
      </c>
      <c r="H1140">
        <v>2</v>
      </c>
    </row>
    <row r="1141" spans="1:8" x14ac:dyDescent="0.35">
      <c r="A1141" t="s">
        <v>22</v>
      </c>
      <c r="B1141" s="25">
        <v>117</v>
      </c>
      <c r="C1141" t="str">
        <f>CONCATENATE(A1141," ",B1141," ",D1141)</f>
        <v>Braintree 117 Night Sleep</v>
      </c>
      <c r="D1141" t="s">
        <v>415</v>
      </c>
      <c r="E1141" t="s">
        <v>106</v>
      </c>
      <c r="F1141" t="str">
        <f>CONCATENATE(E1141," ",A1141," ",D1141)</f>
        <v>SUPREME CARE SERVICES LIMITED Braintree Night Sleep</v>
      </c>
      <c r="G1141">
        <v>108</v>
      </c>
      <c r="H1141">
        <v>2</v>
      </c>
    </row>
    <row r="1142" spans="1:8" x14ac:dyDescent="0.35">
      <c r="A1142" t="s">
        <v>22</v>
      </c>
      <c r="B1142" s="25">
        <v>118</v>
      </c>
      <c r="C1142" t="str">
        <f>CONCATENATE(A1142," ",B1142," ",D1142)</f>
        <v>Braintree 118 Night Sleep</v>
      </c>
      <c r="D1142" t="s">
        <v>415</v>
      </c>
      <c r="E1142" t="s">
        <v>137</v>
      </c>
      <c r="F1142" t="str">
        <f>CONCATENATE(E1142," ",A1142," ",D1142)</f>
        <v>Ambar Care Ltd Braintree Night Sleep</v>
      </c>
      <c r="G1142">
        <v>108</v>
      </c>
      <c r="H1142">
        <v>2</v>
      </c>
    </row>
    <row r="1143" spans="1:8" x14ac:dyDescent="0.35">
      <c r="A1143" t="s">
        <v>22</v>
      </c>
      <c r="B1143" s="25">
        <v>119</v>
      </c>
      <c r="C1143" t="str">
        <f>CONCATENATE(A1143," ",B1143," ",D1143)</f>
        <v>Braintree 119 Night Sleep</v>
      </c>
      <c r="D1143" t="s">
        <v>415</v>
      </c>
      <c r="E1143" t="s">
        <v>284</v>
      </c>
      <c r="F1143" t="str">
        <f>CONCATENATE(E1143," ",A1143," ",D1143)</f>
        <v>LORDGRACE DELIGHT HEALTHCARE LTD Braintree Night Sleep</v>
      </c>
      <c r="G1143">
        <v>110</v>
      </c>
      <c r="H1143">
        <v>2</v>
      </c>
    </row>
    <row r="1144" spans="1:8" x14ac:dyDescent="0.35">
      <c r="A1144" t="s">
        <v>22</v>
      </c>
      <c r="B1144" s="25">
        <v>120</v>
      </c>
      <c r="C1144" t="str">
        <f>CONCATENATE(A1144," ",B1144," ",D1144)</f>
        <v>Braintree 120 Night Sleep</v>
      </c>
      <c r="D1144" t="s">
        <v>415</v>
      </c>
      <c r="E1144" t="s">
        <v>278</v>
      </c>
      <c r="F1144" t="str">
        <f>CONCATENATE(E1144," ",A1144," ",D1144)</f>
        <v>Learning and Support Services Limited  Braintree Night Sleep</v>
      </c>
      <c r="G1144">
        <v>111</v>
      </c>
      <c r="H1144">
        <v>2</v>
      </c>
    </row>
    <row r="1145" spans="1:8" x14ac:dyDescent="0.35">
      <c r="A1145" t="s">
        <v>22</v>
      </c>
      <c r="B1145" s="25">
        <v>121</v>
      </c>
      <c r="C1145" t="str">
        <f>CONCATENATE(A1145," ",B1145," ",D1145)</f>
        <v>Braintree 121 Night Sleep</v>
      </c>
      <c r="D1145" t="s">
        <v>415</v>
      </c>
      <c r="E1145" t="s">
        <v>387</v>
      </c>
      <c r="F1145" t="str">
        <f>CONCATENATE(E1145," ",A1145," ",D1145)</f>
        <v>Trust Homecare Solution South Suffolk Limited Braintree Night Sleep</v>
      </c>
      <c r="G1145">
        <v>112</v>
      </c>
      <c r="H1145">
        <v>2</v>
      </c>
    </row>
    <row r="1146" spans="1:8" x14ac:dyDescent="0.35">
      <c r="A1146" t="s">
        <v>22</v>
      </c>
      <c r="B1146" s="25">
        <v>122</v>
      </c>
      <c r="C1146" t="str">
        <f>CONCATENATE(A1146," ",B1146," ",D1146)</f>
        <v>Braintree 122 Night Sleep</v>
      </c>
      <c r="D1146" t="s">
        <v>415</v>
      </c>
      <c r="E1146" t="s">
        <v>396</v>
      </c>
      <c r="F1146" t="str">
        <f>CONCATENATE(E1146," ",A1146," ",D1146)</f>
        <v>Voyage 1 Ltd Braintree Night Sleep</v>
      </c>
      <c r="G1146">
        <v>113</v>
      </c>
      <c r="H1146">
        <v>2</v>
      </c>
    </row>
    <row r="1147" spans="1:8" x14ac:dyDescent="0.35">
      <c r="A1147" t="s">
        <v>22</v>
      </c>
      <c r="B1147" s="25">
        <v>123</v>
      </c>
      <c r="C1147" t="str">
        <f>CONCATENATE(A1147," ",B1147," ",D1147)</f>
        <v>Braintree 123 Night Sleep</v>
      </c>
      <c r="D1147" t="s">
        <v>415</v>
      </c>
      <c r="E1147" t="s">
        <v>395</v>
      </c>
      <c r="F1147" t="str">
        <f>CONCATENATE(E1147," ",A1147," ",D1147)</f>
        <v>Violet care agency Braintree Night Sleep</v>
      </c>
      <c r="G1147">
        <v>114</v>
      </c>
      <c r="H1147">
        <v>2</v>
      </c>
    </row>
    <row r="1148" spans="1:8" x14ac:dyDescent="0.35">
      <c r="A1148" t="s">
        <v>22</v>
      </c>
      <c r="B1148" s="25">
        <v>124</v>
      </c>
      <c r="C1148" t="str">
        <f>CONCATENATE(A1148," ",B1148," ",D1148)</f>
        <v>Braintree 124 Night Sleep</v>
      </c>
      <c r="D1148" t="s">
        <v>415</v>
      </c>
      <c r="E1148" t="s">
        <v>320</v>
      </c>
      <c r="F1148" t="str">
        <f>CONCATENATE(E1148," ",A1148," ",D1148)</f>
        <v>Portfolio Homecare Ltd Braintree Night Sleep</v>
      </c>
      <c r="G1148">
        <v>115</v>
      </c>
      <c r="H1148">
        <v>2</v>
      </c>
    </row>
    <row r="1149" spans="1:8" x14ac:dyDescent="0.35">
      <c r="A1149" t="s">
        <v>22</v>
      </c>
      <c r="B1149" s="25">
        <v>125</v>
      </c>
      <c r="C1149" t="str">
        <f>CONCATENATE(A1149," ",B1149," ",D1149)</f>
        <v>Braintree 125 Night Sleep</v>
      </c>
      <c r="D1149" t="s">
        <v>415</v>
      </c>
      <c r="E1149" t="s">
        <v>312</v>
      </c>
      <c r="F1149" t="str">
        <f>CONCATENATE(E1149," ",A1149," ",D1149)</f>
        <v>Peabody Trust Braintree Night Sleep</v>
      </c>
      <c r="G1149">
        <v>116</v>
      </c>
      <c r="H1149">
        <v>2</v>
      </c>
    </row>
    <row r="1150" spans="1:8" x14ac:dyDescent="0.35">
      <c r="A1150" t="s">
        <v>22</v>
      </c>
      <c r="B1150" s="25">
        <v>126</v>
      </c>
      <c r="C1150" t="str">
        <f>CONCATENATE(A1150," ",B1150," ",D1150)</f>
        <v>Braintree 126 Night Sleep</v>
      </c>
      <c r="D1150" t="s">
        <v>415</v>
      </c>
      <c r="E1150" t="s">
        <v>87</v>
      </c>
      <c r="F1150" t="str">
        <f>CONCATENATE(E1150," ",A1150," ",D1150)</f>
        <v>MICHAEL RGIS'CARE LTD Braintree Night Sleep</v>
      </c>
      <c r="G1150">
        <v>117</v>
      </c>
      <c r="H1150">
        <v>2</v>
      </c>
    </row>
    <row r="1151" spans="1:8" x14ac:dyDescent="0.35">
      <c r="A1151" t="s">
        <v>22</v>
      </c>
      <c r="B1151" s="25">
        <v>127</v>
      </c>
      <c r="C1151" t="str">
        <f>CONCATENATE(A1151," ",B1151," ",D1151)</f>
        <v>Braintree 127 Night Sleep</v>
      </c>
      <c r="D1151" t="s">
        <v>415</v>
      </c>
      <c r="E1151" t="s">
        <v>36</v>
      </c>
      <c r="F1151" t="str">
        <f>CONCATENATE(E1151," ",A1151," ",D1151)</f>
        <v>Anglian Care Limited Braintree Night Sleep</v>
      </c>
      <c r="G1151">
        <v>117</v>
      </c>
      <c r="H1151">
        <v>2</v>
      </c>
    </row>
    <row r="1152" spans="1:8" x14ac:dyDescent="0.35">
      <c r="A1152" t="s">
        <v>22</v>
      </c>
      <c r="B1152" s="25">
        <v>128</v>
      </c>
      <c r="C1152" t="str">
        <f>CONCATENATE(A1152," ",B1152," ",D1152)</f>
        <v>Braintree 128 Night Sleep</v>
      </c>
      <c r="D1152" t="s">
        <v>415</v>
      </c>
      <c r="E1152" t="s">
        <v>347</v>
      </c>
      <c r="F1152" t="str">
        <f>CONCATENATE(E1152," ",A1152," ",D1152)</f>
        <v>ROSSYCARE  LTD Braintree Night Sleep</v>
      </c>
      <c r="G1152">
        <v>119</v>
      </c>
      <c r="H1152">
        <v>2</v>
      </c>
    </row>
    <row r="1153" spans="1:8" x14ac:dyDescent="0.35">
      <c r="A1153" t="s">
        <v>22</v>
      </c>
      <c r="B1153" s="25">
        <v>129</v>
      </c>
      <c r="C1153" t="str">
        <f>CONCATENATE(A1153," ",B1153," ",D1153)</f>
        <v>Braintree 129 Night Sleep</v>
      </c>
      <c r="D1153" t="s">
        <v>415</v>
      </c>
      <c r="E1153" t="s">
        <v>170</v>
      </c>
      <c r="F1153" t="str">
        <f>CONCATENATE(E1153," ",A1153," ",D1153)</f>
        <v>Careaid Limited Braintree Night Sleep</v>
      </c>
      <c r="G1153">
        <v>119</v>
      </c>
      <c r="H1153">
        <v>2</v>
      </c>
    </row>
    <row r="1154" spans="1:8" x14ac:dyDescent="0.35">
      <c r="A1154" t="s">
        <v>22</v>
      </c>
      <c r="B1154" s="25">
        <v>130</v>
      </c>
      <c r="C1154" t="str">
        <f>CONCATENATE(A1154," ",B1154," ",D1154)</f>
        <v>Braintree 130 Night Sleep</v>
      </c>
      <c r="D1154" t="s">
        <v>415</v>
      </c>
      <c r="E1154" t="s">
        <v>367</v>
      </c>
      <c r="F1154" t="str">
        <f>CONCATENATE(E1154," ",A1154," ",D1154)</f>
        <v>STARZ CARE LTD Braintree Night Sleep</v>
      </c>
      <c r="G1154">
        <v>121</v>
      </c>
      <c r="H1154">
        <v>2</v>
      </c>
    </row>
    <row r="1155" spans="1:8" x14ac:dyDescent="0.35">
      <c r="A1155" t="s">
        <v>22</v>
      </c>
      <c r="B1155" s="25">
        <v>131</v>
      </c>
      <c r="C1155" t="str">
        <f>CONCATENATE(A1155," ",B1155," ",D1155)</f>
        <v>Braintree 131 Night Sleep</v>
      </c>
      <c r="D1155" t="s">
        <v>415</v>
      </c>
      <c r="E1155" t="s">
        <v>155</v>
      </c>
      <c r="F1155" t="str">
        <f>CONCATENATE(E1155," ",A1155," ",D1155)</f>
        <v>BLOOMSBURY HOME CARE LTD Braintree Night Sleep</v>
      </c>
      <c r="G1155">
        <v>122</v>
      </c>
      <c r="H1155">
        <v>2</v>
      </c>
    </row>
    <row r="1156" spans="1:8" x14ac:dyDescent="0.35">
      <c r="A1156" t="s">
        <v>22</v>
      </c>
      <c r="B1156" s="25">
        <v>132</v>
      </c>
      <c r="C1156" t="str">
        <f>CONCATENATE(A1156," ",B1156," ",D1156)</f>
        <v>Braintree 132 Night Sleep</v>
      </c>
      <c r="D1156" t="s">
        <v>415</v>
      </c>
      <c r="E1156" t="s">
        <v>404</v>
      </c>
      <c r="F1156" t="str">
        <f>CONCATENATE(E1156," ",A1156," ",D1156)</f>
        <v>XERUS CARE LTD Braintree Night Sleep</v>
      </c>
      <c r="G1156">
        <v>123</v>
      </c>
      <c r="H1156">
        <v>2</v>
      </c>
    </row>
    <row r="1157" spans="1:8" x14ac:dyDescent="0.35">
      <c r="A1157" t="s">
        <v>22</v>
      </c>
      <c r="B1157" s="25">
        <v>133</v>
      </c>
      <c r="C1157" t="str">
        <f>CONCATENATE(A1157," ",B1157," ",D1157)</f>
        <v>Braintree 133 Night Sleep</v>
      </c>
      <c r="D1157" t="s">
        <v>415</v>
      </c>
      <c r="E1157" t="s">
        <v>294</v>
      </c>
      <c r="F1157" t="str">
        <f>CONCATENATE(E1157," ",A1157," ",D1157)</f>
        <v>Mersea Homecare Ltd Braintree Night Sleep</v>
      </c>
      <c r="G1157">
        <v>124</v>
      </c>
      <c r="H1157">
        <v>2</v>
      </c>
    </row>
    <row r="1158" spans="1:8" x14ac:dyDescent="0.35">
      <c r="A1158" t="s">
        <v>22</v>
      </c>
      <c r="B1158" s="25">
        <v>134</v>
      </c>
      <c r="C1158" t="str">
        <f>CONCATENATE(A1158," ",B1158," ",D1158)</f>
        <v>Braintree 134 Night Sleep</v>
      </c>
      <c r="D1158" t="s">
        <v>415</v>
      </c>
      <c r="E1158" t="s">
        <v>122</v>
      </c>
      <c r="F1158" t="str">
        <f>CONCATENATE(E1158," ",A1158," ",D1158)</f>
        <v>Aboutme Care Services Ltd Braintree Night Sleep</v>
      </c>
      <c r="G1158">
        <v>124</v>
      </c>
      <c r="H1158">
        <v>2</v>
      </c>
    </row>
    <row r="1159" spans="1:8" x14ac:dyDescent="0.35">
      <c r="A1159" t="s">
        <v>22</v>
      </c>
      <c r="B1159" s="25">
        <v>135</v>
      </c>
      <c r="C1159" t="str">
        <f>CONCATENATE(A1159," ",B1159," ",D1159)</f>
        <v>Braintree 135 Night Sleep</v>
      </c>
      <c r="D1159" t="s">
        <v>415</v>
      </c>
      <c r="E1159" t="s">
        <v>315</v>
      </c>
      <c r="F1159" t="str">
        <f>CONCATENATE(E1159," ",A1159," ",D1159)</f>
        <v>PharmEng Ltd t/a PE Global Care Connect Braintree Night Sleep</v>
      </c>
      <c r="G1159">
        <v>126</v>
      </c>
      <c r="H1159">
        <v>2</v>
      </c>
    </row>
    <row r="1160" spans="1:8" x14ac:dyDescent="0.35">
      <c r="A1160" t="s">
        <v>22</v>
      </c>
      <c r="B1160" s="25">
        <v>136</v>
      </c>
      <c r="C1160" t="str">
        <f>CONCATENATE(A1160," ",B1160," ",D1160)</f>
        <v>Braintree 136 Night Sleep</v>
      </c>
      <c r="D1160" t="s">
        <v>415</v>
      </c>
      <c r="E1160" t="s">
        <v>369</v>
      </c>
      <c r="F1160" t="str">
        <f>CONCATENATE(E1160," ",A1160," ",D1160)</f>
        <v>SWL Care Haven Braintree Night Sleep</v>
      </c>
      <c r="G1160">
        <v>126</v>
      </c>
      <c r="H1160">
        <v>2</v>
      </c>
    </row>
    <row r="1161" spans="1:8" x14ac:dyDescent="0.35">
      <c r="A1161" t="s">
        <v>22</v>
      </c>
      <c r="B1161" s="25">
        <v>137</v>
      </c>
      <c r="C1161" t="str">
        <f>CONCATENATE(A1161," ",B1161," ",D1161)</f>
        <v>Braintree 137 Night Sleep</v>
      </c>
      <c r="D1161" t="s">
        <v>415</v>
      </c>
      <c r="E1161" t="s">
        <v>176</v>
      </c>
      <c r="F1161" t="str">
        <f>CONCATENATE(E1161," ",A1161," ",D1161)</f>
        <v>CARING HANDS EAST LONDON LTD Braintree Night Sleep</v>
      </c>
      <c r="G1161">
        <v>128</v>
      </c>
      <c r="H1161">
        <v>2</v>
      </c>
    </row>
    <row r="1162" spans="1:8" x14ac:dyDescent="0.35">
      <c r="A1162" t="s">
        <v>22</v>
      </c>
      <c r="B1162" s="25">
        <v>138</v>
      </c>
      <c r="C1162" t="str">
        <f>CONCATENATE(A1162," ",B1162," ",D1162)</f>
        <v>Braintree 138 Night Sleep</v>
      </c>
      <c r="D1162" t="s">
        <v>415</v>
      </c>
      <c r="E1162" t="s">
        <v>73</v>
      </c>
      <c r="F1162" t="str">
        <f>CONCATENATE(E1162," ",A1162," ",D1162)</f>
        <v>Hope Homecare Services Limited Braintree Night Sleep</v>
      </c>
      <c r="G1162">
        <v>128</v>
      </c>
      <c r="H1162">
        <v>2</v>
      </c>
    </row>
    <row r="1163" spans="1:8" x14ac:dyDescent="0.35">
      <c r="A1163" t="s">
        <v>22</v>
      </c>
      <c r="B1163" s="25">
        <v>139</v>
      </c>
      <c r="C1163" t="str">
        <f>CONCATENATE(A1163," ",B1163," ",D1163)</f>
        <v>Braintree 139 Night Sleep</v>
      </c>
      <c r="D1163" t="s">
        <v>415</v>
      </c>
      <c r="E1163" t="s">
        <v>265</v>
      </c>
      <c r="F1163" t="str">
        <f>CONCATENATE(E1163," ",A1163," ",D1163)</f>
        <v>JEGA CARE LTD Braintree Night Sleep</v>
      </c>
      <c r="G1163">
        <v>130</v>
      </c>
      <c r="H1163">
        <v>2</v>
      </c>
    </row>
    <row r="1164" spans="1:8" x14ac:dyDescent="0.35">
      <c r="A1164" t="s">
        <v>22</v>
      </c>
      <c r="B1164" s="25">
        <v>140</v>
      </c>
      <c r="C1164" t="str">
        <f>CONCATENATE(A1164," ",B1164," ",D1164)</f>
        <v>Braintree 140 Night Sleep</v>
      </c>
      <c r="D1164" t="s">
        <v>415</v>
      </c>
      <c r="E1164" t="s">
        <v>229</v>
      </c>
      <c r="F1164" t="str">
        <f>CONCATENATE(E1164," ",A1164," ",D1164)</f>
        <v>FOREVER UNIQUE CARE LIMITED Braintree Night Sleep</v>
      </c>
      <c r="G1164">
        <v>130</v>
      </c>
      <c r="H1164">
        <v>2</v>
      </c>
    </row>
    <row r="1165" spans="1:8" x14ac:dyDescent="0.35">
      <c r="A1165" t="s">
        <v>22</v>
      </c>
      <c r="B1165" s="25">
        <v>141</v>
      </c>
      <c r="C1165" t="str">
        <f>CONCATENATE(A1165," ",B1165," ",D1165)</f>
        <v>Braintree 141 Night Sleep</v>
      </c>
      <c r="D1165" t="s">
        <v>415</v>
      </c>
      <c r="E1165" t="s">
        <v>349</v>
      </c>
      <c r="F1165" t="str">
        <f>CONCATENATE(E1165," ",A1165," ",D1165)</f>
        <v>Satellite Health Care Limited Braintree Night Sleep</v>
      </c>
      <c r="G1165">
        <v>130</v>
      </c>
      <c r="H1165">
        <v>2</v>
      </c>
    </row>
    <row r="1166" spans="1:8" x14ac:dyDescent="0.35">
      <c r="A1166" t="s">
        <v>22</v>
      </c>
      <c r="B1166" s="25">
        <v>142</v>
      </c>
      <c r="C1166" t="str">
        <f>CONCATENATE(A1166," ",B1166," ",D1166)</f>
        <v>Braintree 142 Night Sleep</v>
      </c>
      <c r="D1166" t="s">
        <v>415</v>
      </c>
      <c r="E1166" t="s">
        <v>385</v>
      </c>
      <c r="F1166" t="str">
        <f>CONCATENATE(E1166," ",A1166," ",D1166)</f>
        <v>Tring Care Limited Braintree Night Sleep</v>
      </c>
      <c r="G1166">
        <v>133</v>
      </c>
      <c r="H1166">
        <v>2</v>
      </c>
    </row>
    <row r="1167" spans="1:8" x14ac:dyDescent="0.35">
      <c r="A1167" t="s">
        <v>22</v>
      </c>
      <c r="B1167" s="25">
        <v>143</v>
      </c>
      <c r="C1167" t="str">
        <f>CONCATENATE(A1167," ",B1167," ",D1167)</f>
        <v>Braintree 143 Night Sleep</v>
      </c>
      <c r="D1167" t="s">
        <v>415</v>
      </c>
      <c r="E1167" t="s">
        <v>114</v>
      </c>
      <c r="F1167" t="str">
        <f>CONCATENATE(E1167," ",A1167," ",D1167)</f>
        <v>1ST CENTRAL CARE LTD Braintree Night Sleep</v>
      </c>
      <c r="G1167">
        <v>134</v>
      </c>
      <c r="H1167">
        <v>2</v>
      </c>
    </row>
    <row r="1168" spans="1:8" x14ac:dyDescent="0.35">
      <c r="A1168" t="s">
        <v>22</v>
      </c>
      <c r="B1168" s="25">
        <v>144</v>
      </c>
      <c r="C1168" t="str">
        <f>CONCATENATE(A1168," ",B1168," ",D1168)</f>
        <v>Braintree 144 Night Sleep</v>
      </c>
      <c r="D1168" t="s">
        <v>415</v>
      </c>
      <c r="E1168" t="s">
        <v>154</v>
      </c>
      <c r="F1168" t="str">
        <f>CONCATENATE(E1168," ",A1168," ",D1168)</f>
        <v>Bloompage Consulting Limited t/a Access for Care Braintree Night Sleep</v>
      </c>
      <c r="G1168">
        <v>135</v>
      </c>
      <c r="H1168">
        <v>2</v>
      </c>
    </row>
    <row r="1169" spans="1:8" x14ac:dyDescent="0.35">
      <c r="A1169" t="s">
        <v>22</v>
      </c>
      <c r="B1169" s="25">
        <v>145</v>
      </c>
      <c r="C1169" t="str">
        <f>CONCATENATE(A1169," ",B1169," ",D1169)</f>
        <v>Braintree 145 Night Sleep</v>
      </c>
      <c r="D1169" t="s">
        <v>415</v>
      </c>
      <c r="E1169" t="s">
        <v>366</v>
      </c>
      <c r="F1169" t="str">
        <f>CONCATENATE(E1169," ",A1169," ",D1169)</f>
        <v>STAR ANGEL CARE LIMITED Braintree Night Sleep</v>
      </c>
      <c r="G1169">
        <v>136</v>
      </c>
      <c r="H1169">
        <v>2</v>
      </c>
    </row>
    <row r="1170" spans="1:8" x14ac:dyDescent="0.35">
      <c r="A1170" t="s">
        <v>22</v>
      </c>
      <c r="B1170" s="25">
        <v>146</v>
      </c>
      <c r="C1170" t="str">
        <f>CONCATENATE(A1170," ",B1170," ",D1170)</f>
        <v>Braintree 146 Night Sleep</v>
      </c>
      <c r="D1170" t="s">
        <v>415</v>
      </c>
      <c r="E1170" t="s">
        <v>339</v>
      </c>
      <c r="F1170" t="str">
        <f>CONCATENATE(E1170," ",A1170," ",D1170)</f>
        <v>REVIVERISE LTD Braintree Night Sleep</v>
      </c>
      <c r="G1170">
        <v>137</v>
      </c>
      <c r="H1170">
        <v>2</v>
      </c>
    </row>
    <row r="1171" spans="1:8" x14ac:dyDescent="0.35">
      <c r="A1171" t="s">
        <v>22</v>
      </c>
      <c r="B1171" s="25">
        <v>147</v>
      </c>
      <c r="C1171" t="str">
        <f>CONCATENATE(A1171," ",B1171," ",D1171)</f>
        <v>Braintree 147 Night Sleep</v>
      </c>
      <c r="D1171" t="s">
        <v>415</v>
      </c>
      <c r="E1171" t="s">
        <v>392</v>
      </c>
      <c r="F1171" t="str">
        <f>CONCATENATE(E1171," ",A1171," ",D1171)</f>
        <v>Universal Point Of Care Ltd Braintree Night Sleep</v>
      </c>
      <c r="G1171">
        <v>137</v>
      </c>
      <c r="H1171">
        <v>2</v>
      </c>
    </row>
    <row r="1172" spans="1:8" x14ac:dyDescent="0.35">
      <c r="A1172" t="s">
        <v>22</v>
      </c>
      <c r="B1172" s="25">
        <v>148</v>
      </c>
      <c r="C1172" t="str">
        <f>CONCATENATE(A1172," ",B1172," ",D1172)</f>
        <v>Braintree 148 Night Sleep</v>
      </c>
      <c r="D1172" t="s">
        <v>415</v>
      </c>
      <c r="E1172" t="s">
        <v>324</v>
      </c>
      <c r="F1172" t="str">
        <f>CONCATENATE(E1172," ",A1172," ",D1172)</f>
        <v>Prestige Homecare 24/7 Ltd Braintree Night Sleep</v>
      </c>
      <c r="G1172">
        <v>137</v>
      </c>
      <c r="H1172">
        <v>2</v>
      </c>
    </row>
    <row r="1173" spans="1:8" x14ac:dyDescent="0.35">
      <c r="A1173" t="s">
        <v>22</v>
      </c>
      <c r="B1173" s="25">
        <v>149</v>
      </c>
      <c r="C1173" t="str">
        <f>CONCATENATE(A1173," ",B1173," ",D1173)</f>
        <v>Braintree 149 Night Sleep</v>
      </c>
      <c r="D1173" t="s">
        <v>415</v>
      </c>
      <c r="E1173" t="s">
        <v>257</v>
      </c>
      <c r="F1173" t="str">
        <f>CONCATENATE(E1173," ",A1173," ",D1173)</f>
        <v>Infigo Care Limited Braintree Night Sleep</v>
      </c>
      <c r="G1173">
        <v>137</v>
      </c>
      <c r="H1173">
        <v>2</v>
      </c>
    </row>
    <row r="1174" spans="1:8" x14ac:dyDescent="0.35">
      <c r="A1174" t="s">
        <v>22</v>
      </c>
      <c r="B1174" s="25">
        <v>150</v>
      </c>
      <c r="C1174" t="str">
        <f>CONCATENATE(A1174," ",B1174," ",D1174)</f>
        <v>Braintree 150 Night Sleep</v>
      </c>
      <c r="D1174" t="s">
        <v>415</v>
      </c>
      <c r="E1174" t="s">
        <v>394</v>
      </c>
      <c r="F1174" t="str">
        <f>CONCATENATE(E1174," ",A1174," ",D1174)</f>
        <v>Vida Supported Living Limited Braintree Night Sleep</v>
      </c>
      <c r="G1174">
        <v>137</v>
      </c>
      <c r="H1174">
        <v>2</v>
      </c>
    </row>
    <row r="1175" spans="1:8" x14ac:dyDescent="0.35">
      <c r="A1175" t="s">
        <v>22</v>
      </c>
      <c r="B1175" s="25">
        <v>151</v>
      </c>
      <c r="C1175" t="str">
        <f>CONCATENATE(A1175," ",B1175," ",D1175)</f>
        <v>Braintree 151 Night Sleep</v>
      </c>
      <c r="D1175" t="s">
        <v>415</v>
      </c>
      <c r="E1175" t="s">
        <v>171</v>
      </c>
      <c r="F1175" t="str">
        <f>CONCATENATE(E1175," ",A1175," ",D1175)</f>
        <v>CARELAND HEALTHCARE SERVICES LTD Braintree Night Sleep</v>
      </c>
      <c r="G1175">
        <v>137</v>
      </c>
      <c r="H1175">
        <v>2</v>
      </c>
    </row>
    <row r="1176" spans="1:8" x14ac:dyDescent="0.35">
      <c r="A1176" t="s">
        <v>22</v>
      </c>
      <c r="B1176" s="25">
        <v>152</v>
      </c>
      <c r="C1176" t="str">
        <f>CONCATENATE(A1176," ",B1176," ",D1176)</f>
        <v>Braintree 152 Night Sleep</v>
      </c>
      <c r="D1176" t="s">
        <v>415</v>
      </c>
      <c r="E1176" t="s">
        <v>371</v>
      </c>
      <c r="F1176" t="str">
        <f>CONCATENATE(E1176," ",A1176," ",D1176)</f>
        <v>Teamwork Healthcare Limited Braintree Night Sleep</v>
      </c>
      <c r="G1176">
        <v>137</v>
      </c>
      <c r="H1176">
        <v>2</v>
      </c>
    </row>
    <row r="1177" spans="1:8" x14ac:dyDescent="0.35">
      <c r="A1177" t="s">
        <v>22</v>
      </c>
      <c r="B1177" s="25">
        <v>153</v>
      </c>
      <c r="C1177" t="str">
        <f>CONCATENATE(A1177," ",B1177," ",D1177)</f>
        <v>Braintree 153 Night Sleep</v>
      </c>
      <c r="D1177" t="s">
        <v>415</v>
      </c>
      <c r="E1177" t="s">
        <v>340</v>
      </c>
      <c r="F1177" t="str">
        <f>CONCATENATE(E1177," ",A1177," ",D1177)</f>
        <v>Rhesus Care Braintree Night Sleep</v>
      </c>
      <c r="G1177">
        <v>137</v>
      </c>
      <c r="H1177">
        <v>2</v>
      </c>
    </row>
    <row r="1178" spans="1:8" x14ac:dyDescent="0.35">
      <c r="A1178" t="s">
        <v>22</v>
      </c>
      <c r="B1178" s="25">
        <v>154</v>
      </c>
      <c r="C1178" t="str">
        <f>CONCATENATE(A1178," ",B1178," ",D1178)</f>
        <v>Braintree 154 Night Sleep</v>
      </c>
      <c r="D1178" t="s">
        <v>415</v>
      </c>
      <c r="E1178" t="s">
        <v>174</v>
      </c>
      <c r="F1178" t="str">
        <f>CONCATENATE(E1178," ",A1178," ",D1178)</f>
        <v>Carers Hive Limited Braintree Night Sleep</v>
      </c>
      <c r="G1178">
        <v>137</v>
      </c>
      <c r="H1178">
        <v>2</v>
      </c>
    </row>
    <row r="1179" spans="1:8" x14ac:dyDescent="0.35">
      <c r="A1179" t="s">
        <v>22</v>
      </c>
      <c r="B1179" s="25">
        <v>155</v>
      </c>
      <c r="C1179" t="str">
        <f>CONCATENATE(A1179," ",B1179," ",D1179)</f>
        <v>Braintree 155 Night Sleep</v>
      </c>
      <c r="D1179" t="s">
        <v>415</v>
      </c>
      <c r="E1179" t="s">
        <v>188</v>
      </c>
      <c r="F1179" t="str">
        <f>CONCATENATE(E1179," ",A1179," ",D1179)</f>
        <v>Clay Brook Healthcare Limited  Braintree Night Sleep</v>
      </c>
      <c r="G1179">
        <v>146</v>
      </c>
      <c r="H1179">
        <v>2</v>
      </c>
    </row>
    <row r="1180" spans="1:8" x14ac:dyDescent="0.35">
      <c r="A1180" t="s">
        <v>22</v>
      </c>
      <c r="B1180" s="25">
        <v>156</v>
      </c>
      <c r="C1180" t="str">
        <f>CONCATENATE(A1180," ",B1180," ",D1180)</f>
        <v>Braintree 156 Night Sleep</v>
      </c>
      <c r="D1180" t="s">
        <v>415</v>
      </c>
      <c r="E1180" t="s">
        <v>306</v>
      </c>
      <c r="F1180" t="str">
        <f>CONCATENATE(E1180," ",A1180," ",D1180)</f>
        <v>Nurse Plus and Carer Plus (UK) Limited Braintree Night Sleep</v>
      </c>
      <c r="G1180">
        <v>147</v>
      </c>
      <c r="H1180">
        <v>2</v>
      </c>
    </row>
    <row r="1181" spans="1:8" x14ac:dyDescent="0.35">
      <c r="A1181" t="s">
        <v>22</v>
      </c>
      <c r="B1181" s="25">
        <v>157</v>
      </c>
      <c r="C1181" t="str">
        <f>CONCATENATE(A1181," ",B1181," ",D1181)</f>
        <v>Braintree 157 Night Sleep</v>
      </c>
      <c r="D1181" t="s">
        <v>415</v>
      </c>
      <c r="E1181" t="s">
        <v>221</v>
      </c>
      <c r="F1181" t="str">
        <f>CONCATENATE(E1181," ",A1181," ",D1181)</f>
        <v>FAMILYA CARE SERVICES LTD Braintree Night Sleep</v>
      </c>
      <c r="G1181">
        <v>147</v>
      </c>
      <c r="H1181">
        <v>2</v>
      </c>
    </row>
    <row r="1182" spans="1:8" x14ac:dyDescent="0.35">
      <c r="A1182" t="s">
        <v>22</v>
      </c>
      <c r="B1182" s="25">
        <v>158</v>
      </c>
      <c r="C1182" t="str">
        <f>CONCATENATE(A1182," ",B1182," ",D1182)</f>
        <v>Braintree 158 Night Sleep</v>
      </c>
      <c r="D1182" t="s">
        <v>415</v>
      </c>
      <c r="E1182" t="s">
        <v>212</v>
      </c>
      <c r="F1182" t="str">
        <f>CONCATENATE(E1182," ",A1182," ",D1182)</f>
        <v>Ecare Ltd Braintree Night Sleep</v>
      </c>
      <c r="G1182">
        <v>149</v>
      </c>
      <c r="H1182">
        <v>2</v>
      </c>
    </row>
    <row r="1183" spans="1:8" x14ac:dyDescent="0.35">
      <c r="A1183" t="s">
        <v>22</v>
      </c>
      <c r="B1183" s="25">
        <v>159</v>
      </c>
      <c r="C1183" t="str">
        <f>CONCATENATE(A1183," ",B1183," ",D1183)</f>
        <v>Braintree 159 Night Sleep</v>
      </c>
      <c r="D1183" t="s">
        <v>415</v>
      </c>
      <c r="E1183" t="s">
        <v>207</v>
      </c>
      <c r="F1183" t="str">
        <f>CONCATENATE(E1183," ",A1183," ",D1183)</f>
        <v>Dovecross Health Care Ltd Braintree Night Sleep</v>
      </c>
      <c r="G1183">
        <v>150</v>
      </c>
      <c r="H1183">
        <v>2</v>
      </c>
    </row>
    <row r="1184" spans="1:8" x14ac:dyDescent="0.35">
      <c r="A1184" t="s">
        <v>22</v>
      </c>
      <c r="B1184" s="25">
        <v>160</v>
      </c>
      <c r="C1184" t="str">
        <f>CONCATENATE(A1184," ",B1184," ",D1184)</f>
        <v>Braintree 160 Night Sleep</v>
      </c>
      <c r="D1184" t="s">
        <v>415</v>
      </c>
      <c r="E1184" t="s">
        <v>115</v>
      </c>
      <c r="F1184" t="str">
        <f>CONCATENATE(E1184," ",A1184," ",D1184)</f>
        <v>4Q Healthcare Ltd Braintree Night Sleep</v>
      </c>
      <c r="G1184">
        <v>150</v>
      </c>
      <c r="H1184">
        <v>2</v>
      </c>
    </row>
    <row r="1185" spans="1:8" x14ac:dyDescent="0.35">
      <c r="A1185" t="s">
        <v>22</v>
      </c>
      <c r="B1185" s="25">
        <v>161</v>
      </c>
      <c r="C1185" t="str">
        <f>CONCATENATE(A1185," ",B1185," ",D1185)</f>
        <v>Braintree 161 Night Sleep</v>
      </c>
      <c r="D1185" t="s">
        <v>415</v>
      </c>
      <c r="E1185" t="s">
        <v>335</v>
      </c>
      <c r="F1185" t="str">
        <f>CONCATENATE(E1185," ",A1185," ",D1185)</f>
        <v>Remaj Care Recruitment Services Limited  Braintree Night Sleep</v>
      </c>
      <c r="G1185">
        <v>152</v>
      </c>
      <c r="H1185">
        <v>2</v>
      </c>
    </row>
    <row r="1186" spans="1:8" x14ac:dyDescent="0.35">
      <c r="A1186" t="s">
        <v>22</v>
      </c>
      <c r="B1186" s="25">
        <v>162</v>
      </c>
      <c r="C1186" t="str">
        <f>CONCATENATE(A1186," ",B1186," ",D1186)</f>
        <v>Braintree 162 Night Sleep</v>
      </c>
      <c r="D1186" t="s">
        <v>415</v>
      </c>
      <c r="E1186" t="s">
        <v>309</v>
      </c>
      <c r="F1186" t="str">
        <f>CONCATENATE(E1186," ",A1186," ",D1186)</f>
        <v>Onward Connections Limited Braintree Night Sleep</v>
      </c>
      <c r="G1186">
        <v>153</v>
      </c>
      <c r="H1186">
        <v>2</v>
      </c>
    </row>
    <row r="1187" spans="1:8" x14ac:dyDescent="0.35">
      <c r="A1187" t="s">
        <v>22</v>
      </c>
      <c r="B1187" s="25">
        <v>163</v>
      </c>
      <c r="C1187" t="str">
        <f>CONCATENATE(A1187," ",B1187," ",D1187)</f>
        <v>Braintree 163 Night Sleep</v>
      </c>
      <c r="D1187" t="s">
        <v>415</v>
      </c>
      <c r="E1187" t="s">
        <v>405</v>
      </c>
      <c r="F1187" t="str">
        <f>CONCATENATE(E1187," ",A1187," ",D1187)</f>
        <v>YEMLISTER CARE LIMITED Braintree Night Sleep</v>
      </c>
      <c r="G1187">
        <v>154</v>
      </c>
      <c r="H1187">
        <v>2</v>
      </c>
    </row>
    <row r="1188" spans="1:8" x14ac:dyDescent="0.35">
      <c r="A1188" t="s">
        <v>22</v>
      </c>
      <c r="B1188" s="25">
        <v>164</v>
      </c>
      <c r="C1188" t="str">
        <f>CONCATENATE(A1188," ",B1188," ",D1188)</f>
        <v>Braintree 164 Night Sleep</v>
      </c>
      <c r="D1188" t="s">
        <v>415</v>
      </c>
      <c r="E1188" t="s">
        <v>183</v>
      </c>
      <c r="F1188" t="str">
        <f>CONCATENATE(E1188," ",A1188," ",D1188)</f>
        <v>CHOICES HEALTHCARE LIMITED Braintree Night Sleep</v>
      </c>
      <c r="G1188">
        <v>155</v>
      </c>
      <c r="H1188">
        <v>2</v>
      </c>
    </row>
    <row r="1189" spans="1:8" x14ac:dyDescent="0.35">
      <c r="A1189" t="s">
        <v>22</v>
      </c>
      <c r="B1189" s="25">
        <v>165</v>
      </c>
      <c r="C1189" t="str">
        <f>CONCATENATE(A1189," ",B1189," ",D1189)</f>
        <v>Braintree 165 Night Sleep</v>
      </c>
      <c r="D1189" t="s">
        <v>415</v>
      </c>
      <c r="E1189" t="s">
        <v>233</v>
      </c>
      <c r="F1189" t="str">
        <f>CONCATENATE(E1189," ",A1189," ",D1189)</f>
        <v>FRIDEL CARE LIMITED Braintree Night Sleep</v>
      </c>
      <c r="G1189">
        <v>156</v>
      </c>
      <c r="H1189">
        <v>2</v>
      </c>
    </row>
    <row r="1190" spans="1:8" x14ac:dyDescent="0.35">
      <c r="A1190" t="s">
        <v>22</v>
      </c>
      <c r="B1190" s="25">
        <v>166</v>
      </c>
      <c r="C1190" t="str">
        <f>CONCATENATE(A1190," ",B1190," ",D1190)</f>
        <v>Braintree 166 Night Sleep</v>
      </c>
      <c r="D1190" t="s">
        <v>415</v>
      </c>
      <c r="E1190" t="s">
        <v>192</v>
      </c>
      <c r="F1190" t="str">
        <f>CONCATENATE(E1190," ",A1190," ",D1190)</f>
        <v>COURAGE LIMITED Braintree Night Sleep</v>
      </c>
      <c r="G1190">
        <v>157</v>
      </c>
      <c r="H1190">
        <v>2</v>
      </c>
    </row>
    <row r="1191" spans="1:8" x14ac:dyDescent="0.35">
      <c r="A1191" t="s">
        <v>22</v>
      </c>
      <c r="B1191" s="25">
        <v>167</v>
      </c>
      <c r="C1191" t="str">
        <f>CONCATENATE(A1191," ",B1191," ",D1191)</f>
        <v>Braintree 167 Night Sleep</v>
      </c>
      <c r="D1191" t="s">
        <v>415</v>
      </c>
      <c r="E1191" t="s">
        <v>248</v>
      </c>
      <c r="F1191" t="str">
        <f>CONCATENATE(E1191," ",A1191," ",D1191)</f>
        <v>Heritage Care Place Braintree Night Sleep</v>
      </c>
      <c r="G1191">
        <v>158</v>
      </c>
      <c r="H1191">
        <v>2</v>
      </c>
    </row>
    <row r="1192" spans="1:8" x14ac:dyDescent="0.35">
      <c r="A1192" t="s">
        <v>22</v>
      </c>
      <c r="B1192" s="25">
        <v>168</v>
      </c>
      <c r="C1192" t="str">
        <f>CONCATENATE(A1192," ",B1192," ",D1192)</f>
        <v>Braintree 168 Night Sleep</v>
      </c>
      <c r="D1192" t="s">
        <v>415</v>
      </c>
      <c r="E1192" t="s">
        <v>274</v>
      </c>
      <c r="F1192" t="str">
        <f>CONCATENATE(E1192," ",A1192," ",D1192)</f>
        <v>KKD HEALTHCARE AND RECRUITMENT LIMITED  Braintree Night Sleep</v>
      </c>
      <c r="G1192">
        <v>158</v>
      </c>
      <c r="H1192">
        <v>2</v>
      </c>
    </row>
    <row r="1193" spans="1:8" x14ac:dyDescent="0.35">
      <c r="A1193" t="s">
        <v>22</v>
      </c>
      <c r="B1193" s="25">
        <v>169</v>
      </c>
      <c r="C1193" t="str">
        <f>CONCATENATE(A1193," ",B1193," ",D1193)</f>
        <v>Braintree 169 Night Sleep</v>
      </c>
      <c r="D1193" t="s">
        <v>415</v>
      </c>
      <c r="E1193" t="s">
        <v>179</v>
      </c>
      <c r="F1193" t="str">
        <f>CONCATENATE(E1193," ",A1193," ",D1193)</f>
        <v>CCGA HEALTHCARE GROUP LIMITED Braintree Night Sleep</v>
      </c>
      <c r="G1193">
        <v>160</v>
      </c>
      <c r="H1193">
        <v>2</v>
      </c>
    </row>
    <row r="1194" spans="1:8" x14ac:dyDescent="0.35">
      <c r="A1194" t="s">
        <v>22</v>
      </c>
      <c r="B1194" s="25">
        <v>170</v>
      </c>
      <c r="C1194" t="str">
        <f>CONCATENATE(A1194," ",B1194," ",D1194)</f>
        <v>Braintree 170 Night Sleep</v>
      </c>
      <c r="D1194" t="s">
        <v>415</v>
      </c>
      <c r="E1194" t="s">
        <v>327</v>
      </c>
      <c r="F1194" t="str">
        <f>CONCATENATE(E1194," ",A1194," ",D1194)</f>
        <v>Provide Care Solutions Braintree Night Sleep</v>
      </c>
      <c r="G1194">
        <v>161</v>
      </c>
      <c r="H1194">
        <v>2</v>
      </c>
    </row>
    <row r="1195" spans="1:8" x14ac:dyDescent="0.35">
      <c r="A1195" t="s">
        <v>22</v>
      </c>
      <c r="B1195" s="25">
        <v>171</v>
      </c>
      <c r="C1195" t="str">
        <f>CONCATENATE(A1195," ",B1195," ",D1195)</f>
        <v>Braintree 171 Night Sleep</v>
      </c>
      <c r="D1195" t="s">
        <v>415</v>
      </c>
      <c r="E1195" t="s">
        <v>186</v>
      </c>
      <c r="F1195" t="str">
        <f>CONCATENATE(E1195," ",A1195," ",D1195)</f>
        <v>CKM Care Ltd  Braintree Night Sleep</v>
      </c>
      <c r="G1195">
        <v>162</v>
      </c>
      <c r="H1195">
        <v>2</v>
      </c>
    </row>
    <row r="1196" spans="1:8" x14ac:dyDescent="0.35">
      <c r="A1196" t="s">
        <v>22</v>
      </c>
      <c r="B1196" s="25">
        <v>172</v>
      </c>
      <c r="C1196" t="str">
        <f>CONCATENATE(A1196," ",B1196," ",D1196)</f>
        <v>Braintree 172 Night Sleep</v>
      </c>
      <c r="D1196" t="s">
        <v>415</v>
      </c>
      <c r="E1196" t="s">
        <v>264</v>
      </c>
      <c r="F1196" t="str">
        <f>CONCATENATE(E1196," ",A1196," ",D1196)</f>
        <v>JCM CARE SERVICES LIMITED Braintree Night Sleep</v>
      </c>
      <c r="G1196">
        <v>162</v>
      </c>
      <c r="H1196">
        <v>2</v>
      </c>
    </row>
    <row r="1197" spans="1:8" x14ac:dyDescent="0.35">
      <c r="A1197" t="s">
        <v>22</v>
      </c>
      <c r="B1197" s="25">
        <v>173</v>
      </c>
      <c r="C1197" t="str">
        <f>CONCATENATE(A1197," ",B1197," ",D1197)</f>
        <v>Braintree 173 Night Sleep</v>
      </c>
      <c r="D1197" t="s">
        <v>415</v>
      </c>
      <c r="E1197" t="s">
        <v>359</v>
      </c>
      <c r="F1197" t="str">
        <f>CONCATENATE(E1197," ",A1197," ",D1197)</f>
        <v>Social Care Consortium Braintree Night Sleep</v>
      </c>
      <c r="G1197">
        <v>164</v>
      </c>
      <c r="H1197">
        <v>2</v>
      </c>
    </row>
    <row r="1198" spans="1:8" x14ac:dyDescent="0.35">
      <c r="A1198" t="s">
        <v>22</v>
      </c>
      <c r="B1198" s="25">
        <v>174</v>
      </c>
      <c r="C1198" t="str">
        <f>CONCATENATE(A1198," ",B1198," ",D1198)</f>
        <v>Braintree 174 Night Sleep</v>
      </c>
      <c r="D1198" t="s">
        <v>415</v>
      </c>
      <c r="E1198" t="s">
        <v>88</v>
      </c>
      <c r="F1198" t="str">
        <f>CONCATENATE(E1198," ",A1198," ",D1198)</f>
        <v>Mike Riglin Nursing Ltd Braintree Night Sleep</v>
      </c>
      <c r="G1198">
        <v>165</v>
      </c>
      <c r="H1198">
        <v>2</v>
      </c>
    </row>
    <row r="1199" spans="1:8" x14ac:dyDescent="0.35">
      <c r="A1199" t="s">
        <v>22</v>
      </c>
      <c r="B1199" s="25">
        <v>175</v>
      </c>
      <c r="C1199" t="str">
        <f>CONCATENATE(A1199," ",B1199," ",D1199)</f>
        <v>Braintree 175 Night Sleep</v>
      </c>
      <c r="D1199" t="s">
        <v>415</v>
      </c>
      <c r="E1199" t="s">
        <v>193</v>
      </c>
      <c r="F1199" t="str">
        <f>CONCATENATE(E1199," ",A1199," ",D1199)</f>
        <v>Crosspath Care LTD Braintree Night Sleep</v>
      </c>
      <c r="G1199">
        <v>166</v>
      </c>
      <c r="H1199">
        <v>2</v>
      </c>
    </row>
    <row r="1200" spans="1:8" x14ac:dyDescent="0.35">
      <c r="A1200" t="s">
        <v>22</v>
      </c>
      <c r="B1200" s="25">
        <v>176</v>
      </c>
      <c r="C1200" t="str">
        <f>CONCATENATE(A1200," ",B1200," ",D1200)</f>
        <v>Braintree 176 Night Sleep</v>
      </c>
      <c r="D1200" t="s">
        <v>415</v>
      </c>
      <c r="E1200" t="s">
        <v>138</v>
      </c>
      <c r="F1200" t="str">
        <f>CONCATENATE(E1200," ",A1200," ",D1200)</f>
        <v>Angel Care Staffing Ltd  Braintree Night Sleep</v>
      </c>
      <c r="G1200">
        <v>167</v>
      </c>
      <c r="H1200">
        <v>2</v>
      </c>
    </row>
    <row r="1201" spans="1:8" x14ac:dyDescent="0.35">
      <c r="A1201" t="s">
        <v>22</v>
      </c>
      <c r="B1201" s="25">
        <v>177</v>
      </c>
      <c r="C1201" t="str">
        <f>CONCATENATE(A1201," ",B1201," ",D1201)</f>
        <v>Braintree 177 Night Sleep</v>
      </c>
      <c r="D1201" t="s">
        <v>415</v>
      </c>
      <c r="E1201" t="s">
        <v>399</v>
      </c>
      <c r="F1201" t="str">
        <f>CONCATENATE(E1201," ",A1201," ",D1201)</f>
        <v>We Care4Care  Braintree Night Sleep</v>
      </c>
      <c r="G1201">
        <v>168</v>
      </c>
      <c r="H1201">
        <v>2</v>
      </c>
    </row>
    <row r="1202" spans="1:8" x14ac:dyDescent="0.35">
      <c r="A1202" t="s">
        <v>22</v>
      </c>
      <c r="B1202" s="25">
        <v>178</v>
      </c>
      <c r="C1202" t="str">
        <f>CONCATENATE(A1202," ",B1202," ",D1202)</f>
        <v>Braintree 178 Night Sleep</v>
      </c>
      <c r="D1202" t="s">
        <v>415</v>
      </c>
      <c r="E1202" t="s">
        <v>288</v>
      </c>
      <c r="F1202" t="str">
        <f>CONCATENATE(E1202," ",A1202," ",D1202)</f>
        <v>Maplewood Independent Living Limited Braintree Night Sleep</v>
      </c>
      <c r="G1202">
        <v>169</v>
      </c>
      <c r="H1202">
        <v>2</v>
      </c>
    </row>
    <row r="1203" spans="1:8" x14ac:dyDescent="0.35">
      <c r="A1203" t="s">
        <v>22</v>
      </c>
      <c r="B1203" s="25">
        <v>179</v>
      </c>
      <c r="C1203" t="str">
        <f>CONCATENATE(A1203," ",B1203," ",D1203)</f>
        <v>Braintree 179 Night Sleep</v>
      </c>
      <c r="D1203" t="s">
        <v>415</v>
      </c>
      <c r="E1203" t="s">
        <v>113</v>
      </c>
      <c r="F1203" t="str">
        <f>CONCATENATE(E1203," ",A1203," ",D1203)</f>
        <v>1 Oak Group Limited Braintree Night Sleep</v>
      </c>
      <c r="G1203">
        <v>169</v>
      </c>
      <c r="H1203">
        <v>2</v>
      </c>
    </row>
    <row r="1204" spans="1:8" x14ac:dyDescent="0.35">
      <c r="A1204" t="s">
        <v>22</v>
      </c>
      <c r="B1204" s="25">
        <v>180</v>
      </c>
      <c r="C1204" t="str">
        <f>CONCATENATE(A1204," ",B1204," ",D1204)</f>
        <v>Braintree 180 Night Sleep</v>
      </c>
      <c r="D1204" t="s">
        <v>415</v>
      </c>
      <c r="E1204" t="s">
        <v>125</v>
      </c>
      <c r="F1204" t="str">
        <f>CONCATENATE(E1204," ",A1204," ",D1204)</f>
        <v>ACH HEALTHCARE LTD Braintree Night Sleep</v>
      </c>
      <c r="G1204">
        <v>171</v>
      </c>
      <c r="H1204">
        <v>2</v>
      </c>
    </row>
    <row r="1205" spans="1:8" x14ac:dyDescent="0.35">
      <c r="A1205" t="s">
        <v>22</v>
      </c>
      <c r="B1205" s="25">
        <v>181</v>
      </c>
      <c r="C1205" t="str">
        <f>CONCATENATE(A1205," ",B1205," ",D1205)</f>
        <v>Braintree 181 Night Sleep</v>
      </c>
      <c r="D1205" t="s">
        <v>415</v>
      </c>
      <c r="E1205" t="s">
        <v>311</v>
      </c>
      <c r="F1205" t="str">
        <f>CONCATENATE(E1205," ",A1205," ",D1205)</f>
        <v>PALS Ltd Braintree Night Sleep</v>
      </c>
      <c r="G1205">
        <v>172</v>
      </c>
      <c r="H1205">
        <v>2</v>
      </c>
    </row>
    <row r="1206" spans="1:8" x14ac:dyDescent="0.35">
      <c r="A1206" t="s">
        <v>22</v>
      </c>
      <c r="B1206" s="25">
        <v>182</v>
      </c>
      <c r="C1206" t="str">
        <f>CONCATENATE(A1206," ",B1206," ",D1206)</f>
        <v>Braintree 182 Night Sleep</v>
      </c>
      <c r="D1206" t="s">
        <v>415</v>
      </c>
      <c r="E1206" t="s">
        <v>273</v>
      </c>
      <c r="F1206" t="str">
        <f>CONCATENATE(E1206," ",A1206," ",D1206)</f>
        <v>Kinect Services Limited Braintree Night Sleep</v>
      </c>
      <c r="G1206">
        <v>173</v>
      </c>
      <c r="H1206">
        <v>2</v>
      </c>
    </row>
    <row r="1207" spans="1:8" x14ac:dyDescent="0.35">
      <c r="A1207" t="s">
        <v>22</v>
      </c>
      <c r="B1207" s="25">
        <v>183</v>
      </c>
      <c r="C1207" t="str">
        <f>CONCATENATE(A1207," ",B1207," ",D1207)</f>
        <v>Braintree 183 Night Sleep</v>
      </c>
      <c r="D1207" t="s">
        <v>415</v>
      </c>
      <c r="E1207" t="s">
        <v>33</v>
      </c>
      <c r="F1207" t="str">
        <f>CONCATENATE(E1207," ",A1207," ",D1207)</f>
        <v>Ace 24 Healthcare Limited Braintree Night Sleep</v>
      </c>
      <c r="G1207">
        <v>173</v>
      </c>
      <c r="H1207">
        <v>2</v>
      </c>
    </row>
    <row r="1208" spans="1:8" x14ac:dyDescent="0.35">
      <c r="A1208" t="s">
        <v>22</v>
      </c>
      <c r="B1208" s="25">
        <v>184</v>
      </c>
      <c r="C1208" t="str">
        <f>CONCATENATE(A1208," ",B1208," ",D1208)</f>
        <v>Braintree 184 Night Sleep</v>
      </c>
      <c r="D1208" t="s">
        <v>415</v>
      </c>
      <c r="E1208" t="s">
        <v>150</v>
      </c>
      <c r="F1208" t="str">
        <f>CONCATENATE(E1208," ",A1208," ",D1208)</f>
        <v>Beaumont Home Care Limited Braintree Night Sleep</v>
      </c>
      <c r="G1208">
        <v>175</v>
      </c>
      <c r="H1208">
        <v>2</v>
      </c>
    </row>
    <row r="1209" spans="1:8" x14ac:dyDescent="0.35">
      <c r="A1209" t="s">
        <v>22</v>
      </c>
      <c r="B1209" s="25">
        <v>185</v>
      </c>
      <c r="C1209" t="str">
        <f>CONCATENATE(A1209," ",B1209," ",D1209)</f>
        <v>Braintree 185 Night Sleep</v>
      </c>
      <c r="D1209" t="s">
        <v>415</v>
      </c>
      <c r="E1209" t="s">
        <v>98</v>
      </c>
      <c r="F1209" t="str">
        <f>CONCATENATE(E1209," ",A1209," ",D1209)</f>
        <v>Proactive Medicare Limited Braintree Night Sleep</v>
      </c>
      <c r="G1209">
        <v>176</v>
      </c>
      <c r="H1209">
        <v>2</v>
      </c>
    </row>
    <row r="1210" spans="1:8" x14ac:dyDescent="0.35">
      <c r="A1210" t="s">
        <v>22</v>
      </c>
      <c r="B1210" s="25">
        <v>186</v>
      </c>
      <c r="C1210" t="str">
        <f>CONCATENATE(A1210," ",B1210," ",D1210)</f>
        <v>Braintree 186 Night Sleep</v>
      </c>
      <c r="D1210" t="s">
        <v>415</v>
      </c>
      <c r="E1210" t="s">
        <v>219</v>
      </c>
      <c r="F1210" t="str">
        <f>CONCATENATE(E1210," ",A1210," ",D1210)</f>
        <v>EXTRA CARE LIMITED  Braintree Night Sleep</v>
      </c>
      <c r="G1210">
        <v>177</v>
      </c>
      <c r="H1210">
        <v>2</v>
      </c>
    </row>
    <row r="1211" spans="1:8" x14ac:dyDescent="0.35">
      <c r="A1211" t="s">
        <v>22</v>
      </c>
      <c r="B1211" s="25">
        <v>187</v>
      </c>
      <c r="C1211" t="str">
        <f>CONCATENATE(A1211," ",B1211," ",D1211)</f>
        <v>Braintree 187 Night Sleep</v>
      </c>
      <c r="D1211" t="s">
        <v>415</v>
      </c>
      <c r="E1211" t="s">
        <v>330</v>
      </c>
      <c r="F1211" t="str">
        <f>CONCATENATE(E1211," ",A1211," ",D1211)</f>
        <v>QCM healthcare Ltd Braintree Night Sleep</v>
      </c>
      <c r="G1211">
        <v>178</v>
      </c>
      <c r="H1211">
        <v>2</v>
      </c>
    </row>
    <row r="1212" spans="1:8" x14ac:dyDescent="0.35">
      <c r="A1212" t="s">
        <v>22</v>
      </c>
      <c r="B1212" s="25">
        <v>188</v>
      </c>
      <c r="C1212" t="str">
        <f>CONCATENATE(A1212," ",B1212," ",D1212)</f>
        <v>Braintree 188 Night Sleep</v>
      </c>
      <c r="D1212" t="s">
        <v>415</v>
      </c>
      <c r="E1212" t="s">
        <v>227</v>
      </c>
      <c r="F1212" t="str">
        <f>CONCATENATE(E1212," ",A1212," ",D1212)</f>
        <v>Firstpoint Homecare Ltd Braintree Night Sleep</v>
      </c>
      <c r="G1212">
        <v>179</v>
      </c>
      <c r="H1212">
        <v>2</v>
      </c>
    </row>
    <row r="1213" spans="1:8" x14ac:dyDescent="0.35">
      <c r="A1213" t="s">
        <v>22</v>
      </c>
      <c r="B1213" s="25">
        <v>189</v>
      </c>
      <c r="C1213" t="str">
        <f>CONCATENATE(A1213," ",B1213," ",D1213)</f>
        <v>Braintree 189 Night Sleep</v>
      </c>
      <c r="D1213" t="s">
        <v>415</v>
      </c>
      <c r="E1213" t="s">
        <v>124</v>
      </c>
      <c r="F1213" t="str">
        <f>CONCATENATE(E1213," ",A1213," ",D1213)</f>
        <v>Access Dignity Care Limited  Braintree Night Sleep</v>
      </c>
      <c r="G1213">
        <v>180</v>
      </c>
      <c r="H1213">
        <v>2</v>
      </c>
    </row>
    <row r="1214" spans="1:8" x14ac:dyDescent="0.35">
      <c r="A1214" t="s">
        <v>22</v>
      </c>
      <c r="B1214" s="25">
        <v>190</v>
      </c>
      <c r="C1214" t="str">
        <f>CONCATENATE(A1214," ",B1214," ",D1214)</f>
        <v>Braintree 190 Night Sleep</v>
      </c>
      <c r="D1214" t="s">
        <v>415</v>
      </c>
      <c r="E1214" t="s">
        <v>267</v>
      </c>
      <c r="F1214" t="str">
        <f>CONCATENATE(E1214," ",A1214," ",D1214)</f>
        <v>JS CONSULT LIMITED Braintree Night Sleep</v>
      </c>
      <c r="G1214">
        <v>180</v>
      </c>
      <c r="H1214">
        <v>2</v>
      </c>
    </row>
    <row r="1215" spans="1:8" x14ac:dyDescent="0.35">
      <c r="A1215" t="s">
        <v>22</v>
      </c>
      <c r="B1215" s="25">
        <v>191</v>
      </c>
      <c r="C1215" t="str">
        <f>CONCATENATE(A1215," ",B1215," ",D1215)</f>
        <v>Braintree 191 Night Sleep</v>
      </c>
      <c r="D1215" t="s">
        <v>415</v>
      </c>
      <c r="E1215" t="s">
        <v>196</v>
      </c>
      <c r="F1215" t="str">
        <f>CONCATENATE(E1215," ",A1215," ",D1215)</f>
        <v>Delight Supported Living Ltd Braintree Night Sleep</v>
      </c>
      <c r="G1215">
        <v>182</v>
      </c>
      <c r="H1215">
        <v>2</v>
      </c>
    </row>
    <row r="1216" spans="1:8" x14ac:dyDescent="0.35">
      <c r="A1216" t="s">
        <v>22</v>
      </c>
      <c r="B1216" s="25">
        <v>192</v>
      </c>
      <c r="C1216" t="str">
        <f>CONCATENATE(A1216," ",B1216," ",D1216)</f>
        <v>Braintree 192 Night Sleep</v>
      </c>
      <c r="D1216" t="s">
        <v>415</v>
      </c>
      <c r="E1216" t="s">
        <v>247</v>
      </c>
      <c r="F1216" t="str">
        <f>CONCATENATE(E1216," ",A1216," ",D1216)</f>
        <v>HERE-TO-SERVE (HTS) CARE LTD Braintree Night Sleep</v>
      </c>
      <c r="G1216">
        <v>183</v>
      </c>
      <c r="H1216">
        <v>2</v>
      </c>
    </row>
    <row r="1217" spans="1:8" x14ac:dyDescent="0.35">
      <c r="A1217" t="s">
        <v>22</v>
      </c>
      <c r="B1217" s="25">
        <v>193</v>
      </c>
      <c r="C1217" t="str">
        <f>CONCATENATE(A1217," ",B1217," ",D1217)</f>
        <v>Braintree 193 Night Sleep</v>
      </c>
      <c r="D1217" t="s">
        <v>415</v>
      </c>
      <c r="E1217" t="s">
        <v>230</v>
      </c>
      <c r="F1217" t="str">
        <f>CONCATENATE(E1217," ",A1217," ",D1217)</f>
        <v>Fortune Smiles Service Limited. Braintree Night Sleep</v>
      </c>
      <c r="G1217">
        <v>184</v>
      </c>
      <c r="H1217">
        <v>2</v>
      </c>
    </row>
    <row r="1218" spans="1:8" x14ac:dyDescent="0.35">
      <c r="A1218" t="s">
        <v>22</v>
      </c>
      <c r="B1218" s="25">
        <v>194</v>
      </c>
      <c r="C1218" t="str">
        <f>CONCATENATE(A1218," ",B1218," ",D1218)</f>
        <v>Braintree 194 Night Sleep</v>
      </c>
      <c r="D1218" t="s">
        <v>415</v>
      </c>
      <c r="E1218" t="s">
        <v>136</v>
      </c>
      <c r="F1218" t="str">
        <f>CONCATENATE(E1218," ",A1218," ",D1218)</f>
        <v>Amazingly Care Ltd Braintree Night Sleep</v>
      </c>
      <c r="G1218">
        <v>185</v>
      </c>
      <c r="H1218">
        <v>2</v>
      </c>
    </row>
    <row r="1219" spans="1:8" x14ac:dyDescent="0.35">
      <c r="A1219" t="s">
        <v>22</v>
      </c>
      <c r="B1219" s="25">
        <v>195</v>
      </c>
      <c r="C1219" t="str">
        <f>CONCATENATE(A1219," ",B1219," ",D1219)</f>
        <v>Braintree 195 Night Sleep</v>
      </c>
      <c r="D1219" t="s">
        <v>415</v>
      </c>
      <c r="E1219" t="s">
        <v>153</v>
      </c>
      <c r="F1219" t="str">
        <f>CONCATENATE(E1219," ",A1219," ",D1219)</f>
        <v>Bhawacare Braintree Night Sleep</v>
      </c>
      <c r="G1219">
        <v>186</v>
      </c>
      <c r="H1219">
        <v>2</v>
      </c>
    </row>
    <row r="1220" spans="1:8" x14ac:dyDescent="0.35">
      <c r="A1220" t="s">
        <v>22</v>
      </c>
      <c r="B1220" s="25">
        <v>196</v>
      </c>
      <c r="C1220" t="str">
        <f>CONCATENATE(A1220," ",B1220," ",D1220)</f>
        <v>Braintree 196 Night Sleep</v>
      </c>
      <c r="D1220" t="s">
        <v>415</v>
      </c>
      <c r="E1220" t="s">
        <v>222</v>
      </c>
      <c r="F1220" t="str">
        <f>CONCATENATE(E1220," ",A1220," ",D1220)</f>
        <v>FASTRACK RESOURCES LIMITED Braintree Night Sleep</v>
      </c>
      <c r="G1220">
        <v>187</v>
      </c>
      <c r="H1220">
        <v>2</v>
      </c>
    </row>
    <row r="1221" spans="1:8" x14ac:dyDescent="0.35">
      <c r="A1221" t="s">
        <v>22</v>
      </c>
      <c r="B1221" s="25">
        <v>197</v>
      </c>
      <c r="C1221" t="str">
        <f>CONCATENATE(A1221," ",B1221," ",D1221)</f>
        <v>Braintree 197 Night Sleep</v>
      </c>
      <c r="D1221" t="s">
        <v>415</v>
      </c>
      <c r="E1221" t="s">
        <v>354</v>
      </c>
      <c r="F1221" t="str">
        <f>CONCATENATE(E1221," ",A1221," ",D1221)</f>
        <v>SGE Care &amp; Recruitment Ltd Braintree Night Sleep</v>
      </c>
      <c r="G1221">
        <v>188</v>
      </c>
      <c r="H1221">
        <v>2</v>
      </c>
    </row>
    <row r="1222" spans="1:8" x14ac:dyDescent="0.35">
      <c r="A1222" t="s">
        <v>22</v>
      </c>
      <c r="B1222" s="25">
        <v>198</v>
      </c>
      <c r="C1222" t="str">
        <f>CONCATENATE(A1222," ",B1222," ",D1222)</f>
        <v>Braintree 198 Night Sleep</v>
      </c>
      <c r="D1222" t="s">
        <v>415</v>
      </c>
      <c r="E1222" t="s">
        <v>351</v>
      </c>
      <c r="F1222" t="str">
        <f>CONCATENATE(E1222," ",A1222," ",D1222)</f>
        <v>Saxon Healthcare Limited Braintree Night Sleep</v>
      </c>
      <c r="G1222">
        <v>188</v>
      </c>
      <c r="H1222">
        <v>2</v>
      </c>
    </row>
    <row r="1223" spans="1:8" x14ac:dyDescent="0.35">
      <c r="A1223" t="s">
        <v>22</v>
      </c>
      <c r="B1223" s="25">
        <v>199</v>
      </c>
      <c r="C1223" t="str">
        <f>CONCATENATE(A1223," ",B1223," ",D1223)</f>
        <v>Braintree 199 Night Sleep</v>
      </c>
      <c r="D1223" t="s">
        <v>415</v>
      </c>
      <c r="E1223" t="s">
        <v>200</v>
      </c>
      <c r="F1223" t="str">
        <f>CONCATENATE(E1223," ",A1223," ",D1223)</f>
        <v>Diana's Quality Care Ltd. Braintree Night Sleep</v>
      </c>
      <c r="G1223">
        <v>190</v>
      </c>
      <c r="H1223">
        <v>2</v>
      </c>
    </row>
    <row r="1224" spans="1:8" x14ac:dyDescent="0.35">
      <c r="A1224" t="s">
        <v>22</v>
      </c>
      <c r="B1224" s="25">
        <v>200</v>
      </c>
      <c r="C1224" t="str">
        <f>CONCATENATE(A1224," ",B1224," ",D1224)</f>
        <v>Braintree 200 Night Sleep</v>
      </c>
      <c r="D1224" t="s">
        <v>415</v>
      </c>
      <c r="E1224" t="s">
        <v>164</v>
      </c>
      <c r="F1224" t="str">
        <f>CONCATENATE(E1224," ",A1224," ",D1224)</f>
        <v>CANLEY LTD. Braintree Night Sleep</v>
      </c>
      <c r="G1224">
        <v>191</v>
      </c>
      <c r="H1224">
        <v>2</v>
      </c>
    </row>
    <row r="1225" spans="1:8" x14ac:dyDescent="0.35">
      <c r="A1225" t="s">
        <v>22</v>
      </c>
      <c r="B1225" s="25">
        <v>201</v>
      </c>
      <c r="C1225" t="str">
        <f>CONCATENATE(A1225," ",B1225," ",D1225)</f>
        <v>Braintree 201 Night Sleep</v>
      </c>
      <c r="D1225" t="s">
        <v>415</v>
      </c>
      <c r="E1225" t="s">
        <v>182</v>
      </c>
      <c r="F1225" t="str">
        <f>CONCATENATE(E1225," ",A1225," ",D1225)</f>
        <v>Chime Care Braintree Night Sleep</v>
      </c>
      <c r="G1225">
        <v>192</v>
      </c>
      <c r="H1225">
        <v>2</v>
      </c>
    </row>
    <row r="1226" spans="1:8" x14ac:dyDescent="0.35">
      <c r="A1226" t="s">
        <v>22</v>
      </c>
      <c r="B1226" s="25">
        <v>202</v>
      </c>
      <c r="C1226" t="str">
        <f>CONCATENATE(A1226," ",B1226," ",D1226)</f>
        <v>Braintree 202 Night Sleep</v>
      </c>
      <c r="D1226" t="s">
        <v>415</v>
      </c>
      <c r="E1226" t="s">
        <v>210</v>
      </c>
      <c r="F1226" t="str">
        <f>CONCATENATE(E1226," ",A1226," ",D1226)</f>
        <v>E2k Care Agency  Braintree Night Sleep</v>
      </c>
      <c r="G1226">
        <v>193</v>
      </c>
      <c r="H1226">
        <v>2</v>
      </c>
    </row>
    <row r="1227" spans="1:8" x14ac:dyDescent="0.35">
      <c r="A1227" t="s">
        <v>22</v>
      </c>
      <c r="B1227" s="25">
        <v>203</v>
      </c>
      <c r="C1227" t="str">
        <f>CONCATENATE(A1227," ",B1227," ",D1227)</f>
        <v>Braintree 203 Night Sleep</v>
      </c>
      <c r="D1227" t="s">
        <v>415</v>
      </c>
      <c r="E1227" t="s">
        <v>373</v>
      </c>
      <c r="F1227" t="str">
        <f>CONCATENATE(E1227," ",A1227," ",D1227)</f>
        <v>Tehy Care Group Ltd Braintree Night Sleep</v>
      </c>
      <c r="G1227">
        <v>194</v>
      </c>
      <c r="H1227">
        <v>2</v>
      </c>
    </row>
    <row r="1228" spans="1:8" x14ac:dyDescent="0.35">
      <c r="A1228" t="s">
        <v>22</v>
      </c>
      <c r="B1228" s="25">
        <v>204</v>
      </c>
      <c r="C1228" t="str">
        <f>CONCATENATE(A1228," ",B1228," ",D1228)</f>
        <v>Braintree 204 Night Sleep</v>
      </c>
      <c r="D1228" t="s">
        <v>415</v>
      </c>
      <c r="E1228" t="s">
        <v>281</v>
      </c>
      <c r="F1228" t="str">
        <f>CONCATENATE(E1228," ",A1228," ",D1228)</f>
        <v>Liv Healthy Care Limited Braintree Night Sleep</v>
      </c>
      <c r="G1228">
        <v>195</v>
      </c>
      <c r="H1228">
        <v>2</v>
      </c>
    </row>
    <row r="1229" spans="1:8" x14ac:dyDescent="0.35">
      <c r="A1229" t="s">
        <v>22</v>
      </c>
      <c r="B1229" s="25">
        <v>205</v>
      </c>
      <c r="C1229" t="str">
        <f>CONCATENATE(A1229," ",B1229," ",D1229)</f>
        <v>Braintree 205 Night Sleep</v>
      </c>
      <c r="D1229" t="s">
        <v>415</v>
      </c>
      <c r="E1229" t="s">
        <v>403</v>
      </c>
      <c r="F1229" t="str">
        <f>CONCATENATE(E1229," ",A1229," ",D1229)</f>
        <v>Woodward Healthcare Limited Braintree Night Sleep</v>
      </c>
      <c r="G1229">
        <v>196</v>
      </c>
      <c r="H1229">
        <v>2</v>
      </c>
    </row>
    <row r="1230" spans="1:8" x14ac:dyDescent="0.35">
      <c r="A1230" t="s">
        <v>22</v>
      </c>
      <c r="B1230" s="25">
        <v>206</v>
      </c>
      <c r="C1230" t="str">
        <f>CONCATENATE(A1230," ",B1230," ",D1230)</f>
        <v>Braintree 206 Night Sleep</v>
      </c>
      <c r="D1230" t="s">
        <v>415</v>
      </c>
      <c r="E1230" t="s">
        <v>214</v>
      </c>
      <c r="F1230" t="str">
        <f>CONCATENATE(E1230," ",A1230," ",D1230)</f>
        <v>Elixonn Braintree Night Sleep</v>
      </c>
      <c r="G1230">
        <v>197</v>
      </c>
      <c r="H1230">
        <v>2</v>
      </c>
    </row>
    <row r="1231" spans="1:8" x14ac:dyDescent="0.35">
      <c r="A1231" t="s">
        <v>22</v>
      </c>
      <c r="B1231" s="25">
        <v>1</v>
      </c>
      <c r="C1231" t="str">
        <f>CONCATENATE(A1231," ",B1231," ",D1231)</f>
        <v>Braintree 1 Personal Care</v>
      </c>
      <c r="D1231" t="s">
        <v>413</v>
      </c>
      <c r="E1231" t="s">
        <v>62</v>
      </c>
      <c r="F1231" t="str">
        <f>CONCATENATE(E1231," ",A1231," ",D1231)</f>
        <v>FILCARE LTD  Braintree Personal Care</v>
      </c>
      <c r="G1231">
        <v>1</v>
      </c>
      <c r="H1231">
        <v>1</v>
      </c>
    </row>
    <row r="1232" spans="1:8" x14ac:dyDescent="0.35">
      <c r="A1232" t="s">
        <v>22</v>
      </c>
      <c r="B1232" s="25">
        <v>2</v>
      </c>
      <c r="C1232" t="str">
        <f>CONCATENATE(A1232," ",B1232," ",D1232)</f>
        <v>Braintree 2 Personal Care</v>
      </c>
      <c r="D1232" t="s">
        <v>413</v>
      </c>
      <c r="E1232" t="s">
        <v>66</v>
      </c>
      <c r="F1232" t="str">
        <f>CONCATENATE(E1232," ",A1232," ",D1232)</f>
        <v>Glenavon Care Limited Braintree Personal Care</v>
      </c>
      <c r="G1232">
        <v>2</v>
      </c>
      <c r="H1232">
        <v>1</v>
      </c>
    </row>
    <row r="1233" spans="1:8" x14ac:dyDescent="0.35">
      <c r="A1233" t="s">
        <v>22</v>
      </c>
      <c r="B1233" s="25">
        <v>3</v>
      </c>
      <c r="C1233" t="str">
        <f>CONCATENATE(A1233," ",B1233," ",D1233)</f>
        <v>Braintree 3 Personal Care</v>
      </c>
      <c r="D1233" t="s">
        <v>413</v>
      </c>
      <c r="E1233" t="s">
        <v>42</v>
      </c>
      <c r="F1233" t="str">
        <f>CONCATENATE(E1233," ",A1233," ",D1233)</f>
        <v>Care Quality Services Braintree Personal Care</v>
      </c>
      <c r="G1233">
        <v>2</v>
      </c>
      <c r="H1233">
        <v>1</v>
      </c>
    </row>
    <row r="1234" spans="1:8" x14ac:dyDescent="0.35">
      <c r="A1234" t="s">
        <v>22</v>
      </c>
      <c r="B1234" s="25">
        <v>4</v>
      </c>
      <c r="C1234" t="str">
        <f>CONCATENATE(A1234," ",B1234," ",D1234)</f>
        <v>Braintree 4 Personal Care</v>
      </c>
      <c r="D1234" t="s">
        <v>413</v>
      </c>
      <c r="E1234" t="s">
        <v>106</v>
      </c>
      <c r="F1234" t="str">
        <f>CONCATENATE(E1234," ",A1234," ",D1234)</f>
        <v>SUPREME CARE SERVICES LIMITED Braintree Personal Care</v>
      </c>
      <c r="G1234">
        <v>4</v>
      </c>
      <c r="H1234">
        <v>1</v>
      </c>
    </row>
    <row r="1235" spans="1:8" x14ac:dyDescent="0.35">
      <c r="A1235" t="s">
        <v>22</v>
      </c>
      <c r="B1235" s="25">
        <v>5</v>
      </c>
      <c r="C1235" t="str">
        <f>CONCATENATE(A1235," ",B1235," ",D1235)</f>
        <v>Braintree 5 Personal Care</v>
      </c>
      <c r="D1235" t="s">
        <v>413</v>
      </c>
      <c r="E1235" t="s">
        <v>105</v>
      </c>
      <c r="F1235" t="str">
        <f>CONCATENATE(E1235," ",A1235," ",D1235)</f>
        <v>Stivic Care Services Ltd  Braintree Personal Care</v>
      </c>
      <c r="G1235">
        <v>5</v>
      </c>
      <c r="H1235">
        <v>1</v>
      </c>
    </row>
    <row r="1236" spans="1:8" x14ac:dyDescent="0.35">
      <c r="A1236" t="s">
        <v>22</v>
      </c>
      <c r="B1236" s="25">
        <v>6</v>
      </c>
      <c r="C1236" t="str">
        <f>CONCATENATE(A1236," ",B1236," ",D1236)</f>
        <v>Braintree 6 Personal Care</v>
      </c>
      <c r="D1236" t="s">
        <v>413</v>
      </c>
      <c r="E1236" t="s">
        <v>2</v>
      </c>
      <c r="F1236" t="str">
        <f>CONCATENATE(E1236," ",A1236," ",D1236)</f>
        <v>Chinite Resourcing Limited (t/a Chinite Home Care) Braintree Personal Care</v>
      </c>
      <c r="G1236">
        <v>5</v>
      </c>
      <c r="H1236">
        <v>1</v>
      </c>
    </row>
    <row r="1237" spans="1:8" x14ac:dyDescent="0.35">
      <c r="A1237" t="s">
        <v>22</v>
      </c>
      <c r="B1237" s="25">
        <v>7</v>
      </c>
      <c r="C1237" t="str">
        <f>CONCATENATE(A1237," ",B1237," ",D1237)</f>
        <v>Braintree 7 Personal Care</v>
      </c>
      <c r="D1237" t="s">
        <v>413</v>
      </c>
      <c r="E1237" t="s">
        <v>31</v>
      </c>
      <c r="F1237" t="str">
        <f>CONCATENATE(E1237," ",A1237," ",D1237)</f>
        <v>3HA LIMITED Braintree Personal Care</v>
      </c>
      <c r="G1237">
        <v>5</v>
      </c>
      <c r="H1237">
        <v>1</v>
      </c>
    </row>
    <row r="1238" spans="1:8" x14ac:dyDescent="0.35">
      <c r="A1238" t="s">
        <v>22</v>
      </c>
      <c r="B1238" s="25">
        <v>8</v>
      </c>
      <c r="C1238" t="str">
        <f>CONCATENATE(A1238," ",B1238," ",D1238)</f>
        <v>Braintree 8 Personal Care</v>
      </c>
      <c r="D1238" t="s">
        <v>413</v>
      </c>
      <c r="E1238" t="s">
        <v>39</v>
      </c>
      <c r="F1238" t="str">
        <f>CONCATENATE(E1238," ",A1238," ",D1238)</f>
        <v>BRISCA HEALTHCARE LIMITED Braintree Personal Care</v>
      </c>
      <c r="G1238">
        <v>8</v>
      </c>
      <c r="H1238">
        <v>1</v>
      </c>
    </row>
    <row r="1239" spans="1:8" x14ac:dyDescent="0.35">
      <c r="A1239" t="s">
        <v>22</v>
      </c>
      <c r="B1239" s="25">
        <v>9</v>
      </c>
      <c r="C1239" t="str">
        <f>CONCATENATE(A1239," ",B1239," ",D1239)</f>
        <v>Braintree 9 Personal Care</v>
      </c>
      <c r="D1239" t="s">
        <v>413</v>
      </c>
      <c r="E1239" t="s">
        <v>4</v>
      </c>
      <c r="F1239" t="str">
        <f>CONCATENATE(E1239," ",A1239," ",D1239)</f>
        <v>Eden Brook Home Care Ltd Braintree Personal Care</v>
      </c>
      <c r="G1239">
        <v>9</v>
      </c>
      <c r="H1239">
        <v>1</v>
      </c>
    </row>
    <row r="1240" spans="1:8" x14ac:dyDescent="0.35">
      <c r="A1240" t="s">
        <v>22</v>
      </c>
      <c r="B1240" s="25">
        <v>10</v>
      </c>
      <c r="C1240" t="str">
        <f>CONCATENATE(A1240," ",B1240," ",D1240)</f>
        <v>Braintree 10 Personal Care</v>
      </c>
      <c r="D1240" t="s">
        <v>413</v>
      </c>
      <c r="E1240" t="s">
        <v>67</v>
      </c>
      <c r="F1240" t="str">
        <f>CONCATENATE(E1240," ",A1240," ",D1240)</f>
        <v>Good Life Care Ltd Braintree Personal Care</v>
      </c>
      <c r="G1240">
        <v>1</v>
      </c>
      <c r="H1240">
        <v>2</v>
      </c>
    </row>
    <row r="1241" spans="1:8" x14ac:dyDescent="0.35">
      <c r="A1241" t="s">
        <v>22</v>
      </c>
      <c r="B1241" s="25">
        <v>11</v>
      </c>
      <c r="C1241" t="str">
        <f>CONCATENATE(A1241," ",B1241," ",D1241)</f>
        <v>Braintree 11 Personal Care</v>
      </c>
      <c r="D1241" t="s">
        <v>413</v>
      </c>
      <c r="E1241" t="s">
        <v>5</v>
      </c>
      <c r="F1241" t="str">
        <f>CONCATENATE(E1241," ",A1241," ",D1241)</f>
        <v>PCM Homecare LTD Braintree Personal Care</v>
      </c>
      <c r="G1241">
        <v>1</v>
      </c>
      <c r="H1241">
        <v>2</v>
      </c>
    </row>
    <row r="1242" spans="1:8" x14ac:dyDescent="0.35">
      <c r="A1242" t="s">
        <v>22</v>
      </c>
      <c r="B1242" s="25">
        <v>12</v>
      </c>
      <c r="C1242" t="str">
        <f>CONCATENATE(A1242," ",B1242," ",D1242)</f>
        <v>Braintree 12 Personal Care</v>
      </c>
      <c r="D1242" t="s">
        <v>413</v>
      </c>
      <c r="E1242" t="s">
        <v>81</v>
      </c>
      <c r="F1242" t="str">
        <f>CONCATENATE(E1242," ",A1242," ",D1242)</f>
        <v>Linmar Care Braintree Personal Care</v>
      </c>
      <c r="G1242">
        <v>3</v>
      </c>
      <c r="H1242">
        <v>2</v>
      </c>
    </row>
    <row r="1243" spans="1:8" x14ac:dyDescent="0.35">
      <c r="A1243" t="s">
        <v>22</v>
      </c>
      <c r="B1243" s="25">
        <v>13</v>
      </c>
      <c r="C1243" t="str">
        <f>CONCATENATE(A1243," ",B1243," ",D1243)</f>
        <v>Braintree 13 Personal Care</v>
      </c>
      <c r="D1243" t="s">
        <v>413</v>
      </c>
      <c r="E1243" t="s">
        <v>32</v>
      </c>
      <c r="F1243" t="str">
        <f>CONCATENATE(E1243," ",A1243," ",D1243)</f>
        <v>Abundant Care and Recruitment Int Ltd Braintree Personal Care</v>
      </c>
      <c r="G1243">
        <v>4</v>
      </c>
      <c r="H1243">
        <v>2</v>
      </c>
    </row>
    <row r="1244" spans="1:8" x14ac:dyDescent="0.35">
      <c r="A1244" t="s">
        <v>22</v>
      </c>
      <c r="B1244" s="25">
        <v>14</v>
      </c>
      <c r="C1244" t="str">
        <f>CONCATENATE(A1244," ",B1244," ",D1244)</f>
        <v>Braintree 14 Personal Care</v>
      </c>
      <c r="D1244" t="s">
        <v>413</v>
      </c>
      <c r="E1244" t="s">
        <v>40</v>
      </c>
      <c r="F1244" t="str">
        <f>CONCATENATE(E1244," ",A1244," ",D1244)</f>
        <v>Care Givers Limited  Braintree Personal Care</v>
      </c>
      <c r="G1244">
        <v>4</v>
      </c>
      <c r="H1244">
        <v>2</v>
      </c>
    </row>
    <row r="1245" spans="1:8" x14ac:dyDescent="0.35">
      <c r="A1245" t="s">
        <v>22</v>
      </c>
      <c r="B1245" s="25">
        <v>15</v>
      </c>
      <c r="C1245" t="str">
        <f>CONCATENATE(A1245," ",B1245," ",D1245)</f>
        <v>Braintree 15 Personal Care</v>
      </c>
      <c r="D1245" t="s">
        <v>413</v>
      </c>
      <c r="E1245" t="s">
        <v>43</v>
      </c>
      <c r="F1245" t="str">
        <f>CONCATENATE(E1245," ",A1245," ",D1245)</f>
        <v>CARONNE CARE LTD Braintree Personal Care</v>
      </c>
      <c r="G1245">
        <v>4</v>
      </c>
      <c r="H1245">
        <v>2</v>
      </c>
    </row>
    <row r="1246" spans="1:8" x14ac:dyDescent="0.35">
      <c r="A1246" t="s">
        <v>22</v>
      </c>
      <c r="B1246" s="25">
        <v>16</v>
      </c>
      <c r="C1246" t="str">
        <f>CONCATENATE(A1246," ",B1246," ",D1246)</f>
        <v>Braintree 16 Personal Care</v>
      </c>
      <c r="D1246" t="s">
        <v>413</v>
      </c>
      <c r="E1246" t="s">
        <v>103</v>
      </c>
      <c r="F1246" t="str">
        <f>CONCATENATE(E1246," ",A1246," ",D1246)</f>
        <v>Servoca Nursing and Care Ltd trading as Servoca Complex Care Braintree Personal Care</v>
      </c>
      <c r="G1246">
        <v>4</v>
      </c>
      <c r="H1246">
        <v>2</v>
      </c>
    </row>
    <row r="1247" spans="1:8" x14ac:dyDescent="0.35">
      <c r="A1247" t="s">
        <v>22</v>
      </c>
      <c r="B1247" s="25">
        <v>17</v>
      </c>
      <c r="C1247" t="str">
        <f>CONCATENATE(A1247," ",B1247," ",D1247)</f>
        <v>Braintree 17 Personal Care</v>
      </c>
      <c r="D1247" t="s">
        <v>413</v>
      </c>
      <c r="E1247" t="s">
        <v>95</v>
      </c>
      <c r="F1247" t="str">
        <f>CONCATENATE(E1247," ",A1247," ",D1247)</f>
        <v>PASSION TREE CARE SERVICES LTD Braintree Personal Care</v>
      </c>
      <c r="G1247">
        <v>8</v>
      </c>
      <c r="H1247">
        <v>2</v>
      </c>
    </row>
    <row r="1248" spans="1:8" x14ac:dyDescent="0.35">
      <c r="A1248" t="s">
        <v>22</v>
      </c>
      <c r="B1248" s="25">
        <v>18</v>
      </c>
      <c r="C1248" t="str">
        <f>CONCATENATE(A1248," ",B1248," ",D1248)</f>
        <v>Braintree 18 Personal Care</v>
      </c>
      <c r="D1248" t="s">
        <v>413</v>
      </c>
      <c r="E1248" t="s">
        <v>50</v>
      </c>
      <c r="F1248" t="str">
        <f>CONCATENATE(E1248," ",A1248," ",D1248)</f>
        <v>Damorcare Ltd Braintree Personal Care</v>
      </c>
      <c r="G1248">
        <v>9</v>
      </c>
      <c r="H1248">
        <v>2</v>
      </c>
    </row>
    <row r="1249" spans="1:8" x14ac:dyDescent="0.35">
      <c r="A1249" t="s">
        <v>22</v>
      </c>
      <c r="B1249" s="25">
        <v>19</v>
      </c>
      <c r="C1249" t="str">
        <f>CONCATENATE(A1249," ",B1249," ",D1249)</f>
        <v>Braintree 19 Personal Care</v>
      </c>
      <c r="D1249" t="s">
        <v>413</v>
      </c>
      <c r="E1249" t="s">
        <v>3</v>
      </c>
      <c r="F1249" t="str">
        <f>CONCATENATE(E1249," ",A1249," ",D1249)</f>
        <v>Butterfly's Care Homes Ltd Braintree Personal Care</v>
      </c>
      <c r="G1249">
        <v>10</v>
      </c>
      <c r="H1249">
        <v>2</v>
      </c>
    </row>
    <row r="1250" spans="1:8" x14ac:dyDescent="0.35">
      <c r="A1250" t="s">
        <v>22</v>
      </c>
      <c r="B1250" s="25">
        <v>20</v>
      </c>
      <c r="C1250" t="str">
        <f>CONCATENATE(A1250," ",B1250," ",D1250)</f>
        <v>Braintree 20 Personal Care</v>
      </c>
      <c r="D1250" t="s">
        <v>413</v>
      </c>
      <c r="E1250" t="s">
        <v>51</v>
      </c>
      <c r="F1250" t="str">
        <f>CONCATENATE(E1250," ",A1250," ",D1250)</f>
        <v>De Vere Care Partnership Ltd t/a DVCP Braintree Personal Care</v>
      </c>
      <c r="G1250">
        <v>11</v>
      </c>
      <c r="H1250">
        <v>2</v>
      </c>
    </row>
    <row r="1251" spans="1:8" x14ac:dyDescent="0.35">
      <c r="A1251" t="s">
        <v>22</v>
      </c>
      <c r="B1251" s="25">
        <v>21</v>
      </c>
      <c r="C1251" t="str">
        <f>CONCATENATE(A1251," ",B1251," ",D1251)</f>
        <v>Braintree 21 Personal Care</v>
      </c>
      <c r="D1251" t="s">
        <v>413</v>
      </c>
      <c r="E1251" t="s">
        <v>76</v>
      </c>
      <c r="F1251" t="str">
        <f>CONCATENATE(E1251," ",A1251," ",D1251)</f>
        <v>Ixceed Health UK Ltd Braintree Personal Care</v>
      </c>
      <c r="G1251">
        <v>11</v>
      </c>
      <c r="H1251">
        <v>2</v>
      </c>
    </row>
    <row r="1252" spans="1:8" x14ac:dyDescent="0.35">
      <c r="A1252" t="s">
        <v>22</v>
      </c>
      <c r="B1252" s="25">
        <v>22</v>
      </c>
      <c r="C1252" t="str">
        <f>CONCATENATE(A1252," ",B1252," ",D1252)</f>
        <v>Braintree 22 Personal Care</v>
      </c>
      <c r="D1252" t="s">
        <v>413</v>
      </c>
      <c r="E1252" t="s">
        <v>97</v>
      </c>
      <c r="F1252" t="str">
        <f>CONCATENATE(E1252," ",A1252," ",D1252)</f>
        <v>Premald Care Braintree Personal Care</v>
      </c>
      <c r="G1252">
        <v>11</v>
      </c>
      <c r="H1252">
        <v>2</v>
      </c>
    </row>
    <row r="1253" spans="1:8" x14ac:dyDescent="0.35">
      <c r="A1253" t="s">
        <v>22</v>
      </c>
      <c r="B1253" s="25">
        <v>23</v>
      </c>
      <c r="C1253" t="str">
        <f>CONCATENATE(A1253," ",B1253," ",D1253)</f>
        <v>Braintree 23 Personal Care</v>
      </c>
      <c r="D1253" t="s">
        <v>413</v>
      </c>
      <c r="E1253" t="s">
        <v>58</v>
      </c>
      <c r="F1253" t="str">
        <f>CONCATENATE(E1253," ",A1253," ",D1253)</f>
        <v>EVJ Health Care Ltd Braintree Personal Care</v>
      </c>
      <c r="G1253">
        <v>11</v>
      </c>
      <c r="H1253">
        <v>2</v>
      </c>
    </row>
    <row r="1254" spans="1:8" x14ac:dyDescent="0.35">
      <c r="A1254" t="s">
        <v>22</v>
      </c>
      <c r="B1254" s="25">
        <v>24</v>
      </c>
      <c r="C1254" t="str">
        <f>CONCATENATE(A1254," ",B1254," ",D1254)</f>
        <v>Braintree 24 Personal Care</v>
      </c>
      <c r="D1254" t="s">
        <v>413</v>
      </c>
      <c r="E1254" t="s">
        <v>94</v>
      </c>
      <c r="F1254" t="str">
        <f>CONCATENATE(E1254," ",A1254," ",D1254)</f>
        <v>PARADISE CARE LTD Braintree Personal Care</v>
      </c>
      <c r="G1254">
        <v>15</v>
      </c>
      <c r="H1254">
        <v>2</v>
      </c>
    </row>
    <row r="1255" spans="1:8" x14ac:dyDescent="0.35">
      <c r="A1255" t="s">
        <v>22</v>
      </c>
      <c r="B1255" s="25">
        <v>25</v>
      </c>
      <c r="C1255" t="str">
        <f>CONCATENATE(A1255," ",B1255," ",D1255)</f>
        <v>Braintree 25 Personal Care</v>
      </c>
      <c r="D1255" t="s">
        <v>413</v>
      </c>
      <c r="E1255" t="s">
        <v>98</v>
      </c>
      <c r="F1255" t="str">
        <f>CONCATENATE(E1255," ",A1255," ",D1255)</f>
        <v>Proactive Medicare Limited Braintree Personal Care</v>
      </c>
      <c r="G1255">
        <v>16</v>
      </c>
      <c r="H1255">
        <v>2</v>
      </c>
    </row>
    <row r="1256" spans="1:8" x14ac:dyDescent="0.35">
      <c r="A1256" t="s">
        <v>22</v>
      </c>
      <c r="B1256" s="25">
        <v>26</v>
      </c>
      <c r="C1256" t="str">
        <f>CONCATENATE(A1256," ",B1256," ",D1256)</f>
        <v>Braintree 26 Personal Care</v>
      </c>
      <c r="D1256" t="s">
        <v>413</v>
      </c>
      <c r="E1256" t="s">
        <v>30</v>
      </c>
      <c r="F1256" t="str">
        <f>CONCATENATE(E1256," ",A1256," ",D1256)</f>
        <v>1 Stop Rec Limited Braintree Personal Care</v>
      </c>
      <c r="G1256">
        <v>17</v>
      </c>
      <c r="H1256">
        <v>2</v>
      </c>
    </row>
    <row r="1257" spans="1:8" x14ac:dyDescent="0.35">
      <c r="A1257" t="s">
        <v>22</v>
      </c>
      <c r="B1257" s="25">
        <v>27</v>
      </c>
      <c r="C1257" t="str">
        <f>CONCATENATE(A1257," ",B1257," ",D1257)</f>
        <v>Braintree 27 Personal Care</v>
      </c>
      <c r="D1257" t="s">
        <v>413</v>
      </c>
      <c r="E1257" t="s">
        <v>79</v>
      </c>
      <c r="F1257" t="str">
        <f>CONCATENATE(E1257," ",A1257," ",D1257)</f>
        <v>KASE Care Limited  Braintree Personal Care</v>
      </c>
      <c r="G1257">
        <v>18</v>
      </c>
      <c r="H1257">
        <v>2</v>
      </c>
    </row>
    <row r="1258" spans="1:8" x14ac:dyDescent="0.35">
      <c r="A1258" t="s">
        <v>22</v>
      </c>
      <c r="B1258" s="25">
        <v>28</v>
      </c>
      <c r="C1258" t="str">
        <f>CONCATENATE(A1258," ",B1258," ",D1258)</f>
        <v>Braintree 28 Personal Care</v>
      </c>
      <c r="D1258" t="s">
        <v>413</v>
      </c>
      <c r="E1258" t="s">
        <v>96</v>
      </c>
      <c r="F1258" t="str">
        <f>CONCATENATE(E1258," ",A1258," ",D1258)</f>
        <v>PERSONAL CARE SUPPORT LTD Braintree Personal Care</v>
      </c>
      <c r="G1258">
        <v>18</v>
      </c>
      <c r="H1258">
        <v>2</v>
      </c>
    </row>
    <row r="1259" spans="1:8" x14ac:dyDescent="0.35">
      <c r="A1259" t="s">
        <v>22</v>
      </c>
      <c r="B1259" s="25">
        <v>29</v>
      </c>
      <c r="C1259" t="str">
        <f>CONCATENATE(A1259," ",B1259," ",D1259)</f>
        <v>Braintree 29 Personal Care</v>
      </c>
      <c r="D1259" t="s">
        <v>413</v>
      </c>
      <c r="E1259" t="s">
        <v>89</v>
      </c>
      <c r="F1259" t="str">
        <f>CONCATENATE(E1259," ",A1259," ",D1259)</f>
        <v>MITENDER CARE LIMITED Braintree Personal Care</v>
      </c>
      <c r="G1259">
        <v>18</v>
      </c>
      <c r="H1259">
        <v>2</v>
      </c>
    </row>
    <row r="1260" spans="1:8" x14ac:dyDescent="0.35">
      <c r="A1260" t="s">
        <v>22</v>
      </c>
      <c r="B1260" s="25">
        <v>30</v>
      </c>
      <c r="C1260" t="str">
        <f>CONCATENATE(A1260," ",B1260," ",D1260)</f>
        <v>Braintree 30 Personal Care</v>
      </c>
      <c r="D1260" t="s">
        <v>413</v>
      </c>
      <c r="E1260" t="s">
        <v>75</v>
      </c>
      <c r="F1260" t="str">
        <f>CONCATENATE(E1260," ",A1260," ",D1260)</f>
        <v>Integrated Kare Solutions Limited Braintree Personal Care</v>
      </c>
      <c r="G1260">
        <v>18</v>
      </c>
      <c r="H1260">
        <v>2</v>
      </c>
    </row>
    <row r="1261" spans="1:8" x14ac:dyDescent="0.35">
      <c r="A1261" t="s">
        <v>22</v>
      </c>
      <c r="B1261" s="25">
        <v>31</v>
      </c>
      <c r="C1261" t="str">
        <f>CONCATENATE(A1261," ",B1261," ",D1261)</f>
        <v>Braintree 31 Personal Care</v>
      </c>
      <c r="D1261" t="s">
        <v>413</v>
      </c>
      <c r="E1261" t="s">
        <v>6</v>
      </c>
      <c r="F1261" t="str">
        <f>CONCATENATE(E1261," ",A1261," ",D1261)</f>
        <v>TREAL CARE UK LIMITED Braintree Personal Care</v>
      </c>
      <c r="G1261">
        <v>18</v>
      </c>
      <c r="H1261">
        <v>2</v>
      </c>
    </row>
    <row r="1262" spans="1:8" x14ac:dyDescent="0.35">
      <c r="A1262" t="s">
        <v>22</v>
      </c>
      <c r="B1262" s="25">
        <v>32</v>
      </c>
      <c r="C1262" t="str">
        <f>CONCATENATE(A1262," ",B1262," ",D1262)</f>
        <v>Braintree 32 Personal Care</v>
      </c>
      <c r="D1262" t="s">
        <v>413</v>
      </c>
      <c r="E1262" t="s">
        <v>86</v>
      </c>
      <c r="F1262" t="str">
        <f>CONCATENATE(E1262," ",A1262," ",D1262)</f>
        <v>Metro Homecare Ltd Braintree Personal Care</v>
      </c>
      <c r="G1262">
        <v>18</v>
      </c>
      <c r="H1262">
        <v>2</v>
      </c>
    </row>
    <row r="1263" spans="1:8" x14ac:dyDescent="0.35">
      <c r="A1263" t="s">
        <v>22</v>
      </c>
      <c r="B1263" s="25">
        <v>33</v>
      </c>
      <c r="C1263" t="str">
        <f>CONCATENATE(A1263," ",B1263," ",D1263)</f>
        <v>Braintree 33 Personal Care</v>
      </c>
      <c r="D1263" t="s">
        <v>413</v>
      </c>
      <c r="E1263" t="s">
        <v>53</v>
      </c>
      <c r="F1263" t="str">
        <f>CONCATENATE(E1263," ",A1263," ",D1263)</f>
        <v>Divine Community Care Limited Braintree Personal Care</v>
      </c>
      <c r="G1263">
        <v>18</v>
      </c>
      <c r="H1263">
        <v>2</v>
      </c>
    </row>
    <row r="1264" spans="1:8" x14ac:dyDescent="0.35">
      <c r="A1264" t="s">
        <v>22</v>
      </c>
      <c r="B1264" s="25">
        <v>34</v>
      </c>
      <c r="C1264" t="str">
        <f>CONCATENATE(A1264," ",B1264," ",D1264)</f>
        <v>Braintree 34 Personal Care</v>
      </c>
      <c r="D1264" t="s">
        <v>413</v>
      </c>
      <c r="E1264" t="s">
        <v>267</v>
      </c>
      <c r="F1264" t="str">
        <f>CONCATENATE(E1264," ",A1264," ",D1264)</f>
        <v>JS CONSULT LIMITED Braintree Personal Care</v>
      </c>
      <c r="G1264">
        <v>18</v>
      </c>
      <c r="H1264">
        <v>2</v>
      </c>
    </row>
    <row r="1265" spans="1:8" x14ac:dyDescent="0.35">
      <c r="A1265" t="s">
        <v>22</v>
      </c>
      <c r="B1265" s="25">
        <v>35</v>
      </c>
      <c r="C1265" t="str">
        <f>CONCATENATE(A1265," ",B1265," ",D1265)</f>
        <v>Braintree 35 Personal Care</v>
      </c>
      <c r="D1265" t="s">
        <v>413</v>
      </c>
      <c r="E1265" t="s">
        <v>90</v>
      </c>
      <c r="F1265" t="str">
        <f>CONCATENATE(E1265," ",A1265," ",D1265)</f>
        <v>Morah Services Limited Braintree Personal Care</v>
      </c>
      <c r="G1265">
        <v>18</v>
      </c>
      <c r="H1265">
        <v>2</v>
      </c>
    </row>
    <row r="1266" spans="1:8" x14ac:dyDescent="0.35">
      <c r="A1266" t="s">
        <v>22</v>
      </c>
      <c r="B1266" s="25">
        <v>36</v>
      </c>
      <c r="C1266" t="str">
        <f>CONCATENATE(A1266," ",B1266," ",D1266)</f>
        <v>Braintree 36 Personal Care</v>
      </c>
      <c r="D1266" t="s">
        <v>413</v>
      </c>
      <c r="E1266" t="s">
        <v>35</v>
      </c>
      <c r="F1266" t="str">
        <f>CONCATENATE(E1266," ",A1266," ",D1266)</f>
        <v>ALLFOR CARE SERVICES LTD Braintree Personal Care</v>
      </c>
      <c r="G1266">
        <v>18</v>
      </c>
      <c r="H1266">
        <v>2</v>
      </c>
    </row>
    <row r="1267" spans="1:8" x14ac:dyDescent="0.35">
      <c r="A1267" t="s">
        <v>22</v>
      </c>
      <c r="B1267" s="25">
        <v>37</v>
      </c>
      <c r="C1267" t="str">
        <f>CONCATENATE(A1267," ",B1267," ",D1267)</f>
        <v>Braintree 37 Personal Care</v>
      </c>
      <c r="D1267" t="s">
        <v>413</v>
      </c>
      <c r="E1267" t="s">
        <v>73</v>
      </c>
      <c r="F1267" t="str">
        <f>CONCATENATE(E1267," ",A1267," ",D1267)</f>
        <v>Hope Homecare Services Limited Braintree Personal Care</v>
      </c>
      <c r="G1267">
        <v>18</v>
      </c>
      <c r="H1267">
        <v>2</v>
      </c>
    </row>
    <row r="1268" spans="1:8" x14ac:dyDescent="0.35">
      <c r="A1268" t="s">
        <v>22</v>
      </c>
      <c r="B1268" s="25">
        <v>38</v>
      </c>
      <c r="C1268" t="str">
        <f>CONCATENATE(A1268," ",B1268," ",D1268)</f>
        <v>Braintree 38 Personal Care</v>
      </c>
      <c r="D1268" t="s">
        <v>413</v>
      </c>
      <c r="E1268" t="s">
        <v>72</v>
      </c>
      <c r="F1268" t="str">
        <f>CONCATENATE(E1268," ",A1268," ",D1268)</f>
        <v>Home Sweet Home Care Limited Braintree Personal Care</v>
      </c>
      <c r="G1268">
        <v>18</v>
      </c>
      <c r="H1268">
        <v>2</v>
      </c>
    </row>
    <row r="1269" spans="1:8" x14ac:dyDescent="0.35">
      <c r="A1269" t="s">
        <v>22</v>
      </c>
      <c r="B1269" s="25">
        <v>39</v>
      </c>
      <c r="C1269" t="str">
        <f>CONCATENATE(A1269," ",B1269," ",D1269)</f>
        <v>Braintree 39 Personal Care</v>
      </c>
      <c r="D1269" t="s">
        <v>413</v>
      </c>
      <c r="E1269" t="s">
        <v>85</v>
      </c>
      <c r="F1269" t="str">
        <f>CONCATENATE(E1269," ",A1269," ",D1269)</f>
        <v>MERCURY CARE SERVICES Braintree Personal Care</v>
      </c>
      <c r="G1269">
        <v>18</v>
      </c>
      <c r="H1269">
        <v>2</v>
      </c>
    </row>
    <row r="1270" spans="1:8" x14ac:dyDescent="0.35">
      <c r="A1270" t="s">
        <v>22</v>
      </c>
      <c r="B1270" s="25">
        <v>40</v>
      </c>
      <c r="C1270" t="str">
        <f>CONCATENATE(A1270," ",B1270," ",D1270)</f>
        <v>Braintree 40 Personal Care</v>
      </c>
      <c r="D1270" t="s">
        <v>413</v>
      </c>
      <c r="E1270" t="s">
        <v>92</v>
      </c>
      <c r="F1270" t="str">
        <f>CONCATENATE(E1270," ",A1270," ",D1270)</f>
        <v>OptimalCarePlus Limited Braintree Personal Care</v>
      </c>
      <c r="G1270">
        <v>18</v>
      </c>
      <c r="H1270">
        <v>2</v>
      </c>
    </row>
    <row r="1271" spans="1:8" x14ac:dyDescent="0.35">
      <c r="A1271" t="s">
        <v>22</v>
      </c>
      <c r="B1271" s="25">
        <v>41</v>
      </c>
      <c r="C1271" t="str">
        <f>CONCATENATE(A1271," ",B1271," ",D1271)</f>
        <v>Braintree 41 Personal Care</v>
      </c>
      <c r="D1271" t="s">
        <v>413</v>
      </c>
      <c r="E1271" t="s">
        <v>69</v>
      </c>
      <c r="F1271" t="str">
        <f>CONCATENATE(E1271," ",A1271," ",D1271)</f>
        <v>H.O.P.E Superjobs Limited Braintree Personal Care</v>
      </c>
      <c r="G1271">
        <v>18</v>
      </c>
      <c r="H1271">
        <v>2</v>
      </c>
    </row>
    <row r="1272" spans="1:8" x14ac:dyDescent="0.35">
      <c r="A1272" t="s">
        <v>22</v>
      </c>
      <c r="B1272" s="25">
        <v>42</v>
      </c>
      <c r="C1272" t="str">
        <f>CONCATENATE(A1272," ",B1272," ",D1272)</f>
        <v>Braintree 42 Personal Care</v>
      </c>
      <c r="D1272" t="s">
        <v>413</v>
      </c>
      <c r="E1272" t="s">
        <v>49</v>
      </c>
      <c r="F1272" t="str">
        <f>CONCATENATE(E1272," ",A1272," ",D1272)</f>
        <v>Crown46 company ltd Braintree Personal Care</v>
      </c>
      <c r="G1272">
        <v>18</v>
      </c>
      <c r="H1272">
        <v>2</v>
      </c>
    </row>
    <row r="1273" spans="1:8" x14ac:dyDescent="0.35">
      <c r="A1273" t="s">
        <v>22</v>
      </c>
      <c r="B1273" s="25">
        <v>43</v>
      </c>
      <c r="C1273" t="str">
        <f>CONCATENATE(A1273," ",B1273," ",D1273)</f>
        <v>Braintree 43 Personal Care</v>
      </c>
      <c r="D1273" t="s">
        <v>413</v>
      </c>
      <c r="E1273" t="s">
        <v>397</v>
      </c>
      <c r="F1273" t="str">
        <f>CONCATENATE(E1273," ",A1273," ",D1273)</f>
        <v>Warren Homecare Limited Braintree Personal Care</v>
      </c>
      <c r="G1273">
        <v>18</v>
      </c>
      <c r="H1273">
        <v>2</v>
      </c>
    </row>
    <row r="1274" spans="1:8" x14ac:dyDescent="0.35">
      <c r="A1274" t="s">
        <v>22</v>
      </c>
      <c r="B1274" s="25">
        <v>44</v>
      </c>
      <c r="C1274" t="str">
        <f>CONCATENATE(A1274," ",B1274," ",D1274)</f>
        <v>Braintree 44 Personal Care</v>
      </c>
      <c r="D1274" t="s">
        <v>413</v>
      </c>
      <c r="E1274" t="s">
        <v>319</v>
      </c>
      <c r="F1274" t="str">
        <f>CONCATENATE(E1274," ",A1274," ",D1274)</f>
        <v>Platinum Homecare 4U Limited Braintree Personal Care</v>
      </c>
      <c r="G1274">
        <v>18</v>
      </c>
      <c r="H1274">
        <v>2</v>
      </c>
    </row>
    <row r="1275" spans="1:8" x14ac:dyDescent="0.35">
      <c r="A1275" t="s">
        <v>22</v>
      </c>
      <c r="B1275" s="25">
        <v>45</v>
      </c>
      <c r="C1275" t="str">
        <f>CONCATENATE(A1275," ",B1275," ",D1275)</f>
        <v>Braintree 45 Personal Care</v>
      </c>
      <c r="D1275" t="s">
        <v>413</v>
      </c>
      <c r="E1275" t="s">
        <v>65</v>
      </c>
      <c r="F1275" t="str">
        <f>CONCATENATE(E1275," ",A1275," ",D1275)</f>
        <v>GILEAD COMPLETE CARE GROUP LIMITED Braintree Personal Care</v>
      </c>
      <c r="G1275">
        <v>18</v>
      </c>
      <c r="H1275">
        <v>2</v>
      </c>
    </row>
    <row r="1276" spans="1:8" x14ac:dyDescent="0.35">
      <c r="A1276" t="s">
        <v>22</v>
      </c>
      <c r="B1276" s="25">
        <v>46</v>
      </c>
      <c r="C1276" t="str">
        <f>CONCATENATE(A1276," ",B1276," ",D1276)</f>
        <v>Braintree 46 Personal Care</v>
      </c>
      <c r="D1276" t="s">
        <v>413</v>
      </c>
      <c r="E1276" t="s">
        <v>37</v>
      </c>
      <c r="F1276" t="str">
        <f>CONCATENATE(E1276," ",A1276," ",D1276)</f>
        <v>BK SOCIAL CARE LIMITED Braintree Personal Care</v>
      </c>
      <c r="G1276">
        <v>18</v>
      </c>
      <c r="H1276">
        <v>2</v>
      </c>
    </row>
    <row r="1277" spans="1:8" x14ac:dyDescent="0.35">
      <c r="A1277" t="s">
        <v>22</v>
      </c>
      <c r="B1277" s="25">
        <v>47</v>
      </c>
      <c r="C1277" t="str">
        <f>CONCATENATE(A1277," ",B1277," ",D1277)</f>
        <v>Braintree 47 Personal Care</v>
      </c>
      <c r="D1277" t="s">
        <v>413</v>
      </c>
      <c r="E1277" t="s">
        <v>56</v>
      </c>
      <c r="F1277" t="str">
        <f>CONCATENATE(E1277," ",A1277," ",D1277)</f>
        <v>Efficiency-For Care Limited Braintree Personal Care</v>
      </c>
      <c r="G1277">
        <v>38</v>
      </c>
      <c r="H1277">
        <v>2</v>
      </c>
    </row>
    <row r="1278" spans="1:8" x14ac:dyDescent="0.35">
      <c r="A1278" t="s">
        <v>22</v>
      </c>
      <c r="B1278" s="25">
        <v>48</v>
      </c>
      <c r="C1278" t="str">
        <f>CONCATENATE(A1278," ",B1278," ",D1278)</f>
        <v>Braintree 48 Personal Care</v>
      </c>
      <c r="D1278" t="s">
        <v>413</v>
      </c>
      <c r="E1278" t="s">
        <v>269</v>
      </c>
      <c r="F1278" t="str">
        <f>CONCATENATE(E1278," ",A1278," ",D1278)</f>
        <v>Karia Befriending Care Agency Limited Braintree Personal Care</v>
      </c>
      <c r="G1278">
        <v>39</v>
      </c>
      <c r="H1278">
        <v>2</v>
      </c>
    </row>
    <row r="1279" spans="1:8" x14ac:dyDescent="0.35">
      <c r="A1279" t="s">
        <v>22</v>
      </c>
      <c r="B1279" s="25">
        <v>49</v>
      </c>
      <c r="C1279" t="str">
        <f>CONCATENATE(A1279," ",B1279," ",D1279)</f>
        <v>Braintree 49 Personal Care</v>
      </c>
      <c r="D1279" t="s">
        <v>413</v>
      </c>
      <c r="E1279" t="s">
        <v>201</v>
      </c>
      <c r="F1279" t="str">
        <f>CONCATENATE(E1279," ",A1279," ",D1279)</f>
        <v>Dion Care Services Limited Braintree Personal Care</v>
      </c>
      <c r="G1279">
        <v>40</v>
      </c>
      <c r="H1279">
        <v>2</v>
      </c>
    </row>
    <row r="1280" spans="1:8" x14ac:dyDescent="0.35">
      <c r="A1280" t="s">
        <v>22</v>
      </c>
      <c r="B1280" s="25">
        <v>50</v>
      </c>
      <c r="C1280" t="str">
        <f>CONCATENATE(A1280," ",B1280," ",D1280)</f>
        <v>Braintree 50 Personal Care</v>
      </c>
      <c r="D1280" t="s">
        <v>413</v>
      </c>
      <c r="E1280" t="s">
        <v>297</v>
      </c>
      <c r="F1280" t="str">
        <f>CONCATENATE(E1280," ",A1280," ",D1280)</f>
        <v>MNS Consul Limited t/a In Homecare Chelmsford Braintree Personal Care</v>
      </c>
      <c r="G1280">
        <v>41</v>
      </c>
      <c r="H1280">
        <v>2</v>
      </c>
    </row>
    <row r="1281" spans="1:8" x14ac:dyDescent="0.35">
      <c r="A1281" t="s">
        <v>22</v>
      </c>
      <c r="B1281" s="25">
        <v>51</v>
      </c>
      <c r="C1281" t="str">
        <f>CONCATENATE(A1281," ",B1281," ",D1281)</f>
        <v>Braintree 51 Personal Care</v>
      </c>
      <c r="D1281" t="s">
        <v>413</v>
      </c>
      <c r="E1281" t="s">
        <v>270</v>
      </c>
      <c r="F1281" t="str">
        <f>CONCATENATE(E1281," ",A1281," ",D1281)</f>
        <v>Kayoski Care Ltd Braintree Personal Care</v>
      </c>
      <c r="G1281">
        <v>42</v>
      </c>
      <c r="H1281">
        <v>2</v>
      </c>
    </row>
    <row r="1282" spans="1:8" x14ac:dyDescent="0.35">
      <c r="A1282" t="s">
        <v>22</v>
      </c>
      <c r="B1282" s="25">
        <v>52</v>
      </c>
      <c r="C1282" t="str">
        <f>CONCATENATE(A1282," ",B1282," ",D1282)</f>
        <v>Braintree 52 Personal Care</v>
      </c>
      <c r="D1282" t="s">
        <v>413</v>
      </c>
      <c r="E1282" t="s">
        <v>255</v>
      </c>
      <c r="F1282" t="str">
        <f>CONCATENATE(E1282," ",A1282," ",D1282)</f>
        <v>Immediate Medical Solutions Ltd  Braintree Personal Care</v>
      </c>
      <c r="G1282">
        <v>42</v>
      </c>
      <c r="H1282">
        <v>2</v>
      </c>
    </row>
    <row r="1283" spans="1:8" x14ac:dyDescent="0.35">
      <c r="A1283" t="s">
        <v>22</v>
      </c>
      <c r="B1283" s="25">
        <v>53</v>
      </c>
      <c r="C1283" t="str">
        <f>CONCATENATE(A1283," ",B1283," ",D1283)</f>
        <v>Braintree 53 Personal Care</v>
      </c>
      <c r="D1283" t="s">
        <v>413</v>
      </c>
      <c r="E1283" t="s">
        <v>306</v>
      </c>
      <c r="F1283" t="str">
        <f>CONCATENATE(E1283," ",A1283," ",D1283)</f>
        <v>Nurse Plus and Carer Plus (UK) Limited Braintree Personal Care</v>
      </c>
      <c r="G1283">
        <v>44</v>
      </c>
      <c r="H1283">
        <v>2</v>
      </c>
    </row>
    <row r="1284" spans="1:8" x14ac:dyDescent="0.35">
      <c r="A1284" t="s">
        <v>22</v>
      </c>
      <c r="B1284" s="25">
        <v>54</v>
      </c>
      <c r="C1284" t="str">
        <f>CONCATENATE(A1284," ",B1284," ",D1284)</f>
        <v>Braintree 54 Personal Care</v>
      </c>
      <c r="D1284" t="s">
        <v>413</v>
      </c>
      <c r="E1284" t="s">
        <v>325</v>
      </c>
      <c r="F1284" t="str">
        <f>CONCATENATE(E1284," ",A1284," ",D1284)</f>
        <v>Prime Care Domiciliary Ltd Braintree Personal Care</v>
      </c>
      <c r="G1284">
        <v>44</v>
      </c>
      <c r="H1284">
        <v>2</v>
      </c>
    </row>
    <row r="1285" spans="1:8" x14ac:dyDescent="0.35">
      <c r="A1285" t="s">
        <v>22</v>
      </c>
      <c r="B1285" s="25">
        <v>55</v>
      </c>
      <c r="C1285" t="str">
        <f>CONCATENATE(A1285," ",B1285," ",D1285)</f>
        <v>Braintree 55 Personal Care</v>
      </c>
      <c r="D1285" t="s">
        <v>413</v>
      </c>
      <c r="E1285" t="s">
        <v>91</v>
      </c>
      <c r="F1285" t="str">
        <f>CONCATENATE(E1285," ",A1285," ",D1285)</f>
        <v>Nayland Care Agency Limited Braintree Personal Care</v>
      </c>
      <c r="G1285">
        <v>46</v>
      </c>
      <c r="H1285">
        <v>2</v>
      </c>
    </row>
    <row r="1286" spans="1:8" x14ac:dyDescent="0.35">
      <c r="A1286" t="s">
        <v>22</v>
      </c>
      <c r="B1286" s="25">
        <v>56</v>
      </c>
      <c r="C1286" t="str">
        <f>CONCATENATE(A1286," ",B1286," ",D1286)</f>
        <v>Braintree 56 Personal Care</v>
      </c>
      <c r="D1286" t="s">
        <v>413</v>
      </c>
      <c r="E1286" t="s">
        <v>199</v>
      </c>
      <c r="F1286" t="str">
        <f>CONCATENATE(E1286," ",A1286," ",D1286)</f>
        <v>Diamond Unique Care Limited  Braintree Personal Care</v>
      </c>
      <c r="G1286">
        <v>47</v>
      </c>
      <c r="H1286">
        <v>2</v>
      </c>
    </row>
    <row r="1287" spans="1:8" x14ac:dyDescent="0.35">
      <c r="A1287" t="s">
        <v>22</v>
      </c>
      <c r="B1287" s="25">
        <v>57</v>
      </c>
      <c r="C1287" t="str">
        <f>CONCATENATE(A1287," ",B1287," ",D1287)</f>
        <v>Braintree 57 Personal Care</v>
      </c>
      <c r="D1287" t="s">
        <v>413</v>
      </c>
      <c r="E1287" t="s">
        <v>334</v>
      </c>
      <c r="F1287" t="str">
        <f>CONCATENATE(E1287," ",A1287," ",D1287)</f>
        <v>Real People Ltd Braintree Personal Care</v>
      </c>
      <c r="G1287">
        <v>48</v>
      </c>
      <c r="H1287">
        <v>2</v>
      </c>
    </row>
    <row r="1288" spans="1:8" x14ac:dyDescent="0.35">
      <c r="A1288" t="s">
        <v>22</v>
      </c>
      <c r="B1288" s="25">
        <v>58</v>
      </c>
      <c r="C1288" t="str">
        <f>CONCATENATE(A1288," ",B1288," ",D1288)</f>
        <v>Braintree 58 Personal Care</v>
      </c>
      <c r="D1288" t="s">
        <v>413</v>
      </c>
      <c r="E1288" t="s">
        <v>121</v>
      </c>
      <c r="F1288" t="str">
        <f>CONCATENATE(E1288," ",A1288," ",D1288)</f>
        <v>Ablecross Limited Braintree Personal Care</v>
      </c>
      <c r="G1288">
        <v>49</v>
      </c>
      <c r="H1288">
        <v>2</v>
      </c>
    </row>
    <row r="1289" spans="1:8" x14ac:dyDescent="0.35">
      <c r="A1289" t="s">
        <v>22</v>
      </c>
      <c r="B1289" s="25">
        <v>59</v>
      </c>
      <c r="C1289" t="str">
        <f>CONCATENATE(A1289," ",B1289," ",D1289)</f>
        <v>Braintree 59 Personal Care</v>
      </c>
      <c r="D1289" t="s">
        <v>413</v>
      </c>
      <c r="E1289" t="s">
        <v>173</v>
      </c>
      <c r="F1289" t="str">
        <f>CONCATENATE(E1289," ",A1289," ",D1289)</f>
        <v>CareRose Cares Ltd. Braintree Personal Care</v>
      </c>
      <c r="G1289">
        <v>49</v>
      </c>
      <c r="H1289">
        <v>2</v>
      </c>
    </row>
    <row r="1290" spans="1:8" x14ac:dyDescent="0.35">
      <c r="A1290" t="s">
        <v>22</v>
      </c>
      <c r="B1290" s="25">
        <v>60</v>
      </c>
      <c r="C1290" t="str">
        <f>CONCATENATE(A1290," ",B1290," ",D1290)</f>
        <v>Braintree 60 Personal Care</v>
      </c>
      <c r="D1290" t="s">
        <v>413</v>
      </c>
      <c r="E1290" t="s">
        <v>253</v>
      </c>
      <c r="F1290" t="str">
        <f>CONCATENATE(E1290," ",A1290," ",D1290)</f>
        <v>Homelium Care Ltd Braintree Personal Care</v>
      </c>
      <c r="G1290">
        <v>49</v>
      </c>
      <c r="H1290">
        <v>2</v>
      </c>
    </row>
    <row r="1291" spans="1:8" x14ac:dyDescent="0.35">
      <c r="A1291" t="s">
        <v>22</v>
      </c>
      <c r="B1291" s="25">
        <v>61</v>
      </c>
      <c r="C1291" t="str">
        <f>CONCATENATE(A1291," ",B1291," ",D1291)</f>
        <v>Braintree 61 Personal Care</v>
      </c>
      <c r="D1291" t="s">
        <v>413</v>
      </c>
      <c r="E1291" t="s">
        <v>100</v>
      </c>
      <c r="F1291" t="str">
        <f>CONCATENATE(E1291," ",A1291," ",D1291)</f>
        <v>Restcare Ltd Braintree Personal Care</v>
      </c>
      <c r="G1291">
        <v>49</v>
      </c>
      <c r="H1291">
        <v>2</v>
      </c>
    </row>
    <row r="1292" spans="1:8" x14ac:dyDescent="0.35">
      <c r="A1292" t="s">
        <v>22</v>
      </c>
      <c r="B1292" s="25">
        <v>62</v>
      </c>
      <c r="C1292" t="str">
        <f>CONCATENATE(A1292," ",B1292," ",D1292)</f>
        <v>Braintree 62 Personal Care</v>
      </c>
      <c r="D1292" t="s">
        <v>413</v>
      </c>
      <c r="E1292" t="s">
        <v>354</v>
      </c>
      <c r="F1292" t="str">
        <f>CONCATENATE(E1292," ",A1292," ",D1292)</f>
        <v>SGE Care &amp; Recruitment Ltd Braintree Personal Care</v>
      </c>
      <c r="G1292">
        <v>53</v>
      </c>
      <c r="H1292">
        <v>2</v>
      </c>
    </row>
    <row r="1293" spans="1:8" x14ac:dyDescent="0.35">
      <c r="A1293" t="s">
        <v>22</v>
      </c>
      <c r="B1293" s="25">
        <v>63</v>
      </c>
      <c r="C1293" t="str">
        <f>CONCATENATE(A1293," ",B1293," ",D1293)</f>
        <v>Braintree 63 Personal Care</v>
      </c>
      <c r="D1293" t="s">
        <v>413</v>
      </c>
      <c r="E1293" t="s">
        <v>234</v>
      </c>
      <c r="F1293" t="str">
        <f>CONCATENATE(E1293," ",A1293," ",D1293)</f>
        <v>Frontisti Services  Limited Braintree Personal Care</v>
      </c>
      <c r="G1293">
        <v>53</v>
      </c>
      <c r="H1293">
        <v>2</v>
      </c>
    </row>
    <row r="1294" spans="1:8" x14ac:dyDescent="0.35">
      <c r="A1294" t="s">
        <v>22</v>
      </c>
      <c r="B1294" s="25">
        <v>64</v>
      </c>
      <c r="C1294" t="str">
        <f>CONCATENATE(A1294," ",B1294," ",D1294)</f>
        <v>Braintree 64 Personal Care</v>
      </c>
      <c r="D1294" t="s">
        <v>413</v>
      </c>
      <c r="E1294" t="s">
        <v>162</v>
      </c>
      <c r="F1294" t="str">
        <f>CONCATENATE(E1294," ",A1294," ",D1294)</f>
        <v>BS CARE MANAGEMENT SERVICES LIMITED Braintree Personal Care</v>
      </c>
      <c r="G1294">
        <v>53</v>
      </c>
      <c r="H1294">
        <v>2</v>
      </c>
    </row>
    <row r="1295" spans="1:8" x14ac:dyDescent="0.35">
      <c r="A1295" t="s">
        <v>22</v>
      </c>
      <c r="B1295" s="25">
        <v>65</v>
      </c>
      <c r="C1295" t="str">
        <f>CONCATENATE(A1295," ",B1295," ",D1295)</f>
        <v>Braintree 65 Personal Care</v>
      </c>
      <c r="D1295" t="s">
        <v>413</v>
      </c>
      <c r="E1295" t="s">
        <v>211</v>
      </c>
      <c r="F1295" t="str">
        <f>CONCATENATE(E1295," ",A1295," ",D1295)</f>
        <v>EAGLES RECRUITMENT AND HEALTHCARE Braintree Personal Care</v>
      </c>
      <c r="G1295">
        <v>53</v>
      </c>
      <c r="H1295">
        <v>2</v>
      </c>
    </row>
    <row r="1296" spans="1:8" x14ac:dyDescent="0.35">
      <c r="A1296" t="s">
        <v>22</v>
      </c>
      <c r="B1296" s="25">
        <v>66</v>
      </c>
      <c r="C1296" t="str">
        <f>CONCATENATE(A1296," ",B1296," ",D1296)</f>
        <v>Braintree 66 Personal Care</v>
      </c>
      <c r="D1296" t="s">
        <v>413</v>
      </c>
      <c r="E1296" t="s">
        <v>226</v>
      </c>
      <c r="F1296" t="str">
        <f>CONCATENATE(E1296," ",A1296," ",D1296)</f>
        <v>FIRST CHOICE CONSULTANCY LIMITED Braintree Personal Care</v>
      </c>
      <c r="G1296">
        <v>53</v>
      </c>
      <c r="H1296">
        <v>2</v>
      </c>
    </row>
    <row r="1297" spans="1:8" x14ac:dyDescent="0.35">
      <c r="A1297" t="s">
        <v>22</v>
      </c>
      <c r="B1297" s="25">
        <v>67</v>
      </c>
      <c r="C1297" t="str">
        <f>CONCATENATE(A1297," ",B1297," ",D1297)</f>
        <v>Braintree 67 Personal Care</v>
      </c>
      <c r="D1297" t="s">
        <v>413</v>
      </c>
      <c r="E1297" t="s">
        <v>107</v>
      </c>
      <c r="F1297" t="str">
        <f>CONCATENATE(E1297," ",A1297," ",D1297)</f>
        <v>Top-Notch Healthcare services Limited Braintree Personal Care</v>
      </c>
      <c r="G1297">
        <v>58</v>
      </c>
      <c r="H1297">
        <v>2</v>
      </c>
    </row>
    <row r="1298" spans="1:8" x14ac:dyDescent="0.35">
      <c r="A1298" t="s">
        <v>22</v>
      </c>
      <c r="B1298" s="25">
        <v>68</v>
      </c>
      <c r="C1298" t="str">
        <f>CONCATENATE(A1298," ",B1298," ",D1298)</f>
        <v>Braintree 68 Personal Care</v>
      </c>
      <c r="D1298" t="s">
        <v>413</v>
      </c>
      <c r="E1298" t="s">
        <v>353</v>
      </c>
      <c r="F1298" t="str">
        <f>CONCATENATE(E1298," ",A1298," ",D1298)</f>
        <v>ServeSoul Limited Braintree Personal Care</v>
      </c>
      <c r="G1298">
        <v>58</v>
      </c>
      <c r="H1298">
        <v>2</v>
      </c>
    </row>
    <row r="1299" spans="1:8" x14ac:dyDescent="0.35">
      <c r="A1299" t="s">
        <v>22</v>
      </c>
      <c r="B1299" s="25">
        <v>69</v>
      </c>
      <c r="C1299" t="str">
        <f>CONCATENATE(A1299," ",B1299," ",D1299)</f>
        <v>Braintree 69 Personal Care</v>
      </c>
      <c r="D1299" t="s">
        <v>413</v>
      </c>
      <c r="E1299" t="s">
        <v>232</v>
      </c>
      <c r="F1299" t="str">
        <f>CONCATENATE(E1299," ",A1299," ",D1299)</f>
        <v>Frantec Braintree Personal Care</v>
      </c>
      <c r="G1299">
        <v>60</v>
      </c>
      <c r="H1299">
        <v>2</v>
      </c>
    </row>
    <row r="1300" spans="1:8" x14ac:dyDescent="0.35">
      <c r="A1300" t="s">
        <v>22</v>
      </c>
      <c r="B1300" s="25">
        <v>70</v>
      </c>
      <c r="C1300" t="str">
        <f>CONCATENATE(A1300," ",B1300," ",D1300)</f>
        <v>Braintree 70 Personal Care</v>
      </c>
      <c r="D1300" t="s">
        <v>413</v>
      </c>
      <c r="E1300" t="s">
        <v>74</v>
      </c>
      <c r="F1300" t="str">
        <f>CONCATENATE(E1300," ",A1300," ",D1300)</f>
        <v>InfiniteLife Braintree Personal Care</v>
      </c>
      <c r="G1300">
        <v>61</v>
      </c>
      <c r="H1300">
        <v>2</v>
      </c>
    </row>
    <row r="1301" spans="1:8" x14ac:dyDescent="0.35">
      <c r="A1301" t="s">
        <v>22</v>
      </c>
      <c r="B1301" s="25">
        <v>71</v>
      </c>
      <c r="C1301" t="str">
        <f>CONCATENATE(A1301," ",B1301," ",D1301)</f>
        <v>Braintree 71 Personal Care</v>
      </c>
      <c r="D1301" t="s">
        <v>413</v>
      </c>
      <c r="E1301" t="s">
        <v>263</v>
      </c>
      <c r="F1301" t="str">
        <f>CONCATENATE(E1301," ",A1301," ",D1301)</f>
        <v>Jason Consulting Limited t/a Fresh Tree Care Services Braintree Personal Care</v>
      </c>
      <c r="G1301">
        <v>62</v>
      </c>
      <c r="H1301">
        <v>2</v>
      </c>
    </row>
    <row r="1302" spans="1:8" x14ac:dyDescent="0.35">
      <c r="A1302" t="s">
        <v>22</v>
      </c>
      <c r="B1302" s="25">
        <v>72</v>
      </c>
      <c r="C1302" t="str">
        <f>CONCATENATE(A1302," ",B1302," ",D1302)</f>
        <v>Braintree 72 Personal Care</v>
      </c>
      <c r="D1302" t="s">
        <v>413</v>
      </c>
      <c r="E1302" t="s">
        <v>125</v>
      </c>
      <c r="F1302" t="str">
        <f>CONCATENATE(E1302," ",A1302," ",D1302)</f>
        <v>ACH HEALTHCARE LTD Braintree Personal Care</v>
      </c>
      <c r="G1302">
        <v>63</v>
      </c>
      <c r="H1302">
        <v>2</v>
      </c>
    </row>
    <row r="1303" spans="1:8" x14ac:dyDescent="0.35">
      <c r="A1303" t="s">
        <v>22</v>
      </c>
      <c r="B1303" s="25">
        <v>73</v>
      </c>
      <c r="C1303" t="str">
        <f>CONCATENATE(A1303," ",B1303," ",D1303)</f>
        <v>Braintree 73 Personal Care</v>
      </c>
      <c r="D1303" t="s">
        <v>413</v>
      </c>
      <c r="E1303" t="s">
        <v>249</v>
      </c>
      <c r="F1303" t="str">
        <f>CONCATENATE(E1303," ",A1303," ",D1303)</f>
        <v>Heritage Staffing Services Limited Braintree Personal Care</v>
      </c>
      <c r="G1303">
        <v>64</v>
      </c>
      <c r="H1303">
        <v>2</v>
      </c>
    </row>
    <row r="1304" spans="1:8" x14ac:dyDescent="0.35">
      <c r="A1304" t="s">
        <v>22</v>
      </c>
      <c r="B1304" s="25">
        <v>74</v>
      </c>
      <c r="C1304" t="str">
        <f>CONCATENATE(A1304," ",B1304," ",D1304)</f>
        <v>Braintree 74 Personal Care</v>
      </c>
      <c r="D1304" t="s">
        <v>413</v>
      </c>
      <c r="E1304" t="s">
        <v>93</v>
      </c>
      <c r="F1304" t="str">
        <f>CONCATENATE(E1304," ",A1304," ",D1304)</f>
        <v>Oval Care Services UK Ltd Braintree Personal Care</v>
      </c>
      <c r="G1304">
        <v>65</v>
      </c>
      <c r="H1304">
        <v>2</v>
      </c>
    </row>
    <row r="1305" spans="1:8" x14ac:dyDescent="0.35">
      <c r="A1305" t="s">
        <v>22</v>
      </c>
      <c r="B1305" s="25">
        <v>75</v>
      </c>
      <c r="C1305" t="str">
        <f>CONCATENATE(A1305," ",B1305," ",D1305)</f>
        <v>Braintree 75 Personal Care</v>
      </c>
      <c r="D1305" t="s">
        <v>413</v>
      </c>
      <c r="E1305" t="s">
        <v>347</v>
      </c>
      <c r="F1305" t="str">
        <f>CONCATENATE(E1305," ",A1305," ",D1305)</f>
        <v>ROSSYCARE  LTD Braintree Personal Care</v>
      </c>
      <c r="G1305">
        <v>66</v>
      </c>
      <c r="H1305">
        <v>2</v>
      </c>
    </row>
    <row r="1306" spans="1:8" x14ac:dyDescent="0.35">
      <c r="A1306" t="s">
        <v>22</v>
      </c>
      <c r="B1306" s="25">
        <v>76</v>
      </c>
      <c r="C1306" t="str">
        <f>CONCATENATE(A1306," ",B1306," ",D1306)</f>
        <v>Braintree 76 Personal Care</v>
      </c>
      <c r="D1306" t="s">
        <v>413</v>
      </c>
      <c r="E1306" t="s">
        <v>170</v>
      </c>
      <c r="F1306" t="str">
        <f>CONCATENATE(E1306," ",A1306," ",D1306)</f>
        <v>Careaid Limited Braintree Personal Care</v>
      </c>
      <c r="G1306">
        <v>66</v>
      </c>
      <c r="H1306">
        <v>2</v>
      </c>
    </row>
    <row r="1307" spans="1:8" x14ac:dyDescent="0.35">
      <c r="A1307" t="s">
        <v>22</v>
      </c>
      <c r="B1307" s="25">
        <v>77</v>
      </c>
      <c r="C1307" t="str">
        <f>CONCATENATE(A1307," ",B1307," ",D1307)</f>
        <v>Braintree 77 Personal Care</v>
      </c>
      <c r="D1307" t="s">
        <v>413</v>
      </c>
      <c r="E1307" t="s">
        <v>332</v>
      </c>
      <c r="F1307" t="str">
        <f>CONCATENATE(E1307," ",A1307," ",D1307)</f>
        <v>RAYNET RECRUITMENT AGENCY LTD Braintree Personal Care</v>
      </c>
      <c r="G1307">
        <v>68</v>
      </c>
      <c r="H1307">
        <v>2</v>
      </c>
    </row>
    <row r="1308" spans="1:8" x14ac:dyDescent="0.35">
      <c r="A1308" t="s">
        <v>22</v>
      </c>
      <c r="B1308" s="25">
        <v>78</v>
      </c>
      <c r="C1308" t="str">
        <f>CONCATENATE(A1308," ",B1308," ",D1308)</f>
        <v>Braintree 78 Personal Care</v>
      </c>
      <c r="D1308" t="s">
        <v>413</v>
      </c>
      <c r="E1308" t="s">
        <v>367</v>
      </c>
      <c r="F1308" t="str">
        <f>CONCATENATE(E1308," ",A1308," ",D1308)</f>
        <v>STARZ CARE LTD Braintree Personal Care</v>
      </c>
      <c r="G1308">
        <v>68</v>
      </c>
      <c r="H1308">
        <v>2</v>
      </c>
    </row>
    <row r="1309" spans="1:8" x14ac:dyDescent="0.35">
      <c r="A1309" t="s">
        <v>22</v>
      </c>
      <c r="B1309" s="25">
        <v>79</v>
      </c>
      <c r="C1309" t="str">
        <f>CONCATENATE(A1309," ",B1309," ",D1309)</f>
        <v>Braintree 79 Personal Care</v>
      </c>
      <c r="D1309" t="s">
        <v>413</v>
      </c>
      <c r="E1309" t="s">
        <v>159</v>
      </c>
      <c r="F1309" t="str">
        <f>CONCATENATE(E1309," ",A1309," ",D1309)</f>
        <v>Blueboard Care Services Ltd Braintree Personal Care</v>
      </c>
      <c r="G1309">
        <v>70</v>
      </c>
      <c r="H1309">
        <v>2</v>
      </c>
    </row>
    <row r="1310" spans="1:8" x14ac:dyDescent="0.35">
      <c r="A1310" t="s">
        <v>22</v>
      </c>
      <c r="B1310" s="25">
        <v>80</v>
      </c>
      <c r="C1310" t="str">
        <f>CONCATENATE(A1310," ",B1310," ",D1310)</f>
        <v>Braintree 80 Personal Care</v>
      </c>
      <c r="D1310" t="s">
        <v>413</v>
      </c>
      <c r="E1310" t="s">
        <v>88</v>
      </c>
      <c r="F1310" t="str">
        <f>CONCATENATE(E1310," ",A1310," ",D1310)</f>
        <v>Mike Riglin Nursing Ltd Braintree Personal Care</v>
      </c>
      <c r="G1310">
        <v>71</v>
      </c>
      <c r="H1310">
        <v>2</v>
      </c>
    </row>
    <row r="1311" spans="1:8" x14ac:dyDescent="0.35">
      <c r="A1311" t="s">
        <v>22</v>
      </c>
      <c r="B1311" s="25">
        <v>81</v>
      </c>
      <c r="C1311" t="str">
        <f>CONCATENATE(A1311," ",B1311," ",D1311)</f>
        <v>Braintree 81 Personal Care</v>
      </c>
      <c r="D1311" t="s">
        <v>413</v>
      </c>
      <c r="E1311" t="s">
        <v>228</v>
      </c>
      <c r="F1311" t="str">
        <f>CONCATENATE(E1311," ",A1311," ",D1311)</f>
        <v>FOREST HOMECARE LIMITED Braintree Personal Care</v>
      </c>
      <c r="G1311">
        <v>72</v>
      </c>
      <c r="H1311">
        <v>2</v>
      </c>
    </row>
    <row r="1312" spans="1:8" x14ac:dyDescent="0.35">
      <c r="A1312" t="s">
        <v>22</v>
      </c>
      <c r="B1312" s="25">
        <v>82</v>
      </c>
      <c r="C1312" t="str">
        <f>CONCATENATE(A1312," ",B1312," ",D1312)</f>
        <v>Braintree 82 Personal Care</v>
      </c>
      <c r="D1312" t="s">
        <v>413</v>
      </c>
      <c r="E1312" t="s">
        <v>288</v>
      </c>
      <c r="F1312" t="str">
        <f>CONCATENATE(E1312," ",A1312," ",D1312)</f>
        <v>Maplewood Independent Living Limited Braintree Personal Care</v>
      </c>
      <c r="G1312">
        <v>73</v>
      </c>
      <c r="H1312">
        <v>2</v>
      </c>
    </row>
    <row r="1313" spans="1:8" x14ac:dyDescent="0.35">
      <c r="A1313" t="s">
        <v>22</v>
      </c>
      <c r="B1313" s="25">
        <v>83</v>
      </c>
      <c r="C1313" t="str">
        <f>CONCATENATE(A1313," ",B1313," ",D1313)</f>
        <v>Braintree 83 Personal Care</v>
      </c>
      <c r="D1313" t="s">
        <v>413</v>
      </c>
      <c r="E1313" t="s">
        <v>387</v>
      </c>
      <c r="F1313" t="str">
        <f>CONCATENATE(E1313," ",A1313," ",D1313)</f>
        <v>Trust Homecare Solution South Suffolk Limited Braintree Personal Care</v>
      </c>
      <c r="G1313">
        <v>73</v>
      </c>
      <c r="H1313">
        <v>2</v>
      </c>
    </row>
    <row r="1314" spans="1:8" x14ac:dyDescent="0.35">
      <c r="A1314" t="s">
        <v>22</v>
      </c>
      <c r="B1314" s="25">
        <v>84</v>
      </c>
      <c r="C1314" t="str">
        <f>CONCATENATE(A1314," ",B1314," ",D1314)</f>
        <v>Braintree 84 Personal Care</v>
      </c>
      <c r="D1314" t="s">
        <v>413</v>
      </c>
      <c r="E1314" t="s">
        <v>87</v>
      </c>
      <c r="F1314" t="str">
        <f>CONCATENATE(E1314," ",A1314," ",D1314)</f>
        <v>MICHAEL RGIS'CARE LTD Braintree Personal Care</v>
      </c>
      <c r="G1314">
        <v>75</v>
      </c>
      <c r="H1314">
        <v>2</v>
      </c>
    </row>
    <row r="1315" spans="1:8" x14ac:dyDescent="0.35">
      <c r="A1315" t="s">
        <v>22</v>
      </c>
      <c r="B1315" s="25">
        <v>85</v>
      </c>
      <c r="C1315" t="str">
        <f>CONCATENATE(A1315," ",B1315," ",D1315)</f>
        <v>Braintree 85 Personal Care</v>
      </c>
      <c r="D1315" t="s">
        <v>413</v>
      </c>
      <c r="E1315" t="s">
        <v>175</v>
      </c>
      <c r="F1315" t="str">
        <f>CONCATENATE(E1315," ",A1315," ",D1315)</f>
        <v>Caring Direct Ltd Braintree Personal Care</v>
      </c>
      <c r="G1315">
        <v>76</v>
      </c>
      <c r="H1315">
        <v>2</v>
      </c>
    </row>
    <row r="1316" spans="1:8" x14ac:dyDescent="0.35">
      <c r="A1316" t="s">
        <v>22</v>
      </c>
      <c r="B1316" s="25">
        <v>86</v>
      </c>
      <c r="C1316" t="str">
        <f>CONCATENATE(A1316," ",B1316," ",D1316)</f>
        <v>Braintree 86 Personal Care</v>
      </c>
      <c r="D1316" t="s">
        <v>413</v>
      </c>
      <c r="E1316" t="s">
        <v>235</v>
      </c>
      <c r="F1316" t="str">
        <f>CONCATENATE(E1316," ",A1316," ",D1316)</f>
        <v>Gateway Care Services Limited Braintree Personal Care</v>
      </c>
      <c r="G1316">
        <v>77</v>
      </c>
      <c r="H1316">
        <v>2</v>
      </c>
    </row>
    <row r="1317" spans="1:8" x14ac:dyDescent="0.35">
      <c r="A1317" t="s">
        <v>22</v>
      </c>
      <c r="B1317" s="25">
        <v>87</v>
      </c>
      <c r="C1317" t="str">
        <f>CONCATENATE(A1317," ",B1317," ",D1317)</f>
        <v>Braintree 87 Personal Care</v>
      </c>
      <c r="D1317" t="s">
        <v>413</v>
      </c>
      <c r="E1317" t="s">
        <v>240</v>
      </c>
      <c r="F1317" t="str">
        <f>CONCATENATE(E1317," ",A1317," ",D1317)</f>
        <v>GRACEFUL HANDS CARE LTD Braintree Personal Care</v>
      </c>
      <c r="G1317">
        <v>77</v>
      </c>
      <c r="H1317">
        <v>2</v>
      </c>
    </row>
    <row r="1318" spans="1:8" x14ac:dyDescent="0.35">
      <c r="A1318" t="s">
        <v>22</v>
      </c>
      <c r="B1318" s="25">
        <v>88</v>
      </c>
      <c r="C1318" t="str">
        <f>CONCATENATE(A1318," ",B1318," ",D1318)</f>
        <v>Braintree 88 Personal Care</v>
      </c>
      <c r="D1318" t="s">
        <v>413</v>
      </c>
      <c r="E1318" t="s">
        <v>230</v>
      </c>
      <c r="F1318" t="str">
        <f>CONCATENATE(E1318," ",A1318," ",D1318)</f>
        <v>Fortune Smiles Service Limited. Braintree Personal Care</v>
      </c>
      <c r="G1318">
        <v>77</v>
      </c>
      <c r="H1318">
        <v>2</v>
      </c>
    </row>
    <row r="1319" spans="1:8" x14ac:dyDescent="0.35">
      <c r="A1319" t="s">
        <v>22</v>
      </c>
      <c r="B1319" s="25">
        <v>89</v>
      </c>
      <c r="C1319" t="str">
        <f>CONCATENATE(A1319," ",B1319," ",D1319)</f>
        <v>Braintree 89 Personal Care</v>
      </c>
      <c r="D1319" t="s">
        <v>413</v>
      </c>
      <c r="E1319" t="s">
        <v>102</v>
      </c>
      <c r="F1319" t="str">
        <f>CONCATENATE(E1319," ",A1319," ",D1319)</f>
        <v>RUMAX LIMITED Braintree Personal Care</v>
      </c>
      <c r="G1319">
        <v>80</v>
      </c>
      <c r="H1319">
        <v>2</v>
      </c>
    </row>
    <row r="1320" spans="1:8" x14ac:dyDescent="0.35">
      <c r="A1320" t="s">
        <v>22</v>
      </c>
      <c r="B1320" s="25">
        <v>90</v>
      </c>
      <c r="C1320" t="str">
        <f>CONCATENATE(A1320," ",B1320," ",D1320)</f>
        <v>Braintree 90 Personal Care</v>
      </c>
      <c r="D1320" t="s">
        <v>413</v>
      </c>
      <c r="E1320" t="s">
        <v>216</v>
      </c>
      <c r="F1320" t="str">
        <f>CONCATENATE(E1320," ",A1320," ",D1320)</f>
        <v>ENS Recruitment Limited Braintree Personal Care</v>
      </c>
      <c r="G1320">
        <v>81</v>
      </c>
      <c r="H1320">
        <v>2</v>
      </c>
    </row>
    <row r="1321" spans="1:8" x14ac:dyDescent="0.35">
      <c r="A1321" t="s">
        <v>22</v>
      </c>
      <c r="B1321" s="25">
        <v>91</v>
      </c>
      <c r="C1321" t="str">
        <f>CONCATENATE(A1321," ",B1321," ",D1321)</f>
        <v>Braintree 91 Personal Care</v>
      </c>
      <c r="D1321" t="s">
        <v>413</v>
      </c>
      <c r="E1321" t="s">
        <v>400</v>
      </c>
      <c r="F1321" t="str">
        <f>CONCATENATE(E1321," ",A1321," ",D1321)</f>
        <v>Westminster Homecare Limited Braintree Personal Care</v>
      </c>
      <c r="G1321">
        <v>82</v>
      </c>
      <c r="H1321">
        <v>2</v>
      </c>
    </row>
    <row r="1322" spans="1:8" x14ac:dyDescent="0.35">
      <c r="A1322" t="s">
        <v>22</v>
      </c>
      <c r="B1322" s="25">
        <v>92</v>
      </c>
      <c r="C1322" t="str">
        <f>CONCATENATE(A1322," ",B1322," ",D1322)</f>
        <v>Braintree 92 Personal Care</v>
      </c>
      <c r="D1322" t="s">
        <v>413</v>
      </c>
      <c r="E1322" t="s">
        <v>10</v>
      </c>
      <c r="F1322" t="str">
        <f>CONCATENATE(E1322," ",A1322," ",D1322)</f>
        <v>Clover Support Group Ltd Braintree Personal Care</v>
      </c>
      <c r="G1322">
        <v>83</v>
      </c>
      <c r="H1322">
        <v>2</v>
      </c>
    </row>
    <row r="1323" spans="1:8" x14ac:dyDescent="0.35">
      <c r="A1323" t="s">
        <v>22</v>
      </c>
      <c r="B1323" s="25">
        <v>93</v>
      </c>
      <c r="C1323" t="str">
        <f>CONCATENATE(A1323," ",B1323," ",D1323)</f>
        <v>Braintree 93 Personal Care</v>
      </c>
      <c r="D1323" t="s">
        <v>413</v>
      </c>
      <c r="E1323" t="s">
        <v>168</v>
      </c>
      <c r="F1323" t="str">
        <f>CONCATENATE(E1323," ",A1323," ",D1323)</f>
        <v>CARE JUST 4U LIMITED Braintree Personal Care</v>
      </c>
      <c r="G1323">
        <v>83</v>
      </c>
      <c r="H1323">
        <v>2</v>
      </c>
    </row>
    <row r="1324" spans="1:8" x14ac:dyDescent="0.35">
      <c r="A1324" t="s">
        <v>22</v>
      </c>
      <c r="B1324" s="25">
        <v>94</v>
      </c>
      <c r="C1324" t="str">
        <f>CONCATENATE(A1324," ",B1324," ",D1324)</f>
        <v>Braintree 94 Personal Care</v>
      </c>
      <c r="D1324" t="s">
        <v>413</v>
      </c>
      <c r="E1324" t="s">
        <v>130</v>
      </c>
      <c r="F1324" t="str">
        <f>CONCATENATE(E1324," ",A1324," ",D1324)</f>
        <v>Aeon Nursing LTD Braintree Personal Care</v>
      </c>
      <c r="G1324">
        <v>85</v>
      </c>
      <c r="H1324">
        <v>2</v>
      </c>
    </row>
    <row r="1325" spans="1:8" x14ac:dyDescent="0.35">
      <c r="A1325" t="s">
        <v>22</v>
      </c>
      <c r="B1325" s="25">
        <v>95</v>
      </c>
      <c r="C1325" t="str">
        <f>CONCATENATE(A1325," ",B1325," ",D1325)</f>
        <v>Braintree 95 Personal Care</v>
      </c>
      <c r="D1325" t="s">
        <v>413</v>
      </c>
      <c r="E1325" t="s">
        <v>246</v>
      </c>
      <c r="F1325" t="str">
        <f>CONCATENATE(E1325," ",A1325," ",D1325)</f>
        <v>HEHEALS PHARMACEUTICAL SERVICES LTD T/A CHRISTCHURCH CARES Braintree Personal Care</v>
      </c>
      <c r="G1325">
        <v>86</v>
      </c>
      <c r="H1325">
        <v>2</v>
      </c>
    </row>
    <row r="1326" spans="1:8" x14ac:dyDescent="0.35">
      <c r="A1326" t="s">
        <v>22</v>
      </c>
      <c r="B1326" s="25">
        <v>96</v>
      </c>
      <c r="C1326" t="str">
        <f>CONCATENATE(A1326," ",B1326," ",D1326)</f>
        <v>Braintree 96 Personal Care</v>
      </c>
      <c r="D1326" t="s">
        <v>413</v>
      </c>
      <c r="E1326" t="s">
        <v>139</v>
      </c>
      <c r="F1326" t="str">
        <f>CONCATENATE(E1326," ",A1326," ",D1326)</f>
        <v>Angels Care Solutions Braintree Personal Care</v>
      </c>
      <c r="G1326">
        <v>87</v>
      </c>
      <c r="H1326">
        <v>2</v>
      </c>
    </row>
    <row r="1327" spans="1:8" x14ac:dyDescent="0.35">
      <c r="A1327" t="s">
        <v>22</v>
      </c>
      <c r="B1327" s="25">
        <v>97</v>
      </c>
      <c r="C1327" t="str">
        <f>CONCATENATE(A1327," ",B1327," ",D1327)</f>
        <v>Braintree 97 Personal Care</v>
      </c>
      <c r="D1327" t="s">
        <v>413</v>
      </c>
      <c r="E1327" t="s">
        <v>176</v>
      </c>
      <c r="F1327" t="str">
        <f>CONCATENATE(E1327," ",A1327," ",D1327)</f>
        <v>CARING HANDS EAST LONDON LTD Braintree Personal Care</v>
      </c>
      <c r="G1327">
        <v>87</v>
      </c>
      <c r="H1327">
        <v>2</v>
      </c>
    </row>
    <row r="1328" spans="1:8" x14ac:dyDescent="0.35">
      <c r="A1328" t="s">
        <v>22</v>
      </c>
      <c r="B1328" s="25">
        <v>98</v>
      </c>
      <c r="C1328" t="str">
        <f>CONCATENATE(A1328," ",B1328," ",D1328)</f>
        <v>Braintree 98 Personal Care</v>
      </c>
      <c r="D1328" t="s">
        <v>413</v>
      </c>
      <c r="E1328" t="s">
        <v>78</v>
      </c>
      <c r="F1328" t="str">
        <f>CONCATENATE(E1328," ",A1328," ",D1328)</f>
        <v>KAF HEALTHCARE TRAINING CENTRE LTD Braintree Personal Care</v>
      </c>
      <c r="G1328">
        <v>87</v>
      </c>
      <c r="H1328">
        <v>2</v>
      </c>
    </row>
    <row r="1329" spans="1:8" x14ac:dyDescent="0.35">
      <c r="A1329" t="s">
        <v>22</v>
      </c>
      <c r="B1329" s="25">
        <v>99</v>
      </c>
      <c r="C1329" t="str">
        <f>CONCATENATE(A1329," ",B1329," ",D1329)</f>
        <v>Braintree 99 Personal Care</v>
      </c>
      <c r="D1329" t="s">
        <v>413</v>
      </c>
      <c r="E1329" t="s">
        <v>236</v>
      </c>
      <c r="F1329" t="str">
        <f>CONCATENATE(E1329," ",A1329," ",D1329)</f>
        <v>Glee Care Ltd Braintree Personal Care</v>
      </c>
      <c r="G1329">
        <v>87</v>
      </c>
      <c r="H1329">
        <v>2</v>
      </c>
    </row>
    <row r="1330" spans="1:8" x14ac:dyDescent="0.35">
      <c r="A1330" t="s">
        <v>22</v>
      </c>
      <c r="B1330" s="25">
        <v>100</v>
      </c>
      <c r="C1330" t="str">
        <f>CONCATENATE(A1330," ",B1330," ",D1330)</f>
        <v>Braintree 100 Personal Care</v>
      </c>
      <c r="D1330" t="s">
        <v>413</v>
      </c>
      <c r="E1330" t="s">
        <v>386</v>
      </c>
      <c r="F1330" t="str">
        <f>CONCATENATE(E1330," ",A1330," ",D1330)</f>
        <v>TrinityPlus Health Care Services  Braintree Personal Care</v>
      </c>
      <c r="G1330">
        <v>87</v>
      </c>
      <c r="H1330">
        <v>2</v>
      </c>
    </row>
    <row r="1331" spans="1:8" x14ac:dyDescent="0.35">
      <c r="A1331" t="s">
        <v>22</v>
      </c>
      <c r="B1331" s="25">
        <v>101</v>
      </c>
      <c r="C1331" t="str">
        <f>CONCATENATE(A1331," ",B1331," ",D1331)</f>
        <v>Braintree 101 Personal Care</v>
      </c>
      <c r="D1331" t="s">
        <v>413</v>
      </c>
      <c r="E1331" t="s">
        <v>180</v>
      </c>
      <c r="F1331" t="str">
        <f>CONCATENATE(E1331," ",A1331," ",D1331)</f>
        <v>Central Care Recruitment Limited Braintree Personal Care</v>
      </c>
      <c r="G1331">
        <v>92</v>
      </c>
      <c r="H1331">
        <v>2</v>
      </c>
    </row>
    <row r="1332" spans="1:8" x14ac:dyDescent="0.35">
      <c r="A1332" t="s">
        <v>22</v>
      </c>
      <c r="B1332" s="25">
        <v>102</v>
      </c>
      <c r="C1332" t="str">
        <f>CONCATENATE(A1332," ",B1332," ",D1332)</f>
        <v>Braintree 102 Personal Care</v>
      </c>
      <c r="D1332" t="s">
        <v>413</v>
      </c>
      <c r="E1332" t="s">
        <v>285</v>
      </c>
      <c r="F1332" t="str">
        <f>CONCATENATE(E1332," ",A1332," ",D1332)</f>
        <v>MAGIC HELPING HANDS Braintree Personal Care</v>
      </c>
      <c r="G1332">
        <v>93</v>
      </c>
      <c r="H1332">
        <v>2</v>
      </c>
    </row>
    <row r="1333" spans="1:8" x14ac:dyDescent="0.35">
      <c r="A1333" t="s">
        <v>22</v>
      </c>
      <c r="B1333" s="25">
        <v>103</v>
      </c>
      <c r="C1333" t="str">
        <f>CONCATENATE(A1333," ",B1333," ",D1333)</f>
        <v>Braintree 103 Personal Care</v>
      </c>
      <c r="D1333" t="s">
        <v>413</v>
      </c>
      <c r="E1333" t="s">
        <v>194</v>
      </c>
      <c r="F1333" t="str">
        <f>CONCATENATE(E1333," ",A1333," ",D1333)</f>
        <v>Darem Healthcare Ltd Braintree Personal Care</v>
      </c>
      <c r="G1333">
        <v>94</v>
      </c>
      <c r="H1333">
        <v>2</v>
      </c>
    </row>
    <row r="1334" spans="1:8" x14ac:dyDescent="0.35">
      <c r="A1334" t="s">
        <v>22</v>
      </c>
      <c r="B1334" s="25">
        <v>104</v>
      </c>
      <c r="C1334" t="str">
        <f>CONCATENATE(A1334," ",B1334," ",D1334)</f>
        <v>Braintree 104 Personal Care</v>
      </c>
      <c r="D1334" t="s">
        <v>413</v>
      </c>
      <c r="E1334" t="s">
        <v>363</v>
      </c>
      <c r="F1334" t="str">
        <f>CONCATENATE(E1334," ",A1334," ",D1334)</f>
        <v>SPRING SUCCESS HOMECARE LIMITED Braintree Personal Care</v>
      </c>
      <c r="G1334">
        <v>94</v>
      </c>
      <c r="H1334">
        <v>2</v>
      </c>
    </row>
    <row r="1335" spans="1:8" x14ac:dyDescent="0.35">
      <c r="A1335" t="s">
        <v>22</v>
      </c>
      <c r="B1335" s="25">
        <v>105</v>
      </c>
      <c r="C1335" t="str">
        <f>CONCATENATE(A1335," ",B1335," ",D1335)</f>
        <v>Braintree 105 Personal Care</v>
      </c>
      <c r="D1335" t="s">
        <v>413</v>
      </c>
      <c r="E1335" t="s">
        <v>177</v>
      </c>
      <c r="F1335" t="str">
        <f>CONCATENATE(E1335," ",A1335," ",D1335)</f>
        <v>Caring Hearts (Essex) Ltd t/a Fuchsia Homecare Colchester Braintree Personal Care</v>
      </c>
      <c r="G1335">
        <v>96</v>
      </c>
      <c r="H1335">
        <v>2</v>
      </c>
    </row>
    <row r="1336" spans="1:8" x14ac:dyDescent="0.35">
      <c r="A1336" t="s">
        <v>22</v>
      </c>
      <c r="B1336" s="25">
        <v>106</v>
      </c>
      <c r="C1336" t="str">
        <f>CONCATENATE(A1336," ",B1336," ",D1336)</f>
        <v>Braintree 106 Personal Care</v>
      </c>
      <c r="D1336" t="s">
        <v>413</v>
      </c>
      <c r="E1336" t="s">
        <v>286</v>
      </c>
      <c r="F1336" t="str">
        <f>CONCATENATE(E1336," ",A1336," ",D1336)</f>
        <v>Manifolds Care Braintree Personal Care</v>
      </c>
      <c r="G1336">
        <v>97</v>
      </c>
      <c r="H1336">
        <v>2</v>
      </c>
    </row>
    <row r="1337" spans="1:8" x14ac:dyDescent="0.35">
      <c r="A1337" t="s">
        <v>22</v>
      </c>
      <c r="B1337" s="25">
        <v>107</v>
      </c>
      <c r="C1337" t="str">
        <f>CONCATENATE(A1337," ",B1337," ",D1337)</f>
        <v>Braintree 107 Personal Care</v>
      </c>
      <c r="D1337" t="s">
        <v>413</v>
      </c>
      <c r="E1337" t="s">
        <v>129</v>
      </c>
      <c r="F1337" t="str">
        <f>CONCATENATE(E1337," ",A1337," ",D1337)</f>
        <v>Advance Careprovider Limited Braintree Personal Care</v>
      </c>
      <c r="G1337">
        <v>98</v>
      </c>
      <c r="H1337">
        <v>2</v>
      </c>
    </row>
    <row r="1338" spans="1:8" x14ac:dyDescent="0.35">
      <c r="A1338" t="s">
        <v>22</v>
      </c>
      <c r="B1338" s="25">
        <v>108</v>
      </c>
      <c r="C1338" t="str">
        <f>CONCATENATE(A1338," ",B1338," ",D1338)</f>
        <v>Braintree 108 Personal Care</v>
      </c>
      <c r="D1338" t="s">
        <v>413</v>
      </c>
      <c r="E1338" t="s">
        <v>364</v>
      </c>
      <c r="F1338" t="str">
        <f>CONCATENATE(E1338," ",A1338," ",D1338)</f>
        <v>SRP Homecare Ltd Braintree Personal Care</v>
      </c>
      <c r="G1338">
        <v>98</v>
      </c>
      <c r="H1338">
        <v>2</v>
      </c>
    </row>
    <row r="1339" spans="1:8" x14ac:dyDescent="0.35">
      <c r="A1339" t="s">
        <v>22</v>
      </c>
      <c r="B1339" s="25">
        <v>109</v>
      </c>
      <c r="C1339" t="str">
        <f>CONCATENATE(A1339," ",B1339," ",D1339)</f>
        <v>Braintree 109 Personal Care</v>
      </c>
      <c r="D1339" t="s">
        <v>413</v>
      </c>
      <c r="E1339" t="s">
        <v>323</v>
      </c>
      <c r="F1339" t="str">
        <f>CONCATENATE(E1339," ",A1339," ",D1339)</f>
        <v>Prestige Health &amp; Social Care Ltd  Braintree Personal Care</v>
      </c>
      <c r="G1339">
        <v>98</v>
      </c>
      <c r="H1339">
        <v>2</v>
      </c>
    </row>
    <row r="1340" spans="1:8" x14ac:dyDescent="0.35">
      <c r="A1340" t="s">
        <v>22</v>
      </c>
      <c r="B1340" s="25">
        <v>110</v>
      </c>
      <c r="C1340" t="str">
        <f>CONCATENATE(A1340," ",B1340," ",D1340)</f>
        <v>Braintree 110 Personal Care</v>
      </c>
      <c r="D1340" t="s">
        <v>413</v>
      </c>
      <c r="E1340" t="s">
        <v>401</v>
      </c>
      <c r="F1340" t="str">
        <f>CONCATENATE(E1340," ",A1340," ",D1340)</f>
        <v>WHITNEL CARE UK LTD Braintree Personal Care</v>
      </c>
      <c r="G1340">
        <v>101</v>
      </c>
      <c r="H1340">
        <v>2</v>
      </c>
    </row>
    <row r="1341" spans="1:8" x14ac:dyDescent="0.35">
      <c r="A1341" t="s">
        <v>22</v>
      </c>
      <c r="B1341" s="25">
        <v>111</v>
      </c>
      <c r="C1341" t="str">
        <f>CONCATENATE(A1341," ",B1341," ",D1341)</f>
        <v>Braintree 111 Personal Care</v>
      </c>
      <c r="D1341" t="s">
        <v>413</v>
      </c>
      <c r="E1341" t="s">
        <v>163</v>
      </c>
      <c r="F1341" t="str">
        <f>CONCATENATE(E1341," ",A1341," ",D1341)</f>
        <v>Buckingham Home Care ltd Braintree Personal Care</v>
      </c>
      <c r="G1341">
        <v>102</v>
      </c>
      <c r="H1341">
        <v>2</v>
      </c>
    </row>
    <row r="1342" spans="1:8" x14ac:dyDescent="0.35">
      <c r="A1342" t="s">
        <v>22</v>
      </c>
      <c r="B1342" s="25">
        <v>112</v>
      </c>
      <c r="C1342" t="str">
        <f>CONCATENATE(A1342," ",B1342," ",D1342)</f>
        <v>Braintree 112 Personal Care</v>
      </c>
      <c r="D1342" t="s">
        <v>413</v>
      </c>
      <c r="E1342" t="s">
        <v>418</v>
      </c>
      <c r="F1342" t="str">
        <f>CONCATENATE(E1342," ",A1342," ",D1342)</f>
        <v>Thera Trust Braintree Personal Care</v>
      </c>
      <c r="G1342">
        <v>103</v>
      </c>
      <c r="H1342">
        <v>2</v>
      </c>
    </row>
    <row r="1343" spans="1:8" x14ac:dyDescent="0.35">
      <c r="A1343" t="s">
        <v>22</v>
      </c>
      <c r="B1343" s="25">
        <v>113</v>
      </c>
      <c r="C1343" t="str">
        <f>CONCATENATE(A1343," ",B1343," ",D1343)</f>
        <v>Braintree 113 Personal Care</v>
      </c>
      <c r="D1343" t="s">
        <v>413</v>
      </c>
      <c r="E1343" t="s">
        <v>260</v>
      </c>
      <c r="F1343" t="str">
        <f>CONCATENATE(E1343," ",A1343," ",D1343)</f>
        <v>INTEGRATED SUPPORT SERVICES LTD Braintree Personal Care</v>
      </c>
      <c r="G1343">
        <v>104</v>
      </c>
      <c r="H1343">
        <v>2</v>
      </c>
    </row>
    <row r="1344" spans="1:8" x14ac:dyDescent="0.35">
      <c r="A1344" t="s">
        <v>22</v>
      </c>
      <c r="B1344" s="25">
        <v>114</v>
      </c>
      <c r="C1344" t="str">
        <f>CONCATENATE(A1344," ",B1344," ",D1344)</f>
        <v>Braintree 114 Personal Care</v>
      </c>
      <c r="D1344" t="s">
        <v>413</v>
      </c>
      <c r="E1344" t="s">
        <v>318</v>
      </c>
      <c r="F1344" t="str">
        <f>CONCATENATE(E1344," ",A1344," ",D1344)</f>
        <v>PINNACLE CARE AND SUPPORT SERVICES LTD Braintree Personal Care</v>
      </c>
      <c r="G1344">
        <v>105</v>
      </c>
      <c r="H1344">
        <v>2</v>
      </c>
    </row>
    <row r="1345" spans="1:8" x14ac:dyDescent="0.35">
      <c r="A1345" t="s">
        <v>22</v>
      </c>
      <c r="B1345" s="25">
        <v>115</v>
      </c>
      <c r="C1345" t="str">
        <f>CONCATENATE(A1345," ",B1345," ",D1345)</f>
        <v>Braintree 115 Personal Care</v>
      </c>
      <c r="D1345" t="s">
        <v>413</v>
      </c>
      <c r="E1345" t="s">
        <v>388</v>
      </c>
      <c r="F1345" t="str">
        <f>CONCATENATE(E1345," ",A1345," ",D1345)</f>
        <v>Unique Option Healthcare Limited Braintree Personal Care</v>
      </c>
      <c r="G1345">
        <v>106</v>
      </c>
      <c r="H1345">
        <v>2</v>
      </c>
    </row>
    <row r="1346" spans="1:8" x14ac:dyDescent="0.35">
      <c r="A1346" t="s">
        <v>22</v>
      </c>
      <c r="B1346" s="25">
        <v>116</v>
      </c>
      <c r="C1346" t="str">
        <f>CONCATENATE(A1346," ",B1346," ",D1346)</f>
        <v>Braintree 116 Personal Care</v>
      </c>
      <c r="D1346" t="s">
        <v>413</v>
      </c>
      <c r="E1346" t="s">
        <v>419</v>
      </c>
      <c r="F1346" t="str">
        <f>CONCATENATE(E1346," ",A1346," ",D1346)</f>
        <v>True Nest Care Limited Braintree Personal Care</v>
      </c>
      <c r="G1346">
        <v>106</v>
      </c>
      <c r="H1346">
        <v>2</v>
      </c>
    </row>
    <row r="1347" spans="1:8" x14ac:dyDescent="0.35">
      <c r="A1347" t="s">
        <v>22</v>
      </c>
      <c r="B1347" s="25">
        <v>117</v>
      </c>
      <c r="C1347" t="str">
        <f>CONCATENATE(A1347," ",B1347," ",D1347)</f>
        <v>Braintree 117 Personal Care</v>
      </c>
      <c r="D1347" t="s">
        <v>413</v>
      </c>
      <c r="E1347" t="s">
        <v>345</v>
      </c>
      <c r="F1347" t="str">
        <f>CONCATENATE(E1347," ",A1347," ",D1347)</f>
        <v>Roseberry Kare Limited Braintree Personal Care</v>
      </c>
      <c r="G1347">
        <v>106</v>
      </c>
      <c r="H1347">
        <v>2</v>
      </c>
    </row>
    <row r="1348" spans="1:8" x14ac:dyDescent="0.35">
      <c r="A1348" t="s">
        <v>22</v>
      </c>
      <c r="B1348" s="25">
        <v>118</v>
      </c>
      <c r="C1348" t="str">
        <f>CONCATENATE(A1348," ",B1348," ",D1348)</f>
        <v>Braintree 118 Personal Care</v>
      </c>
      <c r="D1348" t="s">
        <v>413</v>
      </c>
      <c r="E1348" t="s">
        <v>231</v>
      </c>
      <c r="F1348" t="str">
        <f>CONCATENATE(E1348," ",A1348," ",D1348)</f>
        <v>FOUNTAIN CARE SERVICES LIMITED Braintree Personal Care</v>
      </c>
      <c r="G1348">
        <v>109</v>
      </c>
      <c r="H1348">
        <v>2</v>
      </c>
    </row>
    <row r="1349" spans="1:8" x14ac:dyDescent="0.35">
      <c r="A1349" t="s">
        <v>22</v>
      </c>
      <c r="B1349" s="25">
        <v>119</v>
      </c>
      <c r="C1349" t="str">
        <f>CONCATENATE(A1349," ",B1349," ",D1349)</f>
        <v>Braintree 119 Personal Care</v>
      </c>
      <c r="D1349" t="s">
        <v>413</v>
      </c>
      <c r="E1349" t="s">
        <v>157</v>
      </c>
      <c r="F1349" t="str">
        <f>CONCATENATE(E1349," ",A1349," ",D1349)</f>
        <v>Blossom High Limited Braintree Personal Care</v>
      </c>
      <c r="G1349">
        <v>109</v>
      </c>
      <c r="H1349">
        <v>2</v>
      </c>
    </row>
    <row r="1350" spans="1:8" x14ac:dyDescent="0.35">
      <c r="A1350" t="s">
        <v>22</v>
      </c>
      <c r="B1350" s="25">
        <v>120</v>
      </c>
      <c r="C1350" t="str">
        <f>CONCATENATE(A1350," ",B1350," ",D1350)</f>
        <v>Braintree 120 Personal Care</v>
      </c>
      <c r="D1350" t="s">
        <v>413</v>
      </c>
      <c r="E1350" t="s">
        <v>355</v>
      </c>
      <c r="F1350" t="str">
        <f>CONCATENATE(E1350," ",A1350," ",D1350)</f>
        <v>SHELAGH CARE SERVICES LTD Braintree Personal Care</v>
      </c>
      <c r="G1350">
        <v>109</v>
      </c>
      <c r="H1350">
        <v>2</v>
      </c>
    </row>
    <row r="1351" spans="1:8" x14ac:dyDescent="0.35">
      <c r="A1351" t="s">
        <v>22</v>
      </c>
      <c r="B1351" s="25">
        <v>121</v>
      </c>
      <c r="C1351" t="str">
        <f>CONCATENATE(A1351," ",B1351," ",D1351)</f>
        <v>Braintree 121 Personal Care</v>
      </c>
      <c r="D1351" t="s">
        <v>413</v>
      </c>
      <c r="E1351" t="s">
        <v>227</v>
      </c>
      <c r="F1351" t="str">
        <f>CONCATENATE(E1351," ",A1351," ",D1351)</f>
        <v>Firstpoint Homecare Ltd Braintree Personal Care</v>
      </c>
      <c r="G1351">
        <v>109</v>
      </c>
      <c r="H1351">
        <v>2</v>
      </c>
    </row>
    <row r="1352" spans="1:8" x14ac:dyDescent="0.35">
      <c r="A1352" t="s">
        <v>22</v>
      </c>
      <c r="B1352" s="25">
        <v>122</v>
      </c>
      <c r="C1352" t="str">
        <f>CONCATENATE(A1352," ",B1352," ",D1352)</f>
        <v>Braintree 122 Personal Care</v>
      </c>
      <c r="D1352" t="s">
        <v>413</v>
      </c>
      <c r="E1352" t="s">
        <v>197</v>
      </c>
      <c r="F1352" t="str">
        <f>CONCATENATE(E1352," ",A1352," ",D1352)</f>
        <v>Deway Care Limited Braintree Personal Care</v>
      </c>
      <c r="G1352">
        <v>113</v>
      </c>
      <c r="H1352">
        <v>2</v>
      </c>
    </row>
    <row r="1353" spans="1:8" x14ac:dyDescent="0.35">
      <c r="A1353" t="s">
        <v>22</v>
      </c>
      <c r="B1353" s="25">
        <v>123</v>
      </c>
      <c r="C1353" t="str">
        <f>CONCATENATE(A1353," ",B1353," ",D1353)</f>
        <v>Braintree 123 Personal Care</v>
      </c>
      <c r="D1353" t="s">
        <v>413</v>
      </c>
      <c r="E1353" t="s">
        <v>126</v>
      </c>
      <c r="F1353" t="str">
        <f>CONCATENATE(E1353," ",A1353," ",D1353)</f>
        <v>Acrux Support Services Limited Braintree Personal Care</v>
      </c>
      <c r="G1353">
        <v>114</v>
      </c>
      <c r="H1353">
        <v>2</v>
      </c>
    </row>
    <row r="1354" spans="1:8" x14ac:dyDescent="0.35">
      <c r="A1354" t="s">
        <v>22</v>
      </c>
      <c r="B1354" s="25">
        <v>124</v>
      </c>
      <c r="C1354" t="str">
        <f>CONCATENATE(A1354," ",B1354," ",D1354)</f>
        <v>Braintree 124 Personal Care</v>
      </c>
      <c r="D1354" t="s">
        <v>413</v>
      </c>
      <c r="E1354" t="s">
        <v>239</v>
      </c>
      <c r="F1354" t="str">
        <f>CONCATENATE(E1354," ",A1354," ",D1354)</f>
        <v>Graceage Care Ltd Braintree Personal Care</v>
      </c>
      <c r="G1354">
        <v>114</v>
      </c>
      <c r="H1354">
        <v>2</v>
      </c>
    </row>
    <row r="1355" spans="1:8" x14ac:dyDescent="0.35">
      <c r="A1355" t="s">
        <v>22</v>
      </c>
      <c r="B1355" s="25">
        <v>125</v>
      </c>
      <c r="C1355" t="str">
        <f>CONCATENATE(A1355," ",B1355," ",D1355)</f>
        <v>Braintree 125 Personal Care</v>
      </c>
      <c r="D1355" t="s">
        <v>413</v>
      </c>
      <c r="E1355" t="s">
        <v>289</v>
      </c>
      <c r="F1355" t="str">
        <f>CONCATENATE(E1355," ",A1355," ",D1355)</f>
        <v>Marlyn Recruitment Ltd Braintree Personal Care</v>
      </c>
      <c r="G1355">
        <v>116</v>
      </c>
      <c r="H1355">
        <v>2</v>
      </c>
    </row>
    <row r="1356" spans="1:8" x14ac:dyDescent="0.35">
      <c r="A1356" t="s">
        <v>22</v>
      </c>
      <c r="B1356" s="25">
        <v>126</v>
      </c>
      <c r="C1356" t="str">
        <f>CONCATENATE(A1356," ",B1356," ",D1356)</f>
        <v>Braintree 126 Personal Care</v>
      </c>
      <c r="D1356" t="s">
        <v>413</v>
      </c>
      <c r="E1356" t="s">
        <v>149</v>
      </c>
      <c r="F1356" t="str">
        <f>CONCATENATE(E1356," ",A1356," ",D1356)</f>
        <v>Be Care Limited Braintree Personal Care</v>
      </c>
      <c r="G1356">
        <v>116</v>
      </c>
      <c r="H1356">
        <v>2</v>
      </c>
    </row>
    <row r="1357" spans="1:8" x14ac:dyDescent="0.35">
      <c r="A1357" t="s">
        <v>22</v>
      </c>
      <c r="B1357" s="25">
        <v>127</v>
      </c>
      <c r="C1357" t="str">
        <f>CONCATENATE(A1357," ",B1357," ",D1357)</f>
        <v>Braintree 127 Personal Care</v>
      </c>
      <c r="D1357" t="s">
        <v>413</v>
      </c>
      <c r="E1357" t="s">
        <v>153</v>
      </c>
      <c r="F1357" t="str">
        <f>CONCATENATE(E1357," ",A1357," ",D1357)</f>
        <v>Bhawacare Braintree Personal Care</v>
      </c>
      <c r="G1357">
        <v>116</v>
      </c>
      <c r="H1357">
        <v>2</v>
      </c>
    </row>
    <row r="1358" spans="1:8" x14ac:dyDescent="0.35">
      <c r="A1358" t="s">
        <v>22</v>
      </c>
      <c r="B1358" s="25">
        <v>128</v>
      </c>
      <c r="C1358" t="str">
        <f>CONCATENATE(A1358," ",B1358," ",D1358)</f>
        <v>Braintree 128 Personal Care</v>
      </c>
      <c r="D1358" t="s">
        <v>413</v>
      </c>
      <c r="E1358" t="s">
        <v>393</v>
      </c>
      <c r="F1358" t="str">
        <f>CONCATENATE(E1358," ",A1358," ",D1358)</f>
        <v>VERITY HEALTHCARE LIMITED Braintree Personal Care</v>
      </c>
      <c r="G1358">
        <v>116</v>
      </c>
      <c r="H1358">
        <v>2</v>
      </c>
    </row>
    <row r="1359" spans="1:8" x14ac:dyDescent="0.35">
      <c r="A1359" t="s">
        <v>22</v>
      </c>
      <c r="B1359" s="25">
        <v>129</v>
      </c>
      <c r="C1359" t="str">
        <f>CONCATENATE(A1359," ",B1359," ",D1359)</f>
        <v>Braintree 129 Personal Care</v>
      </c>
      <c r="D1359" t="s">
        <v>413</v>
      </c>
      <c r="E1359" t="s">
        <v>169</v>
      </c>
      <c r="F1359" t="str">
        <f>CONCATENATE(E1359," ",A1359," ",D1359)</f>
        <v>Care Package Plus Limited Braintree Personal Care</v>
      </c>
      <c r="G1359">
        <v>116</v>
      </c>
      <c r="H1359">
        <v>2</v>
      </c>
    </row>
    <row r="1360" spans="1:8" x14ac:dyDescent="0.35">
      <c r="A1360" t="s">
        <v>22</v>
      </c>
      <c r="B1360" s="25">
        <v>130</v>
      </c>
      <c r="C1360" t="str">
        <f>CONCATENATE(A1360," ",B1360," ",D1360)</f>
        <v>Braintree 130 Personal Care</v>
      </c>
      <c r="D1360" t="s">
        <v>413</v>
      </c>
      <c r="E1360" t="s">
        <v>369</v>
      </c>
      <c r="F1360" t="str">
        <f>CONCATENATE(E1360," ",A1360," ",D1360)</f>
        <v>SWL Care Haven Braintree Personal Care</v>
      </c>
      <c r="G1360">
        <v>116</v>
      </c>
      <c r="H1360">
        <v>2</v>
      </c>
    </row>
    <row r="1361" spans="1:8" x14ac:dyDescent="0.35">
      <c r="A1361" t="s">
        <v>22</v>
      </c>
      <c r="B1361" s="25">
        <v>131</v>
      </c>
      <c r="C1361" t="str">
        <f>CONCATENATE(A1361," ",B1361," ",D1361)</f>
        <v>Braintree 131 Personal Care</v>
      </c>
      <c r="D1361" t="s">
        <v>413</v>
      </c>
      <c r="E1361" t="s">
        <v>147</v>
      </c>
      <c r="F1361" t="str">
        <f>CONCATENATE(E1361," ",A1361," ",D1361)</f>
        <v>AVIBID LIMITED Braintree Personal Care</v>
      </c>
      <c r="G1361">
        <v>116</v>
      </c>
      <c r="H1361">
        <v>2</v>
      </c>
    </row>
    <row r="1362" spans="1:8" x14ac:dyDescent="0.35">
      <c r="A1362" t="s">
        <v>22</v>
      </c>
      <c r="B1362" s="25">
        <v>132</v>
      </c>
      <c r="C1362" t="str">
        <f>CONCATENATE(A1362," ",B1362," ",D1362)</f>
        <v>Braintree 132 Personal Care</v>
      </c>
      <c r="D1362" t="s">
        <v>413</v>
      </c>
      <c r="E1362" t="s">
        <v>356</v>
      </c>
      <c r="F1362" t="str">
        <f>CONCATENATE(E1362," ",A1362," ",D1362)</f>
        <v>SHINDORE LIMITED T/A SYLVIAN CARE HAVERING SOUTH Braintree Personal Care</v>
      </c>
      <c r="G1362">
        <v>116</v>
      </c>
      <c r="H1362">
        <v>2</v>
      </c>
    </row>
    <row r="1363" spans="1:8" x14ac:dyDescent="0.35">
      <c r="A1363" t="s">
        <v>22</v>
      </c>
      <c r="B1363" s="25">
        <v>133</v>
      </c>
      <c r="C1363" t="str">
        <f>CONCATENATE(A1363," ",B1363," ",D1363)</f>
        <v>Braintree 133 Personal Care</v>
      </c>
      <c r="D1363" t="s">
        <v>413</v>
      </c>
      <c r="E1363" t="s">
        <v>276</v>
      </c>
      <c r="F1363" t="str">
        <f>CONCATENATE(E1363," ",A1363," ",D1363)</f>
        <v>KOME CARE LTD. Braintree Personal Care</v>
      </c>
      <c r="G1363">
        <v>116</v>
      </c>
      <c r="H1363">
        <v>2</v>
      </c>
    </row>
    <row r="1364" spans="1:8" x14ac:dyDescent="0.35">
      <c r="A1364" t="s">
        <v>22</v>
      </c>
      <c r="B1364" s="25">
        <v>134</v>
      </c>
      <c r="C1364" t="str">
        <f>CONCATENATE(A1364," ",B1364," ",D1364)</f>
        <v>Braintree 134 Personal Care</v>
      </c>
      <c r="D1364" t="s">
        <v>413</v>
      </c>
      <c r="E1364" t="s">
        <v>329</v>
      </c>
      <c r="F1364" t="str">
        <f>CONCATENATE(E1364," ",A1364," ",D1364)</f>
        <v>Pure Health Care Pvt Ltd Braintree Personal Care</v>
      </c>
      <c r="G1364">
        <v>116</v>
      </c>
      <c r="H1364">
        <v>2</v>
      </c>
    </row>
    <row r="1365" spans="1:8" x14ac:dyDescent="0.35">
      <c r="A1365" t="s">
        <v>22</v>
      </c>
      <c r="B1365" s="25">
        <v>135</v>
      </c>
      <c r="C1365" t="str">
        <f>CONCATENATE(A1365," ",B1365," ",D1365)</f>
        <v>Braintree 135 Personal Care</v>
      </c>
      <c r="D1365" t="s">
        <v>413</v>
      </c>
      <c r="E1365" t="s">
        <v>284</v>
      </c>
      <c r="F1365" t="str">
        <f>CONCATENATE(E1365," ",A1365," ",D1365)</f>
        <v>LORDGRACE DELIGHT HEALTHCARE LTD Braintree Personal Care</v>
      </c>
      <c r="G1365">
        <v>126</v>
      </c>
      <c r="H1365">
        <v>2</v>
      </c>
    </row>
    <row r="1366" spans="1:8" x14ac:dyDescent="0.35">
      <c r="A1366" t="s">
        <v>22</v>
      </c>
      <c r="B1366" s="25">
        <v>136</v>
      </c>
      <c r="C1366" t="str">
        <f>CONCATENATE(A1366," ",B1366," ",D1366)</f>
        <v>Braintree 136 Personal Care</v>
      </c>
      <c r="D1366" t="s">
        <v>413</v>
      </c>
      <c r="E1366" t="s">
        <v>331</v>
      </c>
      <c r="F1366" t="str">
        <f>CONCATENATE(E1366," ",A1366," ",D1366)</f>
        <v>Quality Care Resourcing Limited Braintree Personal Care</v>
      </c>
      <c r="G1366">
        <v>127</v>
      </c>
      <c r="H1366">
        <v>2</v>
      </c>
    </row>
    <row r="1367" spans="1:8" x14ac:dyDescent="0.35">
      <c r="A1367" t="s">
        <v>22</v>
      </c>
      <c r="B1367" s="25">
        <v>137</v>
      </c>
      <c r="C1367" t="str">
        <f>CONCATENATE(A1367," ",B1367," ",D1367)</f>
        <v>Braintree 137 Personal Care</v>
      </c>
      <c r="D1367" t="s">
        <v>413</v>
      </c>
      <c r="E1367" t="s">
        <v>399</v>
      </c>
      <c r="F1367" t="str">
        <f>CONCATENATE(E1367," ",A1367," ",D1367)</f>
        <v>We Care4Care  Braintree Personal Care</v>
      </c>
      <c r="G1367">
        <v>128</v>
      </c>
      <c r="H1367">
        <v>2</v>
      </c>
    </row>
    <row r="1368" spans="1:8" x14ac:dyDescent="0.35">
      <c r="A1368" t="s">
        <v>22</v>
      </c>
      <c r="B1368" s="25">
        <v>138</v>
      </c>
      <c r="C1368" t="str">
        <f>CONCATENATE(A1368," ",B1368," ",D1368)</f>
        <v>Braintree 138 Personal Care</v>
      </c>
      <c r="D1368" t="s">
        <v>413</v>
      </c>
      <c r="E1368" t="s">
        <v>60</v>
      </c>
      <c r="F1368" t="str">
        <f>CONCATENATE(E1368," ",A1368," ",D1368)</f>
        <v>Faith Home Care Ltd Braintree Personal Care</v>
      </c>
      <c r="G1368">
        <v>129</v>
      </c>
      <c r="H1368">
        <v>2</v>
      </c>
    </row>
    <row r="1369" spans="1:8" x14ac:dyDescent="0.35">
      <c r="A1369" t="s">
        <v>22</v>
      </c>
      <c r="B1369" s="25">
        <v>139</v>
      </c>
      <c r="C1369" t="str">
        <f>CONCATENATE(A1369," ",B1369," ",D1369)</f>
        <v>Braintree 139 Personal Care</v>
      </c>
      <c r="D1369" t="s">
        <v>413</v>
      </c>
      <c r="E1369" t="s">
        <v>221</v>
      </c>
      <c r="F1369" t="str">
        <f>CONCATENATE(E1369," ",A1369," ",D1369)</f>
        <v>FAMILYA CARE SERVICES LTD Braintree Personal Care</v>
      </c>
      <c r="G1369">
        <v>129</v>
      </c>
      <c r="H1369">
        <v>2</v>
      </c>
    </row>
    <row r="1370" spans="1:8" x14ac:dyDescent="0.35">
      <c r="A1370" t="s">
        <v>22</v>
      </c>
      <c r="B1370" s="25">
        <v>140</v>
      </c>
      <c r="C1370" t="str">
        <f>CONCATENATE(A1370," ",B1370," ",D1370)</f>
        <v>Braintree 140 Personal Care</v>
      </c>
      <c r="D1370" t="s">
        <v>413</v>
      </c>
      <c r="E1370" t="s">
        <v>212</v>
      </c>
      <c r="F1370" t="str">
        <f>CONCATENATE(E1370," ",A1370," ",D1370)</f>
        <v>Ecare Ltd Braintree Personal Care</v>
      </c>
      <c r="G1370">
        <v>131</v>
      </c>
      <c r="H1370">
        <v>2</v>
      </c>
    </row>
    <row r="1371" spans="1:8" x14ac:dyDescent="0.35">
      <c r="A1371" t="s">
        <v>22</v>
      </c>
      <c r="B1371" s="25">
        <v>141</v>
      </c>
      <c r="C1371" t="str">
        <f>CONCATENATE(A1371," ",B1371," ",D1371)</f>
        <v>Braintree 141 Personal Care</v>
      </c>
      <c r="D1371" t="s">
        <v>413</v>
      </c>
      <c r="E1371" t="s">
        <v>293</v>
      </c>
      <c r="F1371" t="str">
        <f>CONCATENATE(E1371," ",A1371," ",D1371)</f>
        <v>Meraki Unique Care Ltd  Braintree Personal Care</v>
      </c>
      <c r="G1371">
        <v>132</v>
      </c>
      <c r="H1371">
        <v>2</v>
      </c>
    </row>
    <row r="1372" spans="1:8" x14ac:dyDescent="0.35">
      <c r="A1372" t="s">
        <v>22</v>
      </c>
      <c r="B1372" s="25">
        <v>142</v>
      </c>
      <c r="C1372" t="str">
        <f>CONCATENATE(A1372," ",B1372," ",D1372)</f>
        <v>Braintree 142 Personal Care</v>
      </c>
      <c r="D1372" t="s">
        <v>413</v>
      </c>
      <c r="E1372" t="s">
        <v>155</v>
      </c>
      <c r="F1372" t="str">
        <f>CONCATENATE(E1372," ",A1372," ",D1372)</f>
        <v>BLOOMSBURY HOME CARE LTD Braintree Personal Care</v>
      </c>
      <c r="G1372">
        <v>133</v>
      </c>
      <c r="H1372">
        <v>2</v>
      </c>
    </row>
    <row r="1373" spans="1:8" x14ac:dyDescent="0.35">
      <c r="A1373" t="s">
        <v>22</v>
      </c>
      <c r="B1373" s="25">
        <v>143</v>
      </c>
      <c r="C1373" t="str">
        <f>CONCATENATE(A1373," ",B1373," ",D1373)</f>
        <v>Braintree 143 Personal Care</v>
      </c>
      <c r="D1373" t="s">
        <v>413</v>
      </c>
      <c r="E1373" t="s">
        <v>188</v>
      </c>
      <c r="F1373" t="str">
        <f>CONCATENATE(E1373," ",A1373," ",D1373)</f>
        <v>Clay Brook Healthcare Limited  Braintree Personal Care</v>
      </c>
      <c r="G1373">
        <v>134</v>
      </c>
      <c r="H1373">
        <v>2</v>
      </c>
    </row>
    <row r="1374" spans="1:8" x14ac:dyDescent="0.35">
      <c r="A1374" t="s">
        <v>22</v>
      </c>
      <c r="B1374" s="25">
        <v>144</v>
      </c>
      <c r="C1374" t="str">
        <f>CONCATENATE(A1374," ",B1374," ",D1374)</f>
        <v>Braintree 144 Personal Care</v>
      </c>
      <c r="D1374" t="s">
        <v>413</v>
      </c>
      <c r="E1374" t="s">
        <v>404</v>
      </c>
      <c r="F1374" t="str">
        <f>CONCATENATE(E1374," ",A1374," ",D1374)</f>
        <v>XERUS CARE LTD Braintree Personal Care</v>
      </c>
      <c r="G1374">
        <v>135</v>
      </c>
      <c r="H1374">
        <v>2</v>
      </c>
    </row>
    <row r="1375" spans="1:8" x14ac:dyDescent="0.35">
      <c r="A1375" t="s">
        <v>22</v>
      </c>
      <c r="B1375" s="25">
        <v>145</v>
      </c>
      <c r="C1375" t="str">
        <f>CONCATENATE(A1375," ",B1375," ",D1375)</f>
        <v>Braintree 145 Personal Care</v>
      </c>
      <c r="D1375" t="s">
        <v>413</v>
      </c>
      <c r="E1375" t="s">
        <v>359</v>
      </c>
      <c r="F1375" t="str">
        <f>CONCATENATE(E1375," ",A1375," ",D1375)</f>
        <v>Social Care Consortium Braintree Personal Care</v>
      </c>
      <c r="G1375">
        <v>136</v>
      </c>
      <c r="H1375">
        <v>2</v>
      </c>
    </row>
    <row r="1376" spans="1:8" x14ac:dyDescent="0.35">
      <c r="A1376" t="s">
        <v>22</v>
      </c>
      <c r="B1376" s="25">
        <v>146</v>
      </c>
      <c r="C1376" t="str">
        <f>CONCATENATE(A1376," ",B1376," ",D1376)</f>
        <v>Braintree 146 Personal Care</v>
      </c>
      <c r="D1376" t="s">
        <v>413</v>
      </c>
      <c r="E1376" t="s">
        <v>137</v>
      </c>
      <c r="F1376" t="str">
        <f>CONCATENATE(E1376," ",A1376," ",D1376)</f>
        <v>Ambar Care Ltd Braintree Personal Care</v>
      </c>
      <c r="G1376">
        <v>136</v>
      </c>
      <c r="H1376">
        <v>2</v>
      </c>
    </row>
    <row r="1377" spans="1:8" x14ac:dyDescent="0.35">
      <c r="A1377" t="s">
        <v>22</v>
      </c>
      <c r="B1377" s="25">
        <v>147</v>
      </c>
      <c r="C1377" t="str">
        <f>CONCATENATE(A1377," ",B1377," ",D1377)</f>
        <v>Braintree 147 Personal Care</v>
      </c>
      <c r="D1377" t="s">
        <v>413</v>
      </c>
      <c r="E1377" t="s">
        <v>183</v>
      </c>
      <c r="F1377" t="str">
        <f>CONCATENATE(E1377," ",A1377," ",D1377)</f>
        <v>CHOICES HEALTHCARE LIMITED Braintree Personal Care</v>
      </c>
      <c r="G1377">
        <v>138</v>
      </c>
      <c r="H1377">
        <v>2</v>
      </c>
    </row>
    <row r="1378" spans="1:8" x14ac:dyDescent="0.35">
      <c r="A1378" t="s">
        <v>22</v>
      </c>
      <c r="B1378" s="25">
        <v>148</v>
      </c>
      <c r="C1378" t="str">
        <f>CONCATENATE(A1378," ",B1378," ",D1378)</f>
        <v>Braintree 148 Personal Care</v>
      </c>
      <c r="D1378" t="s">
        <v>413</v>
      </c>
      <c r="E1378" t="s">
        <v>136</v>
      </c>
      <c r="F1378" t="str">
        <f>CONCATENATE(E1378," ",A1378," ",D1378)</f>
        <v>Amazingly Care Ltd Braintree Personal Care</v>
      </c>
      <c r="G1378">
        <v>139</v>
      </c>
      <c r="H1378">
        <v>2</v>
      </c>
    </row>
    <row r="1379" spans="1:8" x14ac:dyDescent="0.35">
      <c r="A1379" t="s">
        <v>22</v>
      </c>
      <c r="B1379" s="25">
        <v>149</v>
      </c>
      <c r="C1379" t="str">
        <f>CONCATENATE(A1379," ",B1379," ",D1379)</f>
        <v>Braintree 149 Personal Care</v>
      </c>
      <c r="D1379" t="s">
        <v>413</v>
      </c>
      <c r="E1379" t="s">
        <v>335</v>
      </c>
      <c r="F1379" t="str">
        <f>CONCATENATE(E1379," ",A1379," ",D1379)</f>
        <v>Remaj Care Recruitment Services Limited  Braintree Personal Care</v>
      </c>
      <c r="G1379">
        <v>140</v>
      </c>
      <c r="H1379">
        <v>2</v>
      </c>
    </row>
    <row r="1380" spans="1:8" x14ac:dyDescent="0.35">
      <c r="A1380" t="s">
        <v>22</v>
      </c>
      <c r="B1380" s="25">
        <v>150</v>
      </c>
      <c r="C1380" t="str">
        <f>CONCATENATE(A1380," ",B1380," ",D1380)</f>
        <v>Braintree 150 Personal Care</v>
      </c>
      <c r="D1380" t="s">
        <v>413</v>
      </c>
      <c r="E1380" t="s">
        <v>294</v>
      </c>
      <c r="F1380" t="str">
        <f>CONCATENATE(E1380," ",A1380," ",D1380)</f>
        <v>Mersea Homecare Ltd Braintree Personal Care</v>
      </c>
      <c r="G1380">
        <v>141</v>
      </c>
      <c r="H1380">
        <v>2</v>
      </c>
    </row>
    <row r="1381" spans="1:8" x14ac:dyDescent="0.35">
      <c r="A1381" t="s">
        <v>22</v>
      </c>
      <c r="B1381" s="25">
        <v>151</v>
      </c>
      <c r="C1381" t="str">
        <f>CONCATENATE(A1381," ",B1381," ",D1381)</f>
        <v>Braintree 151 Personal Care</v>
      </c>
      <c r="D1381" t="s">
        <v>413</v>
      </c>
      <c r="E1381" t="s">
        <v>219</v>
      </c>
      <c r="F1381" t="str">
        <f>CONCATENATE(E1381," ",A1381," ",D1381)</f>
        <v>EXTRA CARE LIMITED  Braintree Personal Care</v>
      </c>
      <c r="G1381">
        <v>141</v>
      </c>
      <c r="H1381">
        <v>2</v>
      </c>
    </row>
    <row r="1382" spans="1:8" x14ac:dyDescent="0.35">
      <c r="A1382" t="s">
        <v>22</v>
      </c>
      <c r="B1382" s="25">
        <v>152</v>
      </c>
      <c r="C1382" t="str">
        <f>CONCATENATE(A1382," ",B1382," ",D1382)</f>
        <v>Braintree 152 Personal Care</v>
      </c>
      <c r="D1382" t="s">
        <v>413</v>
      </c>
      <c r="E1382" t="s">
        <v>122</v>
      </c>
      <c r="F1382" t="str">
        <f>CONCATENATE(E1382," ",A1382," ",D1382)</f>
        <v>Aboutme Care Services Ltd Braintree Personal Care</v>
      </c>
      <c r="G1382">
        <v>141</v>
      </c>
      <c r="H1382">
        <v>2</v>
      </c>
    </row>
    <row r="1383" spans="1:8" x14ac:dyDescent="0.35">
      <c r="A1383" t="s">
        <v>22</v>
      </c>
      <c r="B1383" s="25">
        <v>153</v>
      </c>
      <c r="C1383" t="str">
        <f>CONCATENATE(A1383," ",B1383," ",D1383)</f>
        <v>Braintree 153 Personal Care</v>
      </c>
      <c r="D1383" t="s">
        <v>413</v>
      </c>
      <c r="E1383" t="s">
        <v>278</v>
      </c>
      <c r="F1383" t="str">
        <f>CONCATENATE(E1383," ",A1383," ",D1383)</f>
        <v>Learning and Support Services Limited  Braintree Personal Care</v>
      </c>
      <c r="G1383">
        <v>144</v>
      </c>
      <c r="H1383">
        <v>2</v>
      </c>
    </row>
    <row r="1384" spans="1:8" x14ac:dyDescent="0.35">
      <c r="A1384" t="s">
        <v>22</v>
      </c>
      <c r="B1384" s="25">
        <v>154</v>
      </c>
      <c r="C1384" t="str">
        <f>CONCATENATE(A1384," ",B1384," ",D1384)</f>
        <v>Braintree 154 Personal Care</v>
      </c>
      <c r="D1384" t="s">
        <v>413</v>
      </c>
      <c r="E1384" t="s">
        <v>405</v>
      </c>
      <c r="F1384" t="str">
        <f>CONCATENATE(E1384," ",A1384," ",D1384)</f>
        <v>YEMLISTER CARE LIMITED Braintree Personal Care</v>
      </c>
      <c r="G1384">
        <v>145</v>
      </c>
      <c r="H1384">
        <v>2</v>
      </c>
    </row>
    <row r="1385" spans="1:8" x14ac:dyDescent="0.35">
      <c r="A1385" t="s">
        <v>22</v>
      </c>
      <c r="B1385" s="25">
        <v>155</v>
      </c>
      <c r="C1385" t="str">
        <f>CONCATENATE(A1385," ",B1385," ",D1385)</f>
        <v>Braintree 155 Personal Care</v>
      </c>
      <c r="D1385" t="s">
        <v>413</v>
      </c>
      <c r="E1385" t="s">
        <v>229</v>
      </c>
      <c r="F1385" t="str">
        <f>CONCATENATE(E1385," ",A1385," ",D1385)</f>
        <v>FOREVER UNIQUE CARE LIMITED Braintree Personal Care</v>
      </c>
      <c r="G1385">
        <v>145</v>
      </c>
      <c r="H1385">
        <v>2</v>
      </c>
    </row>
    <row r="1386" spans="1:8" x14ac:dyDescent="0.35">
      <c r="A1386" t="s">
        <v>22</v>
      </c>
      <c r="B1386" s="25">
        <v>156</v>
      </c>
      <c r="C1386" t="str">
        <f>CONCATENATE(A1386," ",B1386," ",D1386)</f>
        <v>Braintree 156 Personal Care</v>
      </c>
      <c r="D1386" t="s">
        <v>413</v>
      </c>
      <c r="E1386" t="s">
        <v>349</v>
      </c>
      <c r="F1386" t="str">
        <f>CONCATENATE(E1386," ",A1386," ",D1386)</f>
        <v>Satellite Health Care Limited Braintree Personal Care</v>
      </c>
      <c r="G1386">
        <v>145</v>
      </c>
      <c r="H1386">
        <v>2</v>
      </c>
    </row>
    <row r="1387" spans="1:8" x14ac:dyDescent="0.35">
      <c r="A1387" t="s">
        <v>22</v>
      </c>
      <c r="B1387" s="25">
        <v>157</v>
      </c>
      <c r="C1387" t="str">
        <f>CONCATENATE(A1387," ",B1387," ",D1387)</f>
        <v>Braintree 157 Personal Care</v>
      </c>
      <c r="D1387" t="s">
        <v>413</v>
      </c>
      <c r="E1387" t="s">
        <v>396</v>
      </c>
      <c r="F1387" t="str">
        <f>CONCATENATE(E1387," ",A1387," ",D1387)</f>
        <v>Voyage 1 Ltd Braintree Personal Care</v>
      </c>
      <c r="G1387">
        <v>148</v>
      </c>
      <c r="H1387">
        <v>2</v>
      </c>
    </row>
    <row r="1388" spans="1:8" x14ac:dyDescent="0.35">
      <c r="A1388" t="s">
        <v>22</v>
      </c>
      <c r="B1388" s="25">
        <v>158</v>
      </c>
      <c r="C1388" t="str">
        <f>CONCATENATE(A1388," ",B1388," ",D1388)</f>
        <v>Braintree 158 Personal Care</v>
      </c>
      <c r="D1388" t="s">
        <v>413</v>
      </c>
      <c r="E1388" t="s">
        <v>395</v>
      </c>
      <c r="F1388" t="str">
        <f>CONCATENATE(E1388," ",A1388," ",D1388)</f>
        <v>Violet care agency Braintree Personal Care</v>
      </c>
      <c r="G1388">
        <v>149</v>
      </c>
      <c r="H1388">
        <v>2</v>
      </c>
    </row>
    <row r="1389" spans="1:8" x14ac:dyDescent="0.35">
      <c r="A1389" t="s">
        <v>22</v>
      </c>
      <c r="B1389" s="25">
        <v>159</v>
      </c>
      <c r="C1389" t="str">
        <f>CONCATENATE(A1389," ",B1389," ",D1389)</f>
        <v>Braintree 159 Personal Care</v>
      </c>
      <c r="D1389" t="s">
        <v>413</v>
      </c>
      <c r="E1389" t="s">
        <v>385</v>
      </c>
      <c r="F1389" t="str">
        <f>CONCATENATE(E1389," ",A1389," ",D1389)</f>
        <v>Tring Care Limited Braintree Personal Care</v>
      </c>
      <c r="G1389">
        <v>150</v>
      </c>
      <c r="H1389">
        <v>2</v>
      </c>
    </row>
    <row r="1390" spans="1:8" x14ac:dyDescent="0.35">
      <c r="A1390" t="s">
        <v>22</v>
      </c>
      <c r="B1390" s="25">
        <v>160</v>
      </c>
      <c r="C1390" t="str">
        <f>CONCATENATE(A1390," ",B1390," ",D1390)</f>
        <v>Braintree 160 Personal Care</v>
      </c>
      <c r="D1390" t="s">
        <v>413</v>
      </c>
      <c r="E1390" t="s">
        <v>114</v>
      </c>
      <c r="F1390" t="str">
        <f>CONCATENATE(E1390," ",A1390," ",D1390)</f>
        <v>1ST CENTRAL CARE LTD Braintree Personal Care</v>
      </c>
      <c r="G1390">
        <v>151</v>
      </c>
      <c r="H1390">
        <v>2</v>
      </c>
    </row>
    <row r="1391" spans="1:8" x14ac:dyDescent="0.35">
      <c r="A1391" t="s">
        <v>22</v>
      </c>
      <c r="B1391" s="25">
        <v>161</v>
      </c>
      <c r="C1391" t="str">
        <f>CONCATENATE(A1391," ",B1391," ",D1391)</f>
        <v>Braintree 161 Personal Care</v>
      </c>
      <c r="D1391" t="s">
        <v>413</v>
      </c>
      <c r="E1391" t="s">
        <v>339</v>
      </c>
      <c r="F1391" t="str">
        <f>CONCATENATE(E1391," ",A1391," ",D1391)</f>
        <v>REVIVERISE LTD Braintree Personal Care</v>
      </c>
      <c r="G1391">
        <v>152</v>
      </c>
      <c r="H1391">
        <v>2</v>
      </c>
    </row>
    <row r="1392" spans="1:8" x14ac:dyDescent="0.35">
      <c r="A1392" t="s">
        <v>22</v>
      </c>
      <c r="B1392" s="25">
        <v>162</v>
      </c>
      <c r="C1392" t="str">
        <f>CONCATENATE(A1392," ",B1392," ",D1392)</f>
        <v>Braintree 162 Personal Care</v>
      </c>
      <c r="D1392" t="s">
        <v>413</v>
      </c>
      <c r="E1392" t="s">
        <v>392</v>
      </c>
      <c r="F1392" t="str">
        <f>CONCATENATE(E1392," ",A1392," ",D1392)</f>
        <v>Universal Point Of Care Ltd Braintree Personal Care</v>
      </c>
      <c r="G1392">
        <v>152</v>
      </c>
      <c r="H1392">
        <v>2</v>
      </c>
    </row>
    <row r="1393" spans="1:8" x14ac:dyDescent="0.35">
      <c r="A1393" t="s">
        <v>22</v>
      </c>
      <c r="B1393" s="25">
        <v>163</v>
      </c>
      <c r="C1393" t="str">
        <f>CONCATENATE(A1393," ",B1393," ",D1393)</f>
        <v>Braintree 163 Personal Care</v>
      </c>
      <c r="D1393" t="s">
        <v>413</v>
      </c>
      <c r="E1393" t="s">
        <v>324</v>
      </c>
      <c r="F1393" t="str">
        <f>CONCATENATE(E1393," ",A1393," ",D1393)</f>
        <v>Prestige Homecare 24/7 Ltd Braintree Personal Care</v>
      </c>
      <c r="G1393">
        <v>152</v>
      </c>
      <c r="H1393">
        <v>2</v>
      </c>
    </row>
    <row r="1394" spans="1:8" x14ac:dyDescent="0.35">
      <c r="A1394" t="s">
        <v>22</v>
      </c>
      <c r="B1394" s="25">
        <v>164</v>
      </c>
      <c r="C1394" t="str">
        <f>CONCATENATE(A1394," ",B1394," ",D1394)</f>
        <v>Braintree 164 Personal Care</v>
      </c>
      <c r="D1394" t="s">
        <v>413</v>
      </c>
      <c r="E1394" t="s">
        <v>257</v>
      </c>
      <c r="F1394" t="str">
        <f>CONCATENATE(E1394," ",A1394," ",D1394)</f>
        <v>Infigo Care Limited Braintree Personal Care</v>
      </c>
      <c r="G1394">
        <v>152</v>
      </c>
      <c r="H1394">
        <v>2</v>
      </c>
    </row>
    <row r="1395" spans="1:8" x14ac:dyDescent="0.35">
      <c r="A1395" t="s">
        <v>22</v>
      </c>
      <c r="B1395" s="25">
        <v>165</v>
      </c>
      <c r="C1395" t="str">
        <f>CONCATENATE(A1395," ",B1395," ",D1395)</f>
        <v>Braintree 165 Personal Care</v>
      </c>
      <c r="D1395" t="s">
        <v>413</v>
      </c>
      <c r="E1395" t="s">
        <v>394</v>
      </c>
      <c r="F1395" t="str">
        <f>CONCATENATE(E1395," ",A1395," ",D1395)</f>
        <v>Vida Supported Living Limited Braintree Personal Care</v>
      </c>
      <c r="G1395">
        <v>152</v>
      </c>
      <c r="H1395">
        <v>2</v>
      </c>
    </row>
    <row r="1396" spans="1:8" x14ac:dyDescent="0.35">
      <c r="A1396" t="s">
        <v>22</v>
      </c>
      <c r="B1396" s="25">
        <v>166</v>
      </c>
      <c r="C1396" t="str">
        <f>CONCATENATE(A1396," ",B1396," ",D1396)</f>
        <v>Braintree 166 Personal Care</v>
      </c>
      <c r="D1396" t="s">
        <v>413</v>
      </c>
      <c r="E1396" t="s">
        <v>171</v>
      </c>
      <c r="F1396" t="str">
        <f>CONCATENATE(E1396," ",A1396," ",D1396)</f>
        <v>CARELAND HEALTHCARE SERVICES LTD Braintree Personal Care</v>
      </c>
      <c r="G1396">
        <v>152</v>
      </c>
      <c r="H1396">
        <v>2</v>
      </c>
    </row>
    <row r="1397" spans="1:8" x14ac:dyDescent="0.35">
      <c r="A1397" t="s">
        <v>22</v>
      </c>
      <c r="B1397" s="25">
        <v>167</v>
      </c>
      <c r="C1397" t="str">
        <f>CONCATENATE(A1397," ",B1397," ",D1397)</f>
        <v>Braintree 167 Personal Care</v>
      </c>
      <c r="D1397" t="s">
        <v>413</v>
      </c>
      <c r="E1397" t="s">
        <v>274</v>
      </c>
      <c r="F1397" t="str">
        <f>CONCATENATE(E1397," ",A1397," ",D1397)</f>
        <v>KKD HEALTHCARE AND RECRUITMENT LIMITED  Braintree Personal Care</v>
      </c>
      <c r="G1397">
        <v>152</v>
      </c>
      <c r="H1397">
        <v>2</v>
      </c>
    </row>
    <row r="1398" spans="1:8" x14ac:dyDescent="0.35">
      <c r="A1398" t="s">
        <v>22</v>
      </c>
      <c r="B1398" s="25">
        <v>168</v>
      </c>
      <c r="C1398" t="str">
        <f>CONCATENATE(A1398," ",B1398," ",D1398)</f>
        <v>Braintree 168 Personal Care</v>
      </c>
      <c r="D1398" t="s">
        <v>413</v>
      </c>
      <c r="E1398" t="s">
        <v>403</v>
      </c>
      <c r="F1398" t="str">
        <f>CONCATENATE(E1398," ",A1398," ",D1398)</f>
        <v>Woodward Healthcare Limited Braintree Personal Care</v>
      </c>
      <c r="G1398">
        <v>152</v>
      </c>
      <c r="H1398">
        <v>2</v>
      </c>
    </row>
    <row r="1399" spans="1:8" x14ac:dyDescent="0.35">
      <c r="A1399" t="s">
        <v>22</v>
      </c>
      <c r="B1399" s="25">
        <v>169</v>
      </c>
      <c r="C1399" t="str">
        <f>CONCATENATE(A1399," ",B1399," ",D1399)</f>
        <v>Braintree 169 Personal Care</v>
      </c>
      <c r="D1399" t="s">
        <v>413</v>
      </c>
      <c r="E1399" t="s">
        <v>371</v>
      </c>
      <c r="F1399" t="str">
        <f>CONCATENATE(E1399," ",A1399," ",D1399)</f>
        <v>Teamwork Healthcare Limited Braintree Personal Care</v>
      </c>
      <c r="G1399">
        <v>152</v>
      </c>
      <c r="H1399">
        <v>2</v>
      </c>
    </row>
    <row r="1400" spans="1:8" x14ac:dyDescent="0.35">
      <c r="A1400" t="s">
        <v>22</v>
      </c>
      <c r="B1400" s="25">
        <v>170</v>
      </c>
      <c r="C1400" t="str">
        <f>CONCATENATE(A1400," ",B1400," ",D1400)</f>
        <v>Braintree 170 Personal Care</v>
      </c>
      <c r="D1400" t="s">
        <v>413</v>
      </c>
      <c r="E1400" t="s">
        <v>340</v>
      </c>
      <c r="F1400" t="str">
        <f>CONCATENATE(E1400," ",A1400," ",D1400)</f>
        <v>Rhesus Care Braintree Personal Care</v>
      </c>
      <c r="G1400">
        <v>152</v>
      </c>
      <c r="H1400">
        <v>2</v>
      </c>
    </row>
    <row r="1401" spans="1:8" x14ac:dyDescent="0.35">
      <c r="A1401" t="s">
        <v>22</v>
      </c>
      <c r="B1401" s="25">
        <v>171</v>
      </c>
      <c r="C1401" t="str">
        <f>CONCATENATE(A1401," ",B1401," ",D1401)</f>
        <v>Braintree 171 Personal Care</v>
      </c>
      <c r="D1401" t="s">
        <v>413</v>
      </c>
      <c r="E1401" t="s">
        <v>174</v>
      </c>
      <c r="F1401" t="str">
        <f>CONCATENATE(E1401," ",A1401," ",D1401)</f>
        <v>Carers Hive Limited Braintree Personal Care</v>
      </c>
      <c r="G1401">
        <v>152</v>
      </c>
      <c r="H1401">
        <v>2</v>
      </c>
    </row>
    <row r="1402" spans="1:8" x14ac:dyDescent="0.35">
      <c r="A1402" t="s">
        <v>22</v>
      </c>
      <c r="B1402" s="25">
        <v>172</v>
      </c>
      <c r="C1402" t="str">
        <f>CONCATENATE(A1402," ",B1402," ",D1402)</f>
        <v>Braintree 172 Personal Care</v>
      </c>
      <c r="D1402" t="s">
        <v>413</v>
      </c>
      <c r="E1402" t="s">
        <v>179</v>
      </c>
      <c r="F1402" t="str">
        <f>CONCATENATE(E1402," ",A1402," ",D1402)</f>
        <v>CCGA HEALTHCARE GROUP LIMITED Braintree Personal Care</v>
      </c>
      <c r="G1402">
        <v>163</v>
      </c>
      <c r="H1402">
        <v>2</v>
      </c>
    </row>
    <row r="1403" spans="1:8" x14ac:dyDescent="0.35">
      <c r="A1403" t="s">
        <v>22</v>
      </c>
      <c r="B1403" s="25">
        <v>173</v>
      </c>
      <c r="C1403" t="str">
        <f>CONCATENATE(A1403," ",B1403," ",D1403)</f>
        <v>Braintree 173 Personal Care</v>
      </c>
      <c r="D1403" t="s">
        <v>413</v>
      </c>
      <c r="E1403" t="s">
        <v>281</v>
      </c>
      <c r="F1403" t="str">
        <f>CONCATENATE(E1403," ",A1403," ",D1403)</f>
        <v>Liv Healthy Care Limited Braintree Personal Care</v>
      </c>
      <c r="G1403">
        <v>163</v>
      </c>
      <c r="H1403">
        <v>2</v>
      </c>
    </row>
    <row r="1404" spans="1:8" x14ac:dyDescent="0.35">
      <c r="A1404" t="s">
        <v>22</v>
      </c>
      <c r="B1404" s="25">
        <v>174</v>
      </c>
      <c r="C1404" t="str">
        <f>CONCATENATE(A1404," ",B1404," ",D1404)</f>
        <v>Braintree 174 Personal Care</v>
      </c>
      <c r="D1404" t="s">
        <v>413</v>
      </c>
      <c r="E1404" t="s">
        <v>192</v>
      </c>
      <c r="F1404" t="str">
        <f>CONCATENATE(E1404," ",A1404," ",D1404)</f>
        <v>COURAGE LIMITED Braintree Personal Care</v>
      </c>
      <c r="G1404">
        <v>165</v>
      </c>
      <c r="H1404">
        <v>2</v>
      </c>
    </row>
    <row r="1405" spans="1:8" x14ac:dyDescent="0.35">
      <c r="A1405" t="s">
        <v>22</v>
      </c>
      <c r="B1405" s="25">
        <v>175</v>
      </c>
      <c r="C1405" t="str">
        <f>CONCATENATE(A1405," ",B1405," ",D1405)</f>
        <v>Braintree 175 Personal Care</v>
      </c>
      <c r="D1405" t="s">
        <v>413</v>
      </c>
      <c r="E1405" t="s">
        <v>315</v>
      </c>
      <c r="F1405" t="str">
        <f>CONCATENATE(E1405," ",A1405," ",D1405)</f>
        <v>PharmEng Ltd t/a PE Global Care Connect Braintree Personal Care</v>
      </c>
      <c r="G1405">
        <v>166</v>
      </c>
      <c r="H1405">
        <v>2</v>
      </c>
    </row>
    <row r="1406" spans="1:8" x14ac:dyDescent="0.35">
      <c r="A1406" t="s">
        <v>22</v>
      </c>
      <c r="B1406" s="25">
        <v>176</v>
      </c>
      <c r="C1406" t="str">
        <f>CONCATENATE(A1406," ",B1406," ",D1406)</f>
        <v>Braintree 176 Personal Care</v>
      </c>
      <c r="D1406" t="s">
        <v>413</v>
      </c>
      <c r="E1406" t="s">
        <v>309</v>
      </c>
      <c r="F1406" t="str">
        <f>CONCATENATE(E1406," ",A1406," ",D1406)</f>
        <v>Onward Connections Limited Braintree Personal Care</v>
      </c>
      <c r="G1406">
        <v>166</v>
      </c>
      <c r="H1406">
        <v>2</v>
      </c>
    </row>
    <row r="1407" spans="1:8" x14ac:dyDescent="0.35">
      <c r="A1407" t="s">
        <v>22</v>
      </c>
      <c r="B1407" s="25">
        <v>177</v>
      </c>
      <c r="C1407" t="str">
        <f>CONCATENATE(A1407," ",B1407," ",D1407)</f>
        <v>Braintree 177 Personal Care</v>
      </c>
      <c r="D1407" t="s">
        <v>413</v>
      </c>
      <c r="E1407" t="s">
        <v>207</v>
      </c>
      <c r="F1407" t="str">
        <f>CONCATENATE(E1407," ",A1407," ",D1407)</f>
        <v>Dovecross Health Care Ltd Braintree Personal Care</v>
      </c>
      <c r="G1407">
        <v>168</v>
      </c>
      <c r="H1407">
        <v>2</v>
      </c>
    </row>
    <row r="1408" spans="1:8" x14ac:dyDescent="0.35">
      <c r="A1408" t="s">
        <v>22</v>
      </c>
      <c r="B1408" s="25">
        <v>178</v>
      </c>
      <c r="C1408" t="str">
        <f>CONCATENATE(A1408," ",B1408," ",D1408)</f>
        <v>Braintree 178 Personal Care</v>
      </c>
      <c r="D1408" t="s">
        <v>413</v>
      </c>
      <c r="E1408" t="s">
        <v>115</v>
      </c>
      <c r="F1408" t="str">
        <f>CONCATENATE(E1408," ",A1408," ",D1408)</f>
        <v>4Q Healthcare Ltd Braintree Personal Care</v>
      </c>
      <c r="G1408">
        <v>168</v>
      </c>
      <c r="H1408">
        <v>2</v>
      </c>
    </row>
    <row r="1409" spans="1:8" x14ac:dyDescent="0.35">
      <c r="A1409" t="s">
        <v>22</v>
      </c>
      <c r="B1409" s="25">
        <v>179</v>
      </c>
      <c r="C1409" t="str">
        <f>CONCATENATE(A1409," ",B1409," ",D1409)</f>
        <v>Braintree 179 Personal Care</v>
      </c>
      <c r="D1409" t="s">
        <v>413</v>
      </c>
      <c r="E1409" t="s">
        <v>214</v>
      </c>
      <c r="F1409" t="str">
        <f>CONCATENATE(E1409," ",A1409," ",D1409)</f>
        <v>Elixonn Braintree Personal Care</v>
      </c>
      <c r="G1409">
        <v>168</v>
      </c>
      <c r="H1409">
        <v>2</v>
      </c>
    </row>
    <row r="1410" spans="1:8" x14ac:dyDescent="0.35">
      <c r="A1410" t="s">
        <v>22</v>
      </c>
      <c r="B1410" s="25">
        <v>180</v>
      </c>
      <c r="C1410" t="str">
        <f>CONCATENATE(A1410," ",B1410," ",D1410)</f>
        <v>Braintree 180 Personal Care</v>
      </c>
      <c r="D1410" t="s">
        <v>413</v>
      </c>
      <c r="E1410" t="s">
        <v>327</v>
      </c>
      <c r="F1410" t="str">
        <f>CONCATENATE(E1410," ",A1410," ",D1410)</f>
        <v>Provide Care Solutions Braintree Personal Care</v>
      </c>
      <c r="G1410">
        <v>171</v>
      </c>
      <c r="H1410">
        <v>2</v>
      </c>
    </row>
    <row r="1411" spans="1:8" x14ac:dyDescent="0.35">
      <c r="A1411" t="s">
        <v>22</v>
      </c>
      <c r="B1411" s="25">
        <v>181</v>
      </c>
      <c r="C1411" t="str">
        <f>CONCATENATE(A1411," ",B1411," ",D1411)</f>
        <v>Braintree 181 Personal Care</v>
      </c>
      <c r="D1411" t="s">
        <v>413</v>
      </c>
      <c r="E1411" t="s">
        <v>154</v>
      </c>
      <c r="F1411" t="str">
        <f>CONCATENATE(E1411," ",A1411," ",D1411)</f>
        <v>Bloompage Consulting Limited t/a Access for Care Braintree Personal Care</v>
      </c>
      <c r="G1411">
        <v>172</v>
      </c>
      <c r="H1411">
        <v>2</v>
      </c>
    </row>
    <row r="1412" spans="1:8" x14ac:dyDescent="0.35">
      <c r="A1412" t="s">
        <v>22</v>
      </c>
      <c r="B1412" s="25">
        <v>182</v>
      </c>
      <c r="C1412" t="str">
        <f>CONCATENATE(A1412," ",B1412," ",D1412)</f>
        <v>Braintree 182 Personal Care</v>
      </c>
      <c r="D1412" t="s">
        <v>413</v>
      </c>
      <c r="E1412" t="s">
        <v>33</v>
      </c>
      <c r="F1412" t="str">
        <f>CONCATENATE(E1412," ",A1412," ",D1412)</f>
        <v>Ace 24 Healthcare Limited Braintree Personal Care</v>
      </c>
      <c r="G1412">
        <v>173</v>
      </c>
      <c r="H1412">
        <v>2</v>
      </c>
    </row>
    <row r="1413" spans="1:8" x14ac:dyDescent="0.35">
      <c r="A1413" t="s">
        <v>22</v>
      </c>
      <c r="B1413" s="25">
        <v>183</v>
      </c>
      <c r="C1413" t="str">
        <f>CONCATENATE(A1413," ",B1413," ",D1413)</f>
        <v>Braintree 183 Personal Care</v>
      </c>
      <c r="D1413" t="s">
        <v>413</v>
      </c>
      <c r="E1413" t="s">
        <v>46</v>
      </c>
      <c r="F1413" t="str">
        <f>CONCATENATE(E1413," ",A1413," ",D1413)</f>
        <v>Colchester HomeCare LTD North Essex Branch Braintree Personal Care</v>
      </c>
      <c r="G1413">
        <v>173</v>
      </c>
      <c r="H1413">
        <v>2</v>
      </c>
    </row>
    <row r="1414" spans="1:8" x14ac:dyDescent="0.35">
      <c r="A1414" t="s">
        <v>22</v>
      </c>
      <c r="B1414" s="25">
        <v>184</v>
      </c>
      <c r="C1414" t="str">
        <f>CONCATENATE(A1414," ",B1414," ",D1414)</f>
        <v>Braintree 184 Personal Care</v>
      </c>
      <c r="D1414" t="s">
        <v>413</v>
      </c>
      <c r="E1414" t="s">
        <v>376</v>
      </c>
      <c r="F1414" t="str">
        <f>CONCATENATE(E1414," ",A1414," ",D1414)</f>
        <v>The Colne Valley care Company Limted T/a SureCare Colchester &amp; Braintree Braintree Personal Care</v>
      </c>
      <c r="G1414">
        <v>175</v>
      </c>
      <c r="H1414">
        <v>2</v>
      </c>
    </row>
    <row r="1415" spans="1:8" x14ac:dyDescent="0.35">
      <c r="A1415" t="s">
        <v>22</v>
      </c>
      <c r="B1415" s="25">
        <v>185</v>
      </c>
      <c r="C1415" t="str">
        <f>CONCATENATE(A1415," ",B1415," ",D1415)</f>
        <v>Braintree 185 Personal Care</v>
      </c>
      <c r="D1415" t="s">
        <v>413</v>
      </c>
      <c r="E1415" t="s">
        <v>264</v>
      </c>
      <c r="F1415" t="str">
        <f>CONCATENATE(E1415," ",A1415," ",D1415)</f>
        <v>JCM CARE SERVICES LIMITED Braintree Personal Care</v>
      </c>
      <c r="G1415">
        <v>176</v>
      </c>
      <c r="H1415">
        <v>2</v>
      </c>
    </row>
    <row r="1416" spans="1:8" x14ac:dyDescent="0.35">
      <c r="A1416" t="s">
        <v>22</v>
      </c>
      <c r="B1416" s="25">
        <v>186</v>
      </c>
      <c r="C1416" t="str">
        <f>CONCATENATE(A1416," ",B1416," ",D1416)</f>
        <v>Braintree 186 Personal Care</v>
      </c>
      <c r="D1416" t="s">
        <v>413</v>
      </c>
      <c r="E1416" t="s">
        <v>164</v>
      </c>
      <c r="F1416" t="str">
        <f>CONCATENATE(E1416," ",A1416," ",D1416)</f>
        <v>CANLEY LTD. Braintree Personal Care</v>
      </c>
      <c r="G1416">
        <v>177</v>
      </c>
      <c r="H1416">
        <v>2</v>
      </c>
    </row>
    <row r="1417" spans="1:8" x14ac:dyDescent="0.35">
      <c r="A1417" t="s">
        <v>22</v>
      </c>
      <c r="B1417" s="25">
        <v>187</v>
      </c>
      <c r="C1417" t="str">
        <f>CONCATENATE(A1417," ",B1417," ",D1417)</f>
        <v>Braintree 187 Personal Care</v>
      </c>
      <c r="D1417" t="s">
        <v>413</v>
      </c>
      <c r="E1417" t="s">
        <v>312</v>
      </c>
      <c r="F1417" t="str">
        <f>CONCATENATE(E1417," ",A1417," ",D1417)</f>
        <v>Peabody Trust Braintree Personal Care</v>
      </c>
      <c r="G1417">
        <v>178</v>
      </c>
      <c r="H1417">
        <v>2</v>
      </c>
    </row>
    <row r="1418" spans="1:8" x14ac:dyDescent="0.35">
      <c r="A1418" t="s">
        <v>22</v>
      </c>
      <c r="B1418" s="25">
        <v>188</v>
      </c>
      <c r="C1418" t="str">
        <f>CONCATENATE(A1418," ",B1418," ",D1418)</f>
        <v>Braintree 188 Personal Care</v>
      </c>
      <c r="D1418" t="s">
        <v>413</v>
      </c>
      <c r="E1418" t="s">
        <v>265</v>
      </c>
      <c r="F1418" t="str">
        <f>CONCATENATE(E1418," ",A1418," ",D1418)</f>
        <v>JEGA CARE LTD Braintree Personal Care</v>
      </c>
      <c r="G1418">
        <v>179</v>
      </c>
      <c r="H1418">
        <v>2</v>
      </c>
    </row>
    <row r="1419" spans="1:8" x14ac:dyDescent="0.35">
      <c r="A1419" t="s">
        <v>22</v>
      </c>
      <c r="B1419" s="25">
        <v>189</v>
      </c>
      <c r="C1419" t="str">
        <f>CONCATENATE(A1419," ",B1419," ",D1419)</f>
        <v>Braintree 189 Personal Care</v>
      </c>
      <c r="D1419" t="s">
        <v>413</v>
      </c>
      <c r="E1419" t="s">
        <v>233</v>
      </c>
      <c r="F1419" t="str">
        <f>CONCATENATE(E1419," ",A1419," ",D1419)</f>
        <v>FRIDEL CARE LIMITED Braintree Personal Care</v>
      </c>
      <c r="G1419">
        <v>180</v>
      </c>
      <c r="H1419">
        <v>2</v>
      </c>
    </row>
    <row r="1420" spans="1:8" x14ac:dyDescent="0.35">
      <c r="A1420" t="s">
        <v>22</v>
      </c>
      <c r="B1420" s="25">
        <v>190</v>
      </c>
      <c r="C1420" t="str">
        <f>CONCATENATE(A1420," ",B1420," ",D1420)</f>
        <v>Braintree 190 Personal Care</v>
      </c>
      <c r="D1420" t="s">
        <v>413</v>
      </c>
      <c r="E1420" t="s">
        <v>366</v>
      </c>
      <c r="F1420" t="str">
        <f>CONCATENATE(E1420," ",A1420," ",D1420)</f>
        <v>STAR ANGEL CARE LIMITED Braintree Personal Care</v>
      </c>
      <c r="G1420">
        <v>181</v>
      </c>
      <c r="H1420">
        <v>2</v>
      </c>
    </row>
    <row r="1421" spans="1:8" x14ac:dyDescent="0.35">
      <c r="A1421" t="s">
        <v>22</v>
      </c>
      <c r="B1421" s="25">
        <v>191</v>
      </c>
      <c r="C1421" t="str">
        <f>CONCATENATE(A1421," ",B1421," ",D1421)</f>
        <v>Braintree 191 Personal Care</v>
      </c>
      <c r="D1421" t="s">
        <v>413</v>
      </c>
      <c r="E1421" t="s">
        <v>222</v>
      </c>
      <c r="F1421" t="str">
        <f>CONCATENATE(E1421," ",A1421," ",D1421)</f>
        <v>FASTRACK RESOURCES LIMITED Braintree Personal Care</v>
      </c>
      <c r="G1421">
        <v>182</v>
      </c>
      <c r="H1421">
        <v>2</v>
      </c>
    </row>
    <row r="1422" spans="1:8" x14ac:dyDescent="0.35">
      <c r="A1422" t="s">
        <v>22</v>
      </c>
      <c r="B1422" s="25">
        <v>192</v>
      </c>
      <c r="C1422" t="str">
        <f>CONCATENATE(A1422," ",B1422," ",D1422)</f>
        <v>Braintree 192 Personal Care</v>
      </c>
      <c r="D1422" t="s">
        <v>413</v>
      </c>
      <c r="E1422" t="s">
        <v>248</v>
      </c>
      <c r="F1422" t="str">
        <f>CONCATENATE(E1422," ",A1422," ",D1422)</f>
        <v>Heritage Care Place Braintree Personal Care</v>
      </c>
      <c r="G1422">
        <v>183</v>
      </c>
      <c r="H1422">
        <v>2</v>
      </c>
    </row>
    <row r="1423" spans="1:8" x14ac:dyDescent="0.35">
      <c r="A1423" t="s">
        <v>22</v>
      </c>
      <c r="B1423" s="25">
        <v>193</v>
      </c>
      <c r="C1423" t="str">
        <f>CONCATENATE(A1423," ",B1423," ",D1423)</f>
        <v>Braintree 193 Personal Care</v>
      </c>
      <c r="D1423" t="s">
        <v>413</v>
      </c>
      <c r="E1423" t="s">
        <v>247</v>
      </c>
      <c r="F1423" t="str">
        <f>CONCATENATE(E1423," ",A1423," ",D1423)</f>
        <v>HERE-TO-SERVE (HTS) CARE LTD Braintree Personal Care</v>
      </c>
      <c r="G1423">
        <v>183</v>
      </c>
      <c r="H1423">
        <v>2</v>
      </c>
    </row>
    <row r="1424" spans="1:8" x14ac:dyDescent="0.35">
      <c r="A1424" t="s">
        <v>22</v>
      </c>
      <c r="B1424" s="25">
        <v>194</v>
      </c>
      <c r="C1424" t="str">
        <f>CONCATENATE(A1424," ",B1424," ",D1424)</f>
        <v>Braintree 194 Personal Care</v>
      </c>
      <c r="D1424" t="s">
        <v>413</v>
      </c>
      <c r="E1424" t="s">
        <v>193</v>
      </c>
      <c r="F1424" t="str">
        <f>CONCATENATE(E1424," ",A1424," ",D1424)</f>
        <v>Crosspath Care LTD Braintree Personal Care</v>
      </c>
      <c r="G1424">
        <v>185</v>
      </c>
      <c r="H1424">
        <v>2</v>
      </c>
    </row>
    <row r="1425" spans="1:8" x14ac:dyDescent="0.35">
      <c r="A1425" t="s">
        <v>22</v>
      </c>
      <c r="B1425" s="25">
        <v>195</v>
      </c>
      <c r="C1425" t="str">
        <f>CONCATENATE(A1425," ",B1425," ",D1425)</f>
        <v>Braintree 195 Personal Care</v>
      </c>
      <c r="D1425" t="s">
        <v>413</v>
      </c>
      <c r="E1425" t="s">
        <v>196</v>
      </c>
      <c r="F1425" t="str">
        <f>CONCATENATE(E1425," ",A1425," ",D1425)</f>
        <v>Delight Supported Living Ltd Braintree Personal Care</v>
      </c>
      <c r="G1425">
        <v>186</v>
      </c>
      <c r="H1425">
        <v>2</v>
      </c>
    </row>
    <row r="1426" spans="1:8" x14ac:dyDescent="0.35">
      <c r="A1426" t="s">
        <v>22</v>
      </c>
      <c r="B1426" s="25">
        <v>196</v>
      </c>
      <c r="C1426" t="str">
        <f>CONCATENATE(A1426," ",B1426," ",D1426)</f>
        <v>Braintree 196 Personal Care</v>
      </c>
      <c r="D1426" t="s">
        <v>413</v>
      </c>
      <c r="E1426" t="s">
        <v>113</v>
      </c>
      <c r="F1426" t="str">
        <f>CONCATENATE(E1426," ",A1426," ",D1426)</f>
        <v>1 Oak Group Limited Braintree Personal Care</v>
      </c>
      <c r="G1426">
        <v>187</v>
      </c>
      <c r="H1426">
        <v>2</v>
      </c>
    </row>
    <row r="1427" spans="1:8" x14ac:dyDescent="0.35">
      <c r="A1427" t="s">
        <v>22</v>
      </c>
      <c r="B1427" s="25">
        <v>197</v>
      </c>
      <c r="C1427" t="str">
        <f>CONCATENATE(A1427," ",B1427," ",D1427)</f>
        <v>Braintree 197 Personal Care</v>
      </c>
      <c r="D1427" t="s">
        <v>413</v>
      </c>
      <c r="E1427" t="s">
        <v>311</v>
      </c>
      <c r="F1427" t="str">
        <f>CONCATENATE(E1427," ",A1427," ",D1427)</f>
        <v>PALS Ltd Braintree Personal Care</v>
      </c>
      <c r="G1427">
        <v>188</v>
      </c>
      <c r="H1427">
        <v>2</v>
      </c>
    </row>
    <row r="1428" spans="1:8" x14ac:dyDescent="0.35">
      <c r="A1428" t="s">
        <v>22</v>
      </c>
      <c r="B1428" s="25">
        <v>198</v>
      </c>
      <c r="C1428" t="str">
        <f>CONCATENATE(A1428," ",B1428," ",D1428)</f>
        <v>Braintree 198 Personal Care</v>
      </c>
      <c r="D1428" t="s">
        <v>413</v>
      </c>
      <c r="E1428" t="s">
        <v>36</v>
      </c>
      <c r="F1428" t="str">
        <f>CONCATENATE(E1428," ",A1428," ",D1428)</f>
        <v>Anglian Care Limited Braintree Personal Care</v>
      </c>
      <c r="G1428">
        <v>188</v>
      </c>
      <c r="H1428">
        <v>2</v>
      </c>
    </row>
    <row r="1429" spans="1:8" x14ac:dyDescent="0.35">
      <c r="A1429" t="s">
        <v>22</v>
      </c>
      <c r="B1429" s="25">
        <v>199</v>
      </c>
      <c r="C1429" t="str">
        <f>CONCATENATE(A1429," ",B1429," ",D1429)</f>
        <v>Braintree 199 Personal Care</v>
      </c>
      <c r="D1429" t="s">
        <v>413</v>
      </c>
      <c r="E1429" t="s">
        <v>273</v>
      </c>
      <c r="F1429" t="str">
        <f>CONCATENATE(E1429," ",A1429," ",D1429)</f>
        <v>Kinect Services Limited Braintree Personal Care</v>
      </c>
      <c r="G1429">
        <v>190</v>
      </c>
      <c r="H1429">
        <v>2</v>
      </c>
    </row>
    <row r="1430" spans="1:8" x14ac:dyDescent="0.35">
      <c r="A1430" t="s">
        <v>22</v>
      </c>
      <c r="B1430" s="25">
        <v>200</v>
      </c>
      <c r="C1430" t="str">
        <f>CONCATENATE(A1430," ",B1430," ",D1430)</f>
        <v>Braintree 200 Personal Care</v>
      </c>
      <c r="D1430" t="s">
        <v>413</v>
      </c>
      <c r="E1430" t="s">
        <v>373</v>
      </c>
      <c r="F1430" t="str">
        <f>CONCATENATE(E1430," ",A1430," ",D1430)</f>
        <v>Tehy Care Group Ltd Braintree Personal Care</v>
      </c>
      <c r="G1430">
        <v>191</v>
      </c>
      <c r="H1430">
        <v>2</v>
      </c>
    </row>
    <row r="1431" spans="1:8" x14ac:dyDescent="0.35">
      <c r="A1431" t="s">
        <v>22</v>
      </c>
      <c r="B1431" s="25">
        <v>201</v>
      </c>
      <c r="C1431" t="str">
        <f>CONCATENATE(A1431," ",B1431," ",D1431)</f>
        <v>Braintree 201 Personal Care</v>
      </c>
      <c r="D1431" t="s">
        <v>413</v>
      </c>
      <c r="E1431" t="s">
        <v>210</v>
      </c>
      <c r="F1431" t="str">
        <f>CONCATENATE(E1431," ",A1431," ",D1431)</f>
        <v>E2k Care Agency  Braintree Personal Care</v>
      </c>
      <c r="G1431">
        <v>192</v>
      </c>
      <c r="H1431">
        <v>2</v>
      </c>
    </row>
    <row r="1432" spans="1:8" x14ac:dyDescent="0.35">
      <c r="A1432" t="s">
        <v>22</v>
      </c>
      <c r="B1432" s="25">
        <v>202</v>
      </c>
      <c r="C1432" t="str">
        <f>CONCATENATE(A1432," ",B1432," ",D1432)</f>
        <v>Braintree 202 Personal Care</v>
      </c>
      <c r="D1432" t="s">
        <v>413</v>
      </c>
      <c r="E1432" t="s">
        <v>330</v>
      </c>
      <c r="F1432" t="str">
        <f>CONCATENATE(E1432," ",A1432," ",D1432)</f>
        <v>QCM healthcare Ltd Braintree Personal Care</v>
      </c>
      <c r="G1432">
        <v>193</v>
      </c>
      <c r="H1432">
        <v>2</v>
      </c>
    </row>
    <row r="1433" spans="1:8" x14ac:dyDescent="0.35">
      <c r="A1433" t="s">
        <v>22</v>
      </c>
      <c r="B1433" s="25">
        <v>203</v>
      </c>
      <c r="C1433" t="str">
        <f>CONCATENATE(A1433," ",B1433," ",D1433)</f>
        <v>Braintree 203 Personal Care</v>
      </c>
      <c r="D1433" t="s">
        <v>413</v>
      </c>
      <c r="E1433" t="s">
        <v>124</v>
      </c>
      <c r="F1433" t="str">
        <f>CONCATENATE(E1433," ",A1433," ",D1433)</f>
        <v>Access Dignity Care Limited  Braintree Personal Care</v>
      </c>
      <c r="G1433">
        <v>194</v>
      </c>
      <c r="H1433">
        <v>2</v>
      </c>
    </row>
    <row r="1434" spans="1:8" x14ac:dyDescent="0.35">
      <c r="A1434" t="s">
        <v>22</v>
      </c>
      <c r="B1434" s="25">
        <v>204</v>
      </c>
      <c r="C1434" t="str">
        <f>CONCATENATE(A1434," ",B1434," ",D1434)</f>
        <v>Braintree 204 Personal Care</v>
      </c>
      <c r="D1434" t="s">
        <v>413</v>
      </c>
      <c r="E1434" t="s">
        <v>200</v>
      </c>
      <c r="F1434" t="str">
        <f>CONCATENATE(E1434," ",A1434," ",D1434)</f>
        <v>Diana's Quality Care Ltd. Braintree Personal Care</v>
      </c>
      <c r="G1434">
        <v>195</v>
      </c>
      <c r="H1434">
        <v>2</v>
      </c>
    </row>
    <row r="1435" spans="1:8" x14ac:dyDescent="0.35">
      <c r="A1435" t="s">
        <v>22</v>
      </c>
      <c r="B1435" s="25">
        <v>205</v>
      </c>
      <c r="C1435" t="str">
        <f>CONCATENATE(A1435," ",B1435," ",D1435)</f>
        <v>Braintree 205 Personal Care</v>
      </c>
      <c r="D1435" t="s">
        <v>413</v>
      </c>
      <c r="E1435" t="s">
        <v>186</v>
      </c>
      <c r="F1435" t="str">
        <f>CONCATENATE(E1435," ",A1435," ",D1435)</f>
        <v>CKM Care Ltd  Braintree Personal Care</v>
      </c>
      <c r="G1435">
        <v>195</v>
      </c>
      <c r="H1435">
        <v>2</v>
      </c>
    </row>
    <row r="1436" spans="1:8" x14ac:dyDescent="0.35">
      <c r="A1436" t="s">
        <v>22</v>
      </c>
      <c r="B1436" s="25">
        <v>206</v>
      </c>
      <c r="C1436" t="str">
        <f>CONCATENATE(A1436," ",B1436," ",D1436)</f>
        <v>Braintree 206 Personal Care</v>
      </c>
      <c r="D1436" t="s">
        <v>413</v>
      </c>
      <c r="E1436" t="s">
        <v>370</v>
      </c>
      <c r="F1436" t="str">
        <f>CONCATENATE(E1436," ",A1436," ",D1436)</f>
        <v>Tcou at Home LTD Braintree Personal Care</v>
      </c>
      <c r="G1436">
        <v>197</v>
      </c>
      <c r="H1436">
        <v>2</v>
      </c>
    </row>
    <row r="1437" spans="1:8" x14ac:dyDescent="0.35">
      <c r="A1437" t="s">
        <v>22</v>
      </c>
      <c r="B1437" s="25">
        <v>207</v>
      </c>
      <c r="C1437" t="str">
        <f>CONCATENATE(A1437," ",B1437," ",D1437)</f>
        <v>Braintree 207 Personal Care</v>
      </c>
      <c r="D1437" t="s">
        <v>413</v>
      </c>
      <c r="E1437" t="s">
        <v>182</v>
      </c>
      <c r="F1437" t="str">
        <f>CONCATENATE(E1437," ",A1437," ",D1437)</f>
        <v>Chime Care Braintree Personal Care</v>
      </c>
      <c r="G1437">
        <v>198</v>
      </c>
      <c r="H1437">
        <v>2</v>
      </c>
    </row>
    <row r="1438" spans="1:8" x14ac:dyDescent="0.35">
      <c r="A1438" t="s">
        <v>22</v>
      </c>
      <c r="B1438" s="25">
        <v>208</v>
      </c>
      <c r="C1438" t="str">
        <f>CONCATENATE(A1438," ",B1438," ",D1438)</f>
        <v>Braintree 208 Personal Care</v>
      </c>
      <c r="D1438" t="s">
        <v>413</v>
      </c>
      <c r="E1438" t="s">
        <v>351</v>
      </c>
      <c r="F1438" t="str">
        <f>CONCATENATE(E1438," ",A1438," ",D1438)</f>
        <v>Saxon Healthcare Limited Braintree Personal Care</v>
      </c>
      <c r="G1438">
        <v>199</v>
      </c>
      <c r="H1438">
        <v>2</v>
      </c>
    </row>
    <row r="1439" spans="1:8" x14ac:dyDescent="0.35">
      <c r="A1439" t="s">
        <v>22</v>
      </c>
      <c r="B1439" s="25">
        <v>209</v>
      </c>
      <c r="C1439" t="str">
        <f>CONCATENATE(A1439," ",B1439," ",D1439)</f>
        <v>Braintree 209 Personal Care</v>
      </c>
      <c r="D1439" t="s">
        <v>413</v>
      </c>
      <c r="E1439" t="s">
        <v>320</v>
      </c>
      <c r="F1439" t="str">
        <f>CONCATENATE(E1439," ",A1439," ",D1439)</f>
        <v>Portfolio Homecare Ltd Braintree Personal Care</v>
      </c>
      <c r="G1439">
        <v>199</v>
      </c>
      <c r="H1439">
        <v>2</v>
      </c>
    </row>
    <row r="1440" spans="1:8" x14ac:dyDescent="0.35">
      <c r="A1440" t="s">
        <v>22</v>
      </c>
      <c r="B1440" s="25">
        <v>210</v>
      </c>
      <c r="C1440" t="str">
        <f>CONCATENATE(A1440," ",B1440," ",D1440)</f>
        <v>Braintree 210 Personal Care</v>
      </c>
      <c r="D1440" t="s">
        <v>413</v>
      </c>
      <c r="E1440" t="s">
        <v>138</v>
      </c>
      <c r="F1440" t="str">
        <f>CONCATENATE(E1440," ",A1440," ",D1440)</f>
        <v>Angel Care Staffing Ltd  Braintree Personal Care</v>
      </c>
      <c r="G1440">
        <v>201</v>
      </c>
      <c r="H1440">
        <v>2</v>
      </c>
    </row>
    <row r="1441" spans="1:8" x14ac:dyDescent="0.35">
      <c r="A1441" t="s">
        <v>22</v>
      </c>
      <c r="B1441" s="25">
        <v>211</v>
      </c>
      <c r="C1441" t="str">
        <f>CONCATENATE(A1441," ",B1441," ",D1441)</f>
        <v>Braintree 211 Personal Care</v>
      </c>
      <c r="D1441" t="s">
        <v>413</v>
      </c>
      <c r="E1441" t="s">
        <v>184</v>
      </c>
      <c r="F1441" t="str">
        <f>CONCATENATE(E1441," ",A1441," ",D1441)</f>
        <v>Christies Care LTD Suffolk and Essex Braintree Personal Care</v>
      </c>
      <c r="G1441">
        <v>202</v>
      </c>
      <c r="H1441">
        <v>2</v>
      </c>
    </row>
    <row r="1442" spans="1:8" x14ac:dyDescent="0.35">
      <c r="A1442" t="s">
        <v>17</v>
      </c>
      <c r="B1442" s="25">
        <v>1</v>
      </c>
      <c r="C1442" t="str">
        <f>CONCATENATE(A1442," ",B1442," ",D1442)</f>
        <v>Brentwood 1 Night Awake</v>
      </c>
      <c r="D1442" t="s">
        <v>414</v>
      </c>
      <c r="E1442" t="s">
        <v>55</v>
      </c>
      <c r="F1442" t="str">
        <f>CONCATENATE(E1442," ",A1442," ",D1442)</f>
        <v>Dynamic People Ltd t/a Dynamic People Homecare Services Brentwood Night Awake</v>
      </c>
      <c r="G1442">
        <v>1</v>
      </c>
      <c r="H1442">
        <v>1</v>
      </c>
    </row>
    <row r="1443" spans="1:8" x14ac:dyDescent="0.35">
      <c r="A1443" t="s">
        <v>17</v>
      </c>
      <c r="B1443" s="25">
        <v>2</v>
      </c>
      <c r="C1443" t="str">
        <f>CONCATENATE(A1443," ",B1443," ",D1443)</f>
        <v>Brentwood 2 Night Awake</v>
      </c>
      <c r="D1443" t="s">
        <v>414</v>
      </c>
      <c r="E1443" t="s">
        <v>44</v>
      </c>
      <c r="F1443" t="str">
        <f>CONCATENATE(E1443," ",A1443," ",D1443)</f>
        <v>Cera Care Operations Brentwood Night Awake</v>
      </c>
      <c r="G1443">
        <v>1</v>
      </c>
      <c r="H1443">
        <v>1</v>
      </c>
    </row>
    <row r="1444" spans="1:8" x14ac:dyDescent="0.35">
      <c r="A1444" t="s">
        <v>17</v>
      </c>
      <c r="B1444" s="25">
        <v>3</v>
      </c>
      <c r="C1444" t="str">
        <f>CONCATENATE(A1444," ",B1444," ",D1444)</f>
        <v>Brentwood 3 Night Awake</v>
      </c>
      <c r="D1444" t="s">
        <v>414</v>
      </c>
      <c r="E1444" t="s">
        <v>99</v>
      </c>
      <c r="F1444" t="str">
        <f>CONCATENATE(E1444," ",A1444," ",D1444)</f>
        <v>Prompt Healthcare Staffing limited  Brentwood Night Awake</v>
      </c>
      <c r="G1444">
        <v>3</v>
      </c>
      <c r="H1444">
        <v>1</v>
      </c>
    </row>
    <row r="1445" spans="1:8" x14ac:dyDescent="0.35">
      <c r="A1445" t="s">
        <v>17</v>
      </c>
      <c r="B1445" s="25">
        <v>4</v>
      </c>
      <c r="C1445" t="str">
        <f>CONCATENATE(A1445," ",B1445," ",D1445)</f>
        <v>Brentwood 4 Night Awake</v>
      </c>
      <c r="D1445" t="s">
        <v>414</v>
      </c>
      <c r="E1445" t="s">
        <v>66</v>
      </c>
      <c r="F1445" t="str">
        <f>CONCATENATE(E1445," ",A1445," ",D1445)</f>
        <v>Glenavon Care Limited Brentwood Night Awake</v>
      </c>
      <c r="G1445">
        <v>3</v>
      </c>
      <c r="H1445">
        <v>1</v>
      </c>
    </row>
    <row r="1446" spans="1:8" x14ac:dyDescent="0.35">
      <c r="A1446" t="s">
        <v>17</v>
      </c>
      <c r="B1446" s="25">
        <v>5</v>
      </c>
      <c r="C1446" t="str">
        <f>CONCATENATE(A1446," ",B1446," ",D1446)</f>
        <v>Brentwood 5 Night Awake</v>
      </c>
      <c r="D1446" t="s">
        <v>414</v>
      </c>
      <c r="E1446" t="s">
        <v>51</v>
      </c>
      <c r="F1446" t="str">
        <f>CONCATENATE(E1446," ",A1446," ",D1446)</f>
        <v>De Vere Care Partnership Ltd t/a DVCP Brentwood Night Awake</v>
      </c>
      <c r="G1446">
        <v>3</v>
      </c>
      <c r="H1446">
        <v>1</v>
      </c>
    </row>
    <row r="1447" spans="1:8" x14ac:dyDescent="0.35">
      <c r="A1447" t="s">
        <v>17</v>
      </c>
      <c r="B1447" s="25">
        <v>6</v>
      </c>
      <c r="C1447" t="str">
        <f>CONCATENATE(A1447," ",B1447," ",D1447)</f>
        <v>Brentwood 6 Night Awake</v>
      </c>
      <c r="D1447" t="s">
        <v>414</v>
      </c>
      <c r="E1447" t="s">
        <v>4</v>
      </c>
      <c r="F1447" t="str">
        <f>CONCATENATE(E1447," ",A1447," ",D1447)</f>
        <v>Eden Brook Home Care Ltd Brentwood Night Awake</v>
      </c>
      <c r="G1447">
        <v>6</v>
      </c>
      <c r="H1447">
        <v>1</v>
      </c>
    </row>
    <row r="1448" spans="1:8" x14ac:dyDescent="0.35">
      <c r="A1448" t="s">
        <v>17</v>
      </c>
      <c r="B1448" s="25">
        <v>7</v>
      </c>
      <c r="C1448" t="str">
        <f>CONCATENATE(A1448," ",B1448," ",D1448)</f>
        <v>Brentwood 7 Night Awake</v>
      </c>
      <c r="D1448" t="s">
        <v>414</v>
      </c>
      <c r="E1448" t="s">
        <v>111</v>
      </c>
      <c r="F1448" t="str">
        <f>CONCATENATE(E1448," ",A1448," ",D1448)</f>
        <v>You &amp; I Care Ltd Brentwood Night Awake</v>
      </c>
      <c r="G1448">
        <v>1</v>
      </c>
      <c r="H1448">
        <v>2</v>
      </c>
    </row>
    <row r="1449" spans="1:8" x14ac:dyDescent="0.35">
      <c r="A1449" t="s">
        <v>17</v>
      </c>
      <c r="B1449" s="25">
        <v>8</v>
      </c>
      <c r="C1449" t="str">
        <f>CONCATENATE(A1449," ",B1449," ",D1449)</f>
        <v>Brentwood 8 Night Awake</v>
      </c>
      <c r="D1449" t="s">
        <v>414</v>
      </c>
      <c r="E1449" t="s">
        <v>76</v>
      </c>
      <c r="F1449" t="str">
        <f>CONCATENATE(E1449," ",A1449," ",D1449)</f>
        <v>Ixceed Health UK Ltd Brentwood Night Awake</v>
      </c>
      <c r="G1449">
        <v>1</v>
      </c>
      <c r="H1449">
        <v>2</v>
      </c>
    </row>
    <row r="1450" spans="1:8" x14ac:dyDescent="0.35">
      <c r="A1450" t="s">
        <v>17</v>
      </c>
      <c r="B1450" s="25">
        <v>9</v>
      </c>
      <c r="C1450" t="str">
        <f>CONCATENATE(A1450," ",B1450," ",D1450)</f>
        <v>Brentwood 9 Night Awake</v>
      </c>
      <c r="D1450" t="s">
        <v>414</v>
      </c>
      <c r="E1450" t="s">
        <v>6</v>
      </c>
      <c r="F1450" t="str">
        <f>CONCATENATE(E1450," ",A1450," ",D1450)</f>
        <v>TREAL CARE UK LIMITED Brentwood Night Awake</v>
      </c>
      <c r="G1450">
        <v>3</v>
      </c>
      <c r="H1450">
        <v>2</v>
      </c>
    </row>
    <row r="1451" spans="1:8" x14ac:dyDescent="0.35">
      <c r="A1451" t="s">
        <v>17</v>
      </c>
      <c r="B1451" s="25">
        <v>10</v>
      </c>
      <c r="C1451" t="str">
        <f>CONCATENATE(A1451," ",B1451," ",D1451)</f>
        <v>Brentwood 10 Night Awake</v>
      </c>
      <c r="D1451" t="s">
        <v>414</v>
      </c>
      <c r="E1451" t="s">
        <v>104</v>
      </c>
      <c r="F1451" t="str">
        <f>CONCATENATE(E1451," ",A1451," ",D1451)</f>
        <v>Sharing Healthcare Limited Brentwood Night Awake</v>
      </c>
      <c r="G1451">
        <v>3</v>
      </c>
      <c r="H1451">
        <v>2</v>
      </c>
    </row>
    <row r="1452" spans="1:8" x14ac:dyDescent="0.35">
      <c r="A1452" t="s">
        <v>17</v>
      </c>
      <c r="B1452" s="25">
        <v>11</v>
      </c>
      <c r="C1452" t="str">
        <f>CONCATENATE(A1452," ",B1452," ",D1452)</f>
        <v>Brentwood 11 Night Awake</v>
      </c>
      <c r="D1452" t="s">
        <v>414</v>
      </c>
      <c r="E1452" t="s">
        <v>48</v>
      </c>
      <c r="F1452" t="str">
        <f>CONCATENATE(E1452," ",A1452," ",D1452)</f>
        <v>Cornerstone Care Services Professionals Ltd
 Brentwood Night Awake</v>
      </c>
      <c r="G1452">
        <v>3</v>
      </c>
      <c r="H1452">
        <v>2</v>
      </c>
    </row>
    <row r="1453" spans="1:8" x14ac:dyDescent="0.35">
      <c r="A1453" t="s">
        <v>17</v>
      </c>
      <c r="B1453" s="25">
        <v>12</v>
      </c>
      <c r="C1453" t="str">
        <f>CONCATENATE(A1453," ",B1453," ",D1453)</f>
        <v>Brentwood 12 Night Awake</v>
      </c>
      <c r="D1453" t="s">
        <v>414</v>
      </c>
      <c r="E1453" t="s">
        <v>109</v>
      </c>
      <c r="F1453" t="str">
        <f>CONCATENATE(E1453," ",A1453," ",D1453)</f>
        <v>Trust Care Solutions Ltd Brentwood Night Awake</v>
      </c>
      <c r="G1453">
        <v>3</v>
      </c>
      <c r="H1453">
        <v>2</v>
      </c>
    </row>
    <row r="1454" spans="1:8" x14ac:dyDescent="0.35">
      <c r="A1454" t="s">
        <v>17</v>
      </c>
      <c r="B1454" s="25">
        <v>13</v>
      </c>
      <c r="C1454" t="str">
        <f>CONCATENATE(A1454," ",B1454," ",D1454)</f>
        <v>Brentwood 13 Night Awake</v>
      </c>
      <c r="D1454" t="s">
        <v>414</v>
      </c>
      <c r="E1454" t="s">
        <v>72</v>
      </c>
      <c r="F1454" t="str">
        <f>CONCATENATE(E1454," ",A1454," ",D1454)</f>
        <v>Home Sweet Home Care Limited Brentwood Night Awake</v>
      </c>
      <c r="G1454">
        <v>3</v>
      </c>
      <c r="H1454">
        <v>2</v>
      </c>
    </row>
    <row r="1455" spans="1:8" x14ac:dyDescent="0.35">
      <c r="A1455" t="s">
        <v>17</v>
      </c>
      <c r="B1455" s="25">
        <v>14</v>
      </c>
      <c r="C1455" t="str">
        <f>CONCATENATE(A1455," ",B1455," ",D1455)</f>
        <v>Brentwood 14 Night Awake</v>
      </c>
      <c r="D1455" t="s">
        <v>414</v>
      </c>
      <c r="E1455" t="s">
        <v>71</v>
      </c>
      <c r="F1455" t="str">
        <f>CONCATENATE(E1455," ",A1455," ",D1455)</f>
        <v>Home Support Services (Havering &amp; Essex) Limited Brentwood Night Awake</v>
      </c>
      <c r="G1455">
        <v>3</v>
      </c>
      <c r="H1455">
        <v>2</v>
      </c>
    </row>
    <row r="1456" spans="1:8" x14ac:dyDescent="0.35">
      <c r="A1456" t="s">
        <v>17</v>
      </c>
      <c r="B1456" s="25">
        <v>15</v>
      </c>
      <c r="C1456" t="str">
        <f>CONCATENATE(A1456," ",B1456," ",D1456)</f>
        <v>Brentwood 15 Night Awake</v>
      </c>
      <c r="D1456" t="s">
        <v>414</v>
      </c>
      <c r="E1456" t="s">
        <v>102</v>
      </c>
      <c r="F1456" t="str">
        <f>CONCATENATE(E1456," ",A1456," ",D1456)</f>
        <v>RUMAX LIMITED Brentwood Night Awake</v>
      </c>
      <c r="G1456">
        <v>3</v>
      </c>
      <c r="H1456">
        <v>2</v>
      </c>
    </row>
    <row r="1457" spans="1:8" x14ac:dyDescent="0.35">
      <c r="A1457" t="s">
        <v>17</v>
      </c>
      <c r="B1457" s="25">
        <v>16</v>
      </c>
      <c r="C1457" t="str">
        <f>CONCATENATE(A1457," ",B1457," ",D1457)</f>
        <v>Brentwood 16 Night Awake</v>
      </c>
      <c r="D1457" t="s">
        <v>414</v>
      </c>
      <c r="E1457" t="s">
        <v>43</v>
      </c>
      <c r="F1457" t="str">
        <f>CONCATENATE(E1457," ",A1457," ",D1457)</f>
        <v>CARONNE CARE LTD Brentwood Night Awake</v>
      </c>
      <c r="G1457">
        <v>3</v>
      </c>
      <c r="H1457">
        <v>2</v>
      </c>
    </row>
    <row r="1458" spans="1:8" x14ac:dyDescent="0.35">
      <c r="A1458" t="s">
        <v>17</v>
      </c>
      <c r="B1458" s="25">
        <v>17</v>
      </c>
      <c r="C1458" t="str">
        <f>CONCATENATE(A1458," ",B1458," ",D1458)</f>
        <v>Brentwood 17 Night Awake</v>
      </c>
      <c r="D1458" t="s">
        <v>414</v>
      </c>
      <c r="E1458" t="s">
        <v>103</v>
      </c>
      <c r="F1458" t="str">
        <f>CONCATENATE(E1458," ",A1458," ",D1458)</f>
        <v>Servoca Nursing and Care Ltd trading as Servoca Complex Care Brentwood Night Awake</v>
      </c>
      <c r="G1458">
        <v>3</v>
      </c>
      <c r="H1458">
        <v>2</v>
      </c>
    </row>
    <row r="1459" spans="1:8" x14ac:dyDescent="0.35">
      <c r="A1459" t="s">
        <v>17</v>
      </c>
      <c r="B1459" s="25">
        <v>18</v>
      </c>
      <c r="C1459" t="str">
        <f>CONCATENATE(A1459," ",B1459," ",D1459)</f>
        <v>Brentwood 18 Night Awake</v>
      </c>
      <c r="D1459" t="s">
        <v>414</v>
      </c>
      <c r="E1459" t="s">
        <v>95</v>
      </c>
      <c r="F1459" t="str">
        <f>CONCATENATE(E1459," ",A1459," ",D1459)</f>
        <v>PASSION TREE CARE SERVICES LTD Brentwood Night Awake</v>
      </c>
      <c r="G1459">
        <v>3</v>
      </c>
      <c r="H1459">
        <v>2</v>
      </c>
    </row>
    <row r="1460" spans="1:8" x14ac:dyDescent="0.35">
      <c r="A1460" t="s">
        <v>17</v>
      </c>
      <c r="B1460" s="25">
        <v>19</v>
      </c>
      <c r="C1460" t="str">
        <f>CONCATENATE(A1460," ",B1460," ",D1460)</f>
        <v>Brentwood 19 Night Awake</v>
      </c>
      <c r="D1460" t="s">
        <v>414</v>
      </c>
      <c r="E1460" t="s">
        <v>96</v>
      </c>
      <c r="F1460" t="str">
        <f>CONCATENATE(E1460," ",A1460," ",D1460)</f>
        <v>PERSONAL CARE SUPPORT LTD Brentwood Night Awake</v>
      </c>
      <c r="G1460">
        <v>13</v>
      </c>
      <c r="H1460">
        <v>2</v>
      </c>
    </row>
    <row r="1461" spans="1:8" x14ac:dyDescent="0.35">
      <c r="A1461" t="s">
        <v>17</v>
      </c>
      <c r="B1461" s="25">
        <v>20</v>
      </c>
      <c r="C1461" t="str">
        <f>CONCATENATE(A1461," ",B1461," ",D1461)</f>
        <v>Brentwood 20 Night Awake</v>
      </c>
      <c r="D1461" t="s">
        <v>414</v>
      </c>
      <c r="E1461" t="s">
        <v>89</v>
      </c>
      <c r="F1461" t="str">
        <f>CONCATENATE(E1461," ",A1461," ",D1461)</f>
        <v>MITENDER CARE LIMITED Brentwood Night Awake</v>
      </c>
      <c r="G1461">
        <v>13</v>
      </c>
      <c r="H1461">
        <v>2</v>
      </c>
    </row>
    <row r="1462" spans="1:8" x14ac:dyDescent="0.35">
      <c r="A1462" t="s">
        <v>17</v>
      </c>
      <c r="B1462" s="25">
        <v>21</v>
      </c>
      <c r="C1462" t="str">
        <f>CONCATENATE(A1462," ",B1462," ",D1462)</f>
        <v>Brentwood 21 Night Awake</v>
      </c>
      <c r="D1462" t="s">
        <v>414</v>
      </c>
      <c r="E1462" t="s">
        <v>75</v>
      </c>
      <c r="F1462" t="str">
        <f>CONCATENATE(E1462," ",A1462," ",D1462)</f>
        <v>Integrated Kare Solutions Limited Brentwood Night Awake</v>
      </c>
      <c r="G1462">
        <v>13</v>
      </c>
      <c r="H1462">
        <v>2</v>
      </c>
    </row>
    <row r="1463" spans="1:8" x14ac:dyDescent="0.35">
      <c r="A1463" t="s">
        <v>17</v>
      </c>
      <c r="B1463" s="25">
        <v>22</v>
      </c>
      <c r="C1463" t="str">
        <f>CONCATENATE(A1463," ",B1463," ",D1463)</f>
        <v>Brentwood 22 Night Awake</v>
      </c>
      <c r="D1463" t="s">
        <v>414</v>
      </c>
      <c r="E1463" t="s">
        <v>110</v>
      </c>
      <c r="F1463" t="str">
        <f>CONCATENATE(E1463," ",A1463," ",D1463)</f>
        <v>WE CARE 4 YOU SERVICES LTD  Brentwood Night Awake</v>
      </c>
      <c r="G1463">
        <v>13</v>
      </c>
      <c r="H1463">
        <v>2</v>
      </c>
    </row>
    <row r="1464" spans="1:8" x14ac:dyDescent="0.35">
      <c r="A1464" t="s">
        <v>17</v>
      </c>
      <c r="B1464" s="25">
        <v>23</v>
      </c>
      <c r="C1464" t="str">
        <f>CONCATENATE(A1464," ",B1464," ",D1464)</f>
        <v>Brentwood 23 Night Awake</v>
      </c>
      <c r="D1464" t="s">
        <v>414</v>
      </c>
      <c r="E1464" t="s">
        <v>53</v>
      </c>
      <c r="F1464" t="str">
        <f>CONCATENATE(E1464," ",A1464," ",D1464)</f>
        <v>Divine Community Care Limited Brentwood Night Awake</v>
      </c>
      <c r="G1464">
        <v>13</v>
      </c>
      <c r="H1464">
        <v>2</v>
      </c>
    </row>
    <row r="1465" spans="1:8" x14ac:dyDescent="0.35">
      <c r="A1465" t="s">
        <v>17</v>
      </c>
      <c r="B1465" s="25">
        <v>24</v>
      </c>
      <c r="C1465" t="str">
        <f>CONCATENATE(A1465," ",B1465," ",D1465)</f>
        <v>Brentwood 24 Night Awake</v>
      </c>
      <c r="D1465" t="s">
        <v>414</v>
      </c>
      <c r="E1465" t="s">
        <v>78</v>
      </c>
      <c r="F1465" t="str">
        <f>CONCATENATE(E1465," ",A1465," ",D1465)</f>
        <v>KAF HEALTHCARE TRAINING CENTRE LTD Brentwood Night Awake</v>
      </c>
      <c r="G1465">
        <v>13</v>
      </c>
      <c r="H1465">
        <v>2</v>
      </c>
    </row>
    <row r="1466" spans="1:8" x14ac:dyDescent="0.35">
      <c r="A1466" t="s">
        <v>17</v>
      </c>
      <c r="B1466" s="25">
        <v>25</v>
      </c>
      <c r="C1466" t="str">
        <f>CONCATENATE(A1466," ",B1466," ",D1466)</f>
        <v>Brentwood 25 Night Awake</v>
      </c>
      <c r="D1466" t="s">
        <v>414</v>
      </c>
      <c r="E1466" t="s">
        <v>295</v>
      </c>
      <c r="F1466" t="str">
        <f>CONCATENATE(E1466," ",A1466," ",D1466)</f>
        <v>Metropolitan Care Services Limited Brentwood Night Awake</v>
      </c>
      <c r="G1466">
        <v>13</v>
      </c>
      <c r="H1466">
        <v>2</v>
      </c>
    </row>
    <row r="1467" spans="1:8" x14ac:dyDescent="0.35">
      <c r="A1467" t="s">
        <v>17</v>
      </c>
      <c r="B1467" s="25">
        <v>26</v>
      </c>
      <c r="C1467" t="str">
        <f>CONCATENATE(A1467," ",B1467," ",D1467)</f>
        <v>Brentwood 26 Night Awake</v>
      </c>
      <c r="D1467" t="s">
        <v>414</v>
      </c>
      <c r="E1467" t="s">
        <v>73</v>
      </c>
      <c r="F1467" t="str">
        <f>CONCATENATE(E1467," ",A1467," ",D1467)</f>
        <v>Hope Homecare Services Limited Brentwood Night Awake</v>
      </c>
      <c r="G1467">
        <v>13</v>
      </c>
      <c r="H1467">
        <v>2</v>
      </c>
    </row>
    <row r="1468" spans="1:8" x14ac:dyDescent="0.35">
      <c r="A1468" t="s">
        <v>17</v>
      </c>
      <c r="B1468" s="25">
        <v>27</v>
      </c>
      <c r="C1468" t="str">
        <f>CONCATENATE(A1468," ",B1468," ",D1468)</f>
        <v>Brentwood 27 Night Awake</v>
      </c>
      <c r="D1468" t="s">
        <v>414</v>
      </c>
      <c r="E1468" t="s">
        <v>52</v>
      </c>
      <c r="F1468" t="str">
        <f>CONCATENATE(E1468," ",A1468," ",D1468)</f>
        <v>Denise Quality care Services Brentwood Night Awake</v>
      </c>
      <c r="G1468">
        <v>13</v>
      </c>
      <c r="H1468">
        <v>2</v>
      </c>
    </row>
    <row r="1469" spans="1:8" x14ac:dyDescent="0.35">
      <c r="A1469" t="s">
        <v>17</v>
      </c>
      <c r="B1469" s="25">
        <v>28</v>
      </c>
      <c r="C1469" t="str">
        <f>CONCATENATE(A1469," ",B1469," ",D1469)</f>
        <v>Brentwood 28 Night Awake</v>
      </c>
      <c r="D1469" t="s">
        <v>414</v>
      </c>
      <c r="E1469" t="s">
        <v>92</v>
      </c>
      <c r="F1469" t="str">
        <f>CONCATENATE(E1469," ",A1469," ",D1469)</f>
        <v>OptimalCarePlus Limited Brentwood Night Awake</v>
      </c>
      <c r="G1469">
        <v>13</v>
      </c>
      <c r="H1469">
        <v>2</v>
      </c>
    </row>
    <row r="1470" spans="1:8" x14ac:dyDescent="0.35">
      <c r="A1470" t="s">
        <v>17</v>
      </c>
      <c r="B1470" s="25">
        <v>29</v>
      </c>
      <c r="C1470" t="str">
        <f>CONCATENATE(A1470," ",B1470," ",D1470)</f>
        <v>Brentwood 29 Night Awake</v>
      </c>
      <c r="D1470" t="s">
        <v>414</v>
      </c>
      <c r="E1470" t="s">
        <v>69</v>
      </c>
      <c r="F1470" t="str">
        <f>CONCATENATE(E1470," ",A1470," ",D1470)</f>
        <v>H.O.P.E Superjobs Limited Brentwood Night Awake</v>
      </c>
      <c r="G1470">
        <v>13</v>
      </c>
      <c r="H1470">
        <v>2</v>
      </c>
    </row>
    <row r="1471" spans="1:8" x14ac:dyDescent="0.35">
      <c r="A1471" t="s">
        <v>17</v>
      </c>
      <c r="B1471" s="25">
        <v>30</v>
      </c>
      <c r="C1471" t="str">
        <f>CONCATENATE(A1471," ",B1471," ",D1471)</f>
        <v>Brentwood 30 Night Awake</v>
      </c>
      <c r="D1471" t="s">
        <v>414</v>
      </c>
      <c r="E1471" t="s">
        <v>84</v>
      </c>
      <c r="F1471" t="str">
        <f>CONCATENATE(E1471," ",A1471," ",D1471)</f>
        <v>Meeting The Needs Limited Brentwood Night Awake</v>
      </c>
      <c r="G1471">
        <v>13</v>
      </c>
      <c r="H1471">
        <v>2</v>
      </c>
    </row>
    <row r="1472" spans="1:8" x14ac:dyDescent="0.35">
      <c r="A1472" t="s">
        <v>17</v>
      </c>
      <c r="B1472" s="25">
        <v>31</v>
      </c>
      <c r="C1472" t="str">
        <f>CONCATENATE(A1472," ",B1472," ",D1472)</f>
        <v>Brentwood 31 Night Awake</v>
      </c>
      <c r="D1472" t="s">
        <v>414</v>
      </c>
      <c r="E1472" t="s">
        <v>65</v>
      </c>
      <c r="F1472" t="str">
        <f>CONCATENATE(E1472," ",A1472," ",D1472)</f>
        <v>GILEAD COMPLETE CARE GROUP LIMITED Brentwood Night Awake</v>
      </c>
      <c r="G1472">
        <v>13</v>
      </c>
      <c r="H1472">
        <v>2</v>
      </c>
    </row>
    <row r="1473" spans="1:8" x14ac:dyDescent="0.35">
      <c r="A1473" t="s">
        <v>17</v>
      </c>
      <c r="B1473" s="25">
        <v>32</v>
      </c>
      <c r="C1473" t="str">
        <f>CONCATENATE(A1473," ",B1473," ",D1473)</f>
        <v>Brentwood 32 Night Awake</v>
      </c>
      <c r="D1473" t="s">
        <v>414</v>
      </c>
      <c r="E1473" t="s">
        <v>37</v>
      </c>
      <c r="F1473" t="str">
        <f>CONCATENATE(E1473," ",A1473," ",D1473)</f>
        <v>BK SOCIAL CARE LIMITED Brentwood Night Awake</v>
      </c>
      <c r="G1473">
        <v>13</v>
      </c>
      <c r="H1473">
        <v>2</v>
      </c>
    </row>
    <row r="1474" spans="1:8" x14ac:dyDescent="0.35">
      <c r="A1474" t="s">
        <v>17</v>
      </c>
      <c r="B1474" s="25">
        <v>33</v>
      </c>
      <c r="C1474" t="str">
        <f>CONCATENATE(A1474," ",B1474," ",D1474)</f>
        <v>Brentwood 33 Night Awake</v>
      </c>
      <c r="D1474" t="s">
        <v>414</v>
      </c>
      <c r="E1474" t="s">
        <v>83</v>
      </c>
      <c r="F1474" t="str">
        <f>CONCATENATE(E1474," ",A1474," ",D1474)</f>
        <v>MAXXICARE LTD Brentwood Night Awake</v>
      </c>
      <c r="G1474">
        <v>13</v>
      </c>
      <c r="H1474">
        <v>2</v>
      </c>
    </row>
    <row r="1475" spans="1:8" x14ac:dyDescent="0.35">
      <c r="A1475" t="s">
        <v>17</v>
      </c>
      <c r="B1475" s="25">
        <v>34</v>
      </c>
      <c r="C1475" t="str">
        <f>CONCATENATE(A1475," ",B1475," ",D1475)</f>
        <v>Brentwood 34 Night Awake</v>
      </c>
      <c r="D1475" t="s">
        <v>414</v>
      </c>
      <c r="E1475" t="s">
        <v>98</v>
      </c>
      <c r="F1475" t="str">
        <f>CONCATENATE(E1475," ",A1475," ",D1475)</f>
        <v>Proactive Medicare Limited Brentwood Night Awake</v>
      </c>
      <c r="G1475">
        <v>28</v>
      </c>
      <c r="H1475">
        <v>2</v>
      </c>
    </row>
    <row r="1476" spans="1:8" x14ac:dyDescent="0.35">
      <c r="A1476" t="s">
        <v>17</v>
      </c>
      <c r="B1476" s="25">
        <v>35</v>
      </c>
      <c r="C1476" t="str">
        <f>CONCATENATE(A1476," ",B1476," ",D1476)</f>
        <v>Brentwood 35 Night Awake</v>
      </c>
      <c r="D1476" t="s">
        <v>414</v>
      </c>
      <c r="E1476" t="s">
        <v>50</v>
      </c>
      <c r="F1476" t="str">
        <f>CONCATENATE(E1476," ",A1476," ",D1476)</f>
        <v>Damorcare Ltd Brentwood Night Awake</v>
      </c>
      <c r="G1476">
        <v>29</v>
      </c>
      <c r="H1476">
        <v>2</v>
      </c>
    </row>
    <row r="1477" spans="1:8" x14ac:dyDescent="0.35">
      <c r="A1477" t="s">
        <v>17</v>
      </c>
      <c r="B1477" s="25">
        <v>36</v>
      </c>
      <c r="C1477" t="str">
        <f>CONCATENATE(A1477," ",B1477," ",D1477)</f>
        <v>Brentwood 36 Night Awake</v>
      </c>
      <c r="D1477" t="s">
        <v>414</v>
      </c>
      <c r="E1477" t="s">
        <v>32</v>
      </c>
      <c r="F1477" t="str">
        <f>CONCATENATE(E1477," ",A1477," ",D1477)</f>
        <v>Abundant Care and Recruitment Int Ltd Brentwood Night Awake</v>
      </c>
      <c r="G1477">
        <v>30</v>
      </c>
      <c r="H1477">
        <v>2</v>
      </c>
    </row>
    <row r="1478" spans="1:8" x14ac:dyDescent="0.35">
      <c r="A1478" t="s">
        <v>17</v>
      </c>
      <c r="B1478" s="25">
        <v>37</v>
      </c>
      <c r="C1478" t="str">
        <f>CONCATENATE(A1478," ",B1478," ",D1478)</f>
        <v>Brentwood 37 Night Awake</v>
      </c>
      <c r="D1478" t="s">
        <v>414</v>
      </c>
      <c r="E1478" t="s">
        <v>86</v>
      </c>
      <c r="F1478" t="str">
        <f>CONCATENATE(E1478," ",A1478," ",D1478)</f>
        <v>Metro Homecare Ltd Brentwood Night Awake</v>
      </c>
      <c r="G1478">
        <v>30</v>
      </c>
      <c r="H1478">
        <v>2</v>
      </c>
    </row>
    <row r="1479" spans="1:8" x14ac:dyDescent="0.35">
      <c r="A1479" t="s">
        <v>17</v>
      </c>
      <c r="B1479" s="25">
        <v>38</v>
      </c>
      <c r="C1479" t="str">
        <f>CONCATENATE(A1479," ",B1479," ",D1479)</f>
        <v>Brentwood 38 Night Awake</v>
      </c>
      <c r="D1479" t="s">
        <v>414</v>
      </c>
      <c r="E1479" t="s">
        <v>267</v>
      </c>
      <c r="F1479" t="str">
        <f>CONCATENATE(E1479," ",A1479," ",D1479)</f>
        <v>JS CONSULT LIMITED Brentwood Night Awake</v>
      </c>
      <c r="G1479">
        <v>30</v>
      </c>
      <c r="H1479">
        <v>2</v>
      </c>
    </row>
    <row r="1480" spans="1:8" x14ac:dyDescent="0.35">
      <c r="A1480" t="s">
        <v>17</v>
      </c>
      <c r="B1480" s="25">
        <v>39</v>
      </c>
      <c r="C1480" t="str">
        <f>CONCATENATE(A1480," ",B1480," ",D1480)</f>
        <v>Brentwood 39 Night Awake</v>
      </c>
      <c r="D1480" t="s">
        <v>414</v>
      </c>
      <c r="E1480" t="s">
        <v>173</v>
      </c>
      <c r="F1480" t="str">
        <f>CONCATENATE(E1480," ",A1480," ",D1480)</f>
        <v>CareRose Cares Ltd. Brentwood Night Awake</v>
      </c>
      <c r="G1480">
        <v>30</v>
      </c>
      <c r="H1480">
        <v>2</v>
      </c>
    </row>
    <row r="1481" spans="1:8" x14ac:dyDescent="0.35">
      <c r="A1481" t="s">
        <v>17</v>
      </c>
      <c r="B1481" s="25">
        <v>40</v>
      </c>
      <c r="C1481" t="str">
        <f>CONCATENATE(A1481," ",B1481," ",D1481)</f>
        <v>Brentwood 40 Night Awake</v>
      </c>
      <c r="D1481" t="s">
        <v>414</v>
      </c>
      <c r="E1481" t="s">
        <v>310</v>
      </c>
      <c r="F1481" t="str">
        <f>CONCATENATE(E1481," ",A1481," ",D1481)</f>
        <v>PALM 2 PALM LTD Brentwood Night Awake</v>
      </c>
      <c r="G1481">
        <v>34</v>
      </c>
      <c r="H1481">
        <v>2</v>
      </c>
    </row>
    <row r="1482" spans="1:8" x14ac:dyDescent="0.35">
      <c r="A1482" t="s">
        <v>17</v>
      </c>
      <c r="B1482" s="25">
        <v>41</v>
      </c>
      <c r="C1482" t="str">
        <f>CONCATENATE(A1482," ",B1482," ",D1482)</f>
        <v>Brentwood 41 Night Awake</v>
      </c>
      <c r="D1482" t="s">
        <v>414</v>
      </c>
      <c r="E1482" t="s">
        <v>269</v>
      </c>
      <c r="F1482" t="str">
        <f>CONCATENATE(E1482," ",A1482," ",D1482)</f>
        <v>Karia Befriending Care Agency Limited Brentwood Night Awake</v>
      </c>
      <c r="G1482">
        <v>35</v>
      </c>
      <c r="H1482">
        <v>2</v>
      </c>
    </row>
    <row r="1483" spans="1:8" x14ac:dyDescent="0.35">
      <c r="A1483" t="s">
        <v>17</v>
      </c>
      <c r="B1483" s="25">
        <v>42</v>
      </c>
      <c r="C1483" t="str">
        <f>CONCATENATE(A1483," ",B1483," ",D1483)</f>
        <v>Brentwood 42 Night Awake</v>
      </c>
      <c r="D1483" t="s">
        <v>414</v>
      </c>
      <c r="E1483" t="s">
        <v>142</v>
      </c>
      <c r="F1483" t="str">
        <f>CONCATENATE(E1483," ",A1483," ",D1483)</f>
        <v>Apasen Brentwood Night Awake</v>
      </c>
      <c r="G1483">
        <v>35</v>
      </c>
      <c r="H1483">
        <v>2</v>
      </c>
    </row>
    <row r="1484" spans="1:8" x14ac:dyDescent="0.35">
      <c r="A1484" t="s">
        <v>17</v>
      </c>
      <c r="B1484" s="25">
        <v>43</v>
      </c>
      <c r="C1484" t="str">
        <f>CONCATENATE(A1484," ",B1484," ",D1484)</f>
        <v>Brentwood 43 Night Awake</v>
      </c>
      <c r="D1484" t="s">
        <v>414</v>
      </c>
      <c r="E1484" t="s">
        <v>45</v>
      </c>
      <c r="F1484" t="str">
        <f>CONCATENATE(E1484," ",A1484," ",D1484)</f>
        <v>Cherish Social Care Limited Brentwood Night Awake</v>
      </c>
      <c r="G1484">
        <v>37</v>
      </c>
      <c r="H1484">
        <v>2</v>
      </c>
    </row>
    <row r="1485" spans="1:8" x14ac:dyDescent="0.35">
      <c r="A1485" t="s">
        <v>17</v>
      </c>
      <c r="B1485" s="25">
        <v>44</v>
      </c>
      <c r="C1485" t="str">
        <f>CONCATENATE(A1485," ",B1485," ",D1485)</f>
        <v>Brentwood 44 Night Awake</v>
      </c>
      <c r="D1485" t="s">
        <v>414</v>
      </c>
      <c r="E1485" t="s">
        <v>106</v>
      </c>
      <c r="F1485" t="str">
        <f>CONCATENATE(E1485," ",A1485," ",D1485)</f>
        <v>SUPREME CARE SERVICES LIMITED Brentwood Night Awake</v>
      </c>
      <c r="G1485">
        <v>37</v>
      </c>
      <c r="H1485">
        <v>2</v>
      </c>
    </row>
    <row r="1486" spans="1:8" x14ac:dyDescent="0.35">
      <c r="A1486" t="s">
        <v>17</v>
      </c>
      <c r="B1486" s="25">
        <v>45</v>
      </c>
      <c r="C1486" t="str">
        <f>CONCATENATE(A1486," ",B1486," ",D1486)</f>
        <v>Brentwood 45 Night Awake</v>
      </c>
      <c r="D1486" t="s">
        <v>414</v>
      </c>
      <c r="E1486" t="s">
        <v>5</v>
      </c>
      <c r="F1486" t="str">
        <f>CONCATENATE(E1486," ",A1486," ",D1486)</f>
        <v>PCM Homecare LTD Brentwood Night Awake</v>
      </c>
      <c r="G1486">
        <v>37</v>
      </c>
      <c r="H1486">
        <v>2</v>
      </c>
    </row>
    <row r="1487" spans="1:8" x14ac:dyDescent="0.35">
      <c r="A1487" t="s">
        <v>17</v>
      </c>
      <c r="B1487" s="25">
        <v>46</v>
      </c>
      <c r="C1487" t="str">
        <f>CONCATENATE(A1487," ",B1487," ",D1487)</f>
        <v>Brentwood 46 Night Awake</v>
      </c>
      <c r="D1487" t="s">
        <v>414</v>
      </c>
      <c r="E1487" t="s">
        <v>201</v>
      </c>
      <c r="F1487" t="str">
        <f>CONCATENATE(E1487," ",A1487," ",D1487)</f>
        <v>Dion Care Services Limited Brentwood Night Awake</v>
      </c>
      <c r="G1487">
        <v>40</v>
      </c>
      <c r="H1487">
        <v>2</v>
      </c>
    </row>
    <row r="1488" spans="1:8" x14ac:dyDescent="0.35">
      <c r="A1488" t="s">
        <v>17</v>
      </c>
      <c r="B1488" s="25">
        <v>47</v>
      </c>
      <c r="C1488" t="str">
        <f>CONCATENATE(A1488," ",B1488," ",D1488)</f>
        <v>Brentwood 47 Night Awake</v>
      </c>
      <c r="D1488" t="s">
        <v>414</v>
      </c>
      <c r="E1488" t="s">
        <v>280</v>
      </c>
      <c r="F1488" t="str">
        <f>CONCATENATE(E1488," ",A1488," ",D1488)</f>
        <v>Lets Care All Brentwood Night Awake</v>
      </c>
      <c r="G1488">
        <v>41</v>
      </c>
      <c r="H1488">
        <v>2</v>
      </c>
    </row>
    <row r="1489" spans="1:8" x14ac:dyDescent="0.35">
      <c r="A1489" t="s">
        <v>17</v>
      </c>
      <c r="B1489" s="25">
        <v>48</v>
      </c>
      <c r="C1489" t="str">
        <f>CONCATENATE(A1489," ",B1489," ",D1489)</f>
        <v>Brentwood 48 Night Awake</v>
      </c>
      <c r="D1489" t="s">
        <v>414</v>
      </c>
      <c r="E1489" t="s">
        <v>31</v>
      </c>
      <c r="F1489" t="str">
        <f>CONCATENATE(E1489," ",A1489," ",D1489)</f>
        <v>3HA LIMITED Brentwood Night Awake</v>
      </c>
      <c r="G1489">
        <v>41</v>
      </c>
      <c r="H1489">
        <v>2</v>
      </c>
    </row>
    <row r="1490" spans="1:8" x14ac:dyDescent="0.35">
      <c r="A1490" t="s">
        <v>17</v>
      </c>
      <c r="B1490" s="25">
        <v>49</v>
      </c>
      <c r="C1490" t="str">
        <f>CONCATENATE(A1490," ",B1490," ",D1490)</f>
        <v>Brentwood 49 Night Awake</v>
      </c>
      <c r="D1490" t="s">
        <v>414</v>
      </c>
      <c r="E1490" t="s">
        <v>85</v>
      </c>
      <c r="F1490" t="str">
        <f>CONCATENATE(E1490," ",A1490," ",D1490)</f>
        <v>MERCURY CARE SERVICES Brentwood Night Awake</v>
      </c>
      <c r="G1490">
        <v>41</v>
      </c>
      <c r="H1490">
        <v>2</v>
      </c>
    </row>
    <row r="1491" spans="1:8" x14ac:dyDescent="0.35">
      <c r="A1491" t="s">
        <v>17</v>
      </c>
      <c r="B1491" s="25">
        <v>50</v>
      </c>
      <c r="C1491" t="str">
        <f>CONCATENATE(A1491," ",B1491," ",D1491)</f>
        <v>Brentwood 50 Night Awake</v>
      </c>
      <c r="D1491" t="s">
        <v>414</v>
      </c>
      <c r="E1491" t="s">
        <v>49</v>
      </c>
      <c r="F1491" t="str">
        <f>CONCATENATE(E1491," ",A1491," ",D1491)</f>
        <v>Crown46 company ltd Brentwood Night Awake</v>
      </c>
      <c r="G1491">
        <v>41</v>
      </c>
      <c r="H1491">
        <v>2</v>
      </c>
    </row>
    <row r="1492" spans="1:8" x14ac:dyDescent="0.35">
      <c r="A1492" t="s">
        <v>17</v>
      </c>
      <c r="B1492" s="25">
        <v>51</v>
      </c>
      <c r="C1492" t="str">
        <f>CONCATENATE(A1492," ",B1492," ",D1492)</f>
        <v>Brentwood 51 Night Awake</v>
      </c>
      <c r="D1492" t="s">
        <v>414</v>
      </c>
      <c r="E1492" t="s">
        <v>397</v>
      </c>
      <c r="F1492" t="str">
        <f>CONCATENATE(E1492," ",A1492," ",D1492)</f>
        <v>Warren Homecare Limited Brentwood Night Awake</v>
      </c>
      <c r="G1492">
        <v>41</v>
      </c>
      <c r="H1492">
        <v>2</v>
      </c>
    </row>
    <row r="1493" spans="1:8" x14ac:dyDescent="0.35">
      <c r="A1493" t="s">
        <v>17</v>
      </c>
      <c r="B1493" s="25">
        <v>52</v>
      </c>
      <c r="C1493" t="str">
        <f>CONCATENATE(A1493," ",B1493," ",D1493)</f>
        <v>Brentwood 52 Night Awake</v>
      </c>
      <c r="D1493" t="s">
        <v>414</v>
      </c>
      <c r="E1493" t="s">
        <v>319</v>
      </c>
      <c r="F1493" t="str">
        <f>CONCATENATE(E1493," ",A1493," ",D1493)</f>
        <v>Platinum Homecare 4U Limited Brentwood Night Awake</v>
      </c>
      <c r="G1493">
        <v>41</v>
      </c>
      <c r="H1493">
        <v>2</v>
      </c>
    </row>
    <row r="1494" spans="1:8" x14ac:dyDescent="0.35">
      <c r="A1494" t="s">
        <v>17</v>
      </c>
      <c r="B1494" s="25">
        <v>53</v>
      </c>
      <c r="C1494" t="str">
        <f>CONCATENATE(A1494," ",B1494," ",D1494)</f>
        <v>Brentwood 53 Night Awake</v>
      </c>
      <c r="D1494" t="s">
        <v>414</v>
      </c>
      <c r="E1494" t="s">
        <v>386</v>
      </c>
      <c r="F1494" t="str">
        <f>CONCATENATE(E1494," ",A1494," ",D1494)</f>
        <v>TrinityPlus Health Care Services  Brentwood Night Awake</v>
      </c>
      <c r="G1494">
        <v>41</v>
      </c>
      <c r="H1494">
        <v>2</v>
      </c>
    </row>
    <row r="1495" spans="1:8" x14ac:dyDescent="0.35">
      <c r="A1495" t="s">
        <v>17</v>
      </c>
      <c r="B1495" s="25">
        <v>54</v>
      </c>
      <c r="C1495" t="str">
        <f>CONCATENATE(A1495," ",B1495," ",D1495)</f>
        <v>Brentwood 54 Night Awake</v>
      </c>
      <c r="D1495" t="s">
        <v>414</v>
      </c>
      <c r="E1495" t="s">
        <v>338</v>
      </c>
      <c r="F1495" t="str">
        <f>CONCATENATE(E1495," ",A1495," ",D1495)</f>
        <v>Retons Care and Training Services Ltd Brentwood Night Awake</v>
      </c>
      <c r="G1495">
        <v>48</v>
      </c>
      <c r="H1495">
        <v>2</v>
      </c>
    </row>
    <row r="1496" spans="1:8" x14ac:dyDescent="0.35">
      <c r="A1496" t="s">
        <v>17</v>
      </c>
      <c r="B1496" s="25">
        <v>55</v>
      </c>
      <c r="C1496" t="str">
        <f>CONCATENATE(A1496," ",B1496," ",D1496)</f>
        <v>Brentwood 55 Night Awake</v>
      </c>
      <c r="D1496" t="s">
        <v>414</v>
      </c>
      <c r="E1496" t="s">
        <v>372</v>
      </c>
      <c r="F1496" t="str">
        <f>CONCATENATE(E1496," ",A1496," ",D1496)</f>
        <v>Teebollz Consulting Limited Brentwood Night Awake</v>
      </c>
      <c r="G1496">
        <v>48</v>
      </c>
      <c r="H1496">
        <v>2</v>
      </c>
    </row>
    <row r="1497" spans="1:8" x14ac:dyDescent="0.35">
      <c r="A1497" t="s">
        <v>17</v>
      </c>
      <c r="B1497" s="25">
        <v>56</v>
      </c>
      <c r="C1497" t="str">
        <f>CONCATENATE(A1497," ",B1497," ",D1497)</f>
        <v>Brentwood 56 Night Awake</v>
      </c>
      <c r="D1497" t="s">
        <v>414</v>
      </c>
      <c r="E1497" t="s">
        <v>255</v>
      </c>
      <c r="F1497" t="str">
        <f>CONCATENATE(E1497," ",A1497," ",D1497)</f>
        <v>Immediate Medical Solutions Ltd  Brentwood Night Awake</v>
      </c>
      <c r="G1497">
        <v>50</v>
      </c>
      <c r="H1497">
        <v>2</v>
      </c>
    </row>
    <row r="1498" spans="1:8" x14ac:dyDescent="0.35">
      <c r="A1498" t="s">
        <v>17</v>
      </c>
      <c r="B1498" s="25">
        <v>57</v>
      </c>
      <c r="C1498" t="str">
        <f>CONCATENATE(A1498," ",B1498," ",D1498)</f>
        <v>Brentwood 57 Night Awake</v>
      </c>
      <c r="D1498" t="s">
        <v>414</v>
      </c>
      <c r="E1498" t="s">
        <v>135</v>
      </c>
      <c r="F1498" t="str">
        <f>CONCATENATE(E1498," ",A1498," ",D1498)</f>
        <v>Amazing Grace Personnel Limited Brentwood Night Awake</v>
      </c>
      <c r="G1498">
        <v>50</v>
      </c>
      <c r="H1498">
        <v>2</v>
      </c>
    </row>
    <row r="1499" spans="1:8" x14ac:dyDescent="0.35">
      <c r="A1499" t="s">
        <v>17</v>
      </c>
      <c r="B1499" s="25">
        <v>58</v>
      </c>
      <c r="C1499" t="str">
        <f>CONCATENATE(A1499," ",B1499," ",D1499)</f>
        <v>Brentwood 58 Night Awake</v>
      </c>
      <c r="D1499" t="s">
        <v>414</v>
      </c>
      <c r="E1499" t="s">
        <v>7</v>
      </c>
      <c r="F1499" t="str">
        <f>CONCATENATE(E1499," ",A1499," ",D1499)</f>
        <v>MD CARE LTD Brentwood Night Awake</v>
      </c>
      <c r="G1499">
        <v>50</v>
      </c>
      <c r="H1499">
        <v>2</v>
      </c>
    </row>
    <row r="1500" spans="1:8" x14ac:dyDescent="0.35">
      <c r="A1500" t="s">
        <v>17</v>
      </c>
      <c r="B1500" s="25">
        <v>59</v>
      </c>
      <c r="C1500" t="str">
        <f>CONCATENATE(A1500," ",B1500," ",D1500)</f>
        <v>Brentwood 59 Night Awake</v>
      </c>
      <c r="D1500" t="s">
        <v>414</v>
      </c>
      <c r="E1500" t="s">
        <v>56</v>
      </c>
      <c r="F1500" t="str">
        <f>CONCATENATE(E1500," ",A1500," ",D1500)</f>
        <v>Efficiency-For Care Limited Brentwood Night Awake</v>
      </c>
      <c r="G1500">
        <v>53</v>
      </c>
      <c r="H1500">
        <v>2</v>
      </c>
    </row>
    <row r="1501" spans="1:8" x14ac:dyDescent="0.35">
      <c r="A1501" t="s">
        <v>17</v>
      </c>
      <c r="B1501" s="25">
        <v>60</v>
      </c>
      <c r="C1501" t="str">
        <f>CONCATENATE(A1501," ",B1501," ",D1501)</f>
        <v>Brentwood 60 Night Awake</v>
      </c>
      <c r="D1501" t="s">
        <v>414</v>
      </c>
      <c r="E1501" t="s">
        <v>301</v>
      </c>
      <c r="F1501" t="str">
        <f>CONCATENATE(E1501," ",A1501," ",D1501)</f>
        <v>NaidCare Ltd Brentwood Night Awake</v>
      </c>
      <c r="G1501">
        <v>54</v>
      </c>
      <c r="H1501">
        <v>2</v>
      </c>
    </row>
    <row r="1502" spans="1:8" x14ac:dyDescent="0.35">
      <c r="A1502" t="s">
        <v>17</v>
      </c>
      <c r="B1502" s="25">
        <v>61</v>
      </c>
      <c r="C1502" t="str">
        <f>CONCATENATE(A1502," ",B1502," ",D1502)</f>
        <v>Brentwood 61 Night Awake</v>
      </c>
      <c r="D1502" t="s">
        <v>414</v>
      </c>
      <c r="E1502" t="s">
        <v>125</v>
      </c>
      <c r="F1502" t="str">
        <f>CONCATENATE(E1502," ",A1502," ",D1502)</f>
        <v>ACH HEALTHCARE LTD Brentwood Night Awake</v>
      </c>
      <c r="G1502">
        <v>55</v>
      </c>
      <c r="H1502">
        <v>2</v>
      </c>
    </row>
    <row r="1503" spans="1:8" x14ac:dyDescent="0.35">
      <c r="A1503" t="s">
        <v>17</v>
      </c>
      <c r="B1503" s="25">
        <v>62</v>
      </c>
      <c r="C1503" t="str">
        <f>CONCATENATE(A1503," ",B1503," ",D1503)</f>
        <v>Brentwood 62 Night Awake</v>
      </c>
      <c r="D1503" t="s">
        <v>414</v>
      </c>
      <c r="E1503" t="s">
        <v>165</v>
      </c>
      <c r="F1503" t="str">
        <f>CONCATENATE(E1503," ",A1503," ",D1503)</f>
        <v>Care at Hand Ltd Brentwood Night Awake</v>
      </c>
      <c r="G1503">
        <v>56</v>
      </c>
      <c r="H1503">
        <v>2</v>
      </c>
    </row>
    <row r="1504" spans="1:8" x14ac:dyDescent="0.35">
      <c r="A1504" t="s">
        <v>17</v>
      </c>
      <c r="B1504" s="25">
        <v>63</v>
      </c>
      <c r="C1504" t="str">
        <f>CONCATENATE(A1504," ",B1504," ",D1504)</f>
        <v>Brentwood 63 Night Awake</v>
      </c>
      <c r="D1504" t="s">
        <v>414</v>
      </c>
      <c r="E1504" t="s">
        <v>374</v>
      </c>
      <c r="F1504" t="str">
        <f>CONCATENATE(E1504," ",A1504," ",D1504)</f>
        <v>Tenda Hands Homecare Ltd Brentwood Night Awake</v>
      </c>
      <c r="G1504">
        <v>57</v>
      </c>
      <c r="H1504">
        <v>2</v>
      </c>
    </row>
    <row r="1505" spans="1:8" x14ac:dyDescent="0.35">
      <c r="A1505" t="s">
        <v>17</v>
      </c>
      <c r="B1505" s="25">
        <v>64</v>
      </c>
      <c r="C1505" t="str">
        <f>CONCATENATE(A1505," ",B1505," ",D1505)</f>
        <v>Brentwood 64 Night Awake</v>
      </c>
      <c r="D1505" t="s">
        <v>414</v>
      </c>
      <c r="E1505" t="s">
        <v>121</v>
      </c>
      <c r="F1505" t="str">
        <f>CONCATENATE(E1505," ",A1505," ",D1505)</f>
        <v>Ablecross Limited Brentwood Night Awake</v>
      </c>
      <c r="G1505">
        <v>58</v>
      </c>
      <c r="H1505">
        <v>2</v>
      </c>
    </row>
    <row r="1506" spans="1:8" x14ac:dyDescent="0.35">
      <c r="A1506" t="s">
        <v>17</v>
      </c>
      <c r="B1506" s="25">
        <v>65</v>
      </c>
      <c r="C1506" t="str">
        <f>CONCATENATE(A1506," ",B1506," ",D1506)</f>
        <v>Brentwood 65 Night Awake</v>
      </c>
      <c r="D1506" t="s">
        <v>414</v>
      </c>
      <c r="E1506" t="s">
        <v>354</v>
      </c>
      <c r="F1506" t="str">
        <f>CONCATENATE(E1506," ",A1506," ",D1506)</f>
        <v>SGE Care &amp; Recruitment Ltd Brentwood Night Awake</v>
      </c>
      <c r="G1506">
        <v>59</v>
      </c>
      <c r="H1506">
        <v>2</v>
      </c>
    </row>
    <row r="1507" spans="1:8" x14ac:dyDescent="0.35">
      <c r="A1507" t="s">
        <v>17</v>
      </c>
      <c r="B1507" s="25">
        <v>66</v>
      </c>
      <c r="C1507" t="str">
        <f>CONCATENATE(A1507," ",B1507," ",D1507)</f>
        <v>Brentwood 66 Night Awake</v>
      </c>
      <c r="D1507" t="s">
        <v>414</v>
      </c>
      <c r="E1507" t="s">
        <v>256</v>
      </c>
      <c r="F1507" t="str">
        <f>CONCATENATE(E1507," ",A1507," ",D1507)</f>
        <v>INDEPENDANT COMMUNITY SUPPORT LIMITED Brentwood Night Awake</v>
      </c>
      <c r="G1507">
        <v>59</v>
      </c>
      <c r="H1507">
        <v>2</v>
      </c>
    </row>
    <row r="1508" spans="1:8" x14ac:dyDescent="0.35">
      <c r="A1508" t="s">
        <v>17</v>
      </c>
      <c r="B1508" s="25">
        <v>67</v>
      </c>
      <c r="C1508" t="str">
        <f>CONCATENATE(A1508," ",B1508," ",D1508)</f>
        <v>Brentwood 67 Night Awake</v>
      </c>
      <c r="D1508" t="s">
        <v>414</v>
      </c>
      <c r="E1508" t="s">
        <v>326</v>
      </c>
      <c r="F1508" t="str">
        <f>CONCATENATE(E1508," ",A1508," ",D1508)</f>
        <v>ProtectHand Care Limited Brentwood Night Awake</v>
      </c>
      <c r="G1508">
        <v>61</v>
      </c>
      <c r="H1508">
        <v>2</v>
      </c>
    </row>
    <row r="1509" spans="1:8" x14ac:dyDescent="0.35">
      <c r="A1509" t="s">
        <v>17</v>
      </c>
      <c r="B1509" s="25">
        <v>68</v>
      </c>
      <c r="C1509" t="str">
        <f>CONCATENATE(A1509," ",B1509," ",D1509)</f>
        <v>Brentwood 68 Night Awake</v>
      </c>
      <c r="D1509" t="s">
        <v>414</v>
      </c>
      <c r="E1509" t="s">
        <v>316</v>
      </c>
      <c r="F1509" t="str">
        <f>CONCATENATE(E1509," ",A1509," ",D1509)</f>
        <v>PHOENIX CARE (HAVERING) LIMITED Brentwood Night Awake</v>
      </c>
      <c r="G1509">
        <v>61</v>
      </c>
      <c r="H1509">
        <v>2</v>
      </c>
    </row>
    <row r="1510" spans="1:8" x14ac:dyDescent="0.35">
      <c r="A1510" t="s">
        <v>17</v>
      </c>
      <c r="B1510" s="25">
        <v>69</v>
      </c>
      <c r="C1510" t="str">
        <f>CONCATENATE(A1510," ",B1510," ",D1510)</f>
        <v>Brentwood 69 Night Awake</v>
      </c>
      <c r="D1510" t="s">
        <v>414</v>
      </c>
      <c r="E1510" t="s">
        <v>382</v>
      </c>
      <c r="F1510" t="str">
        <f>CONCATENATE(E1510," ",A1510," ",D1510)</f>
        <v>Together Care Ltd Brentwood Night Awake</v>
      </c>
      <c r="G1510">
        <v>61</v>
      </c>
      <c r="H1510">
        <v>2</v>
      </c>
    </row>
    <row r="1511" spans="1:8" x14ac:dyDescent="0.35">
      <c r="A1511" t="s">
        <v>17</v>
      </c>
      <c r="B1511" s="25">
        <v>70</v>
      </c>
      <c r="C1511" t="str">
        <f>CONCATENATE(A1511," ",B1511," ",D1511)</f>
        <v>Brentwood 70 Night Awake</v>
      </c>
      <c r="D1511" t="s">
        <v>414</v>
      </c>
      <c r="E1511" t="s">
        <v>181</v>
      </c>
      <c r="F1511" t="str">
        <f>CONCATENATE(E1511," ",A1511," ",D1511)</f>
        <v>Certified Care Brentwood Night Awake</v>
      </c>
      <c r="G1511">
        <v>61</v>
      </c>
      <c r="H1511">
        <v>2</v>
      </c>
    </row>
    <row r="1512" spans="1:8" x14ac:dyDescent="0.35">
      <c r="A1512" t="s">
        <v>17</v>
      </c>
      <c r="B1512" s="25">
        <v>71</v>
      </c>
      <c r="C1512" t="str">
        <f>CONCATENATE(A1512," ",B1512," ",D1512)</f>
        <v>Brentwood 71 Night Awake</v>
      </c>
      <c r="D1512" t="s">
        <v>414</v>
      </c>
      <c r="E1512" t="s">
        <v>203</v>
      </c>
      <c r="F1512" t="str">
        <f>CONCATENATE(E1512," ",A1512," ",D1512)</f>
        <v>Divine Care Connections Ltd Brentwood Night Awake</v>
      </c>
      <c r="G1512">
        <v>65</v>
      </c>
      <c r="H1512">
        <v>2</v>
      </c>
    </row>
    <row r="1513" spans="1:8" x14ac:dyDescent="0.35">
      <c r="A1513" t="s">
        <v>17</v>
      </c>
      <c r="B1513" s="25">
        <v>72</v>
      </c>
      <c r="C1513" t="str">
        <f>CONCATENATE(A1513," ",B1513," ",D1513)</f>
        <v>Brentwood 72 Night Awake</v>
      </c>
      <c r="D1513" t="s">
        <v>414</v>
      </c>
      <c r="E1513" t="s">
        <v>234</v>
      </c>
      <c r="F1513" t="str">
        <f>CONCATENATE(E1513," ",A1513," ",D1513)</f>
        <v>Frontisti Services  Limited Brentwood Night Awake</v>
      </c>
      <c r="G1513">
        <v>65</v>
      </c>
      <c r="H1513">
        <v>2</v>
      </c>
    </row>
    <row r="1514" spans="1:8" x14ac:dyDescent="0.35">
      <c r="A1514" t="s">
        <v>17</v>
      </c>
      <c r="B1514" s="25">
        <v>73</v>
      </c>
      <c r="C1514" t="str">
        <f>CONCATENATE(A1514," ",B1514," ",D1514)</f>
        <v>Brentwood 73 Night Awake</v>
      </c>
      <c r="D1514" t="s">
        <v>414</v>
      </c>
      <c r="E1514" t="s">
        <v>162</v>
      </c>
      <c r="F1514" t="str">
        <f>CONCATENATE(E1514," ",A1514," ",D1514)</f>
        <v>BS CARE MANAGEMENT SERVICES LIMITED Brentwood Night Awake</v>
      </c>
      <c r="G1514">
        <v>65</v>
      </c>
      <c r="H1514">
        <v>2</v>
      </c>
    </row>
    <row r="1515" spans="1:8" x14ac:dyDescent="0.35">
      <c r="A1515" t="s">
        <v>17</v>
      </c>
      <c r="B1515" s="25">
        <v>74</v>
      </c>
      <c r="C1515" t="str">
        <f>CONCATENATE(A1515," ",B1515," ",D1515)</f>
        <v>Brentwood 74 Night Awake</v>
      </c>
      <c r="D1515" t="s">
        <v>414</v>
      </c>
      <c r="E1515" t="s">
        <v>226</v>
      </c>
      <c r="F1515" t="str">
        <f>CONCATENATE(E1515," ",A1515," ",D1515)</f>
        <v>FIRST CHOICE CONSULTANCY LIMITED Brentwood Night Awake</v>
      </c>
      <c r="G1515">
        <v>65</v>
      </c>
      <c r="H1515">
        <v>2</v>
      </c>
    </row>
    <row r="1516" spans="1:8" x14ac:dyDescent="0.35">
      <c r="A1516" t="s">
        <v>17</v>
      </c>
      <c r="B1516" s="25">
        <v>75</v>
      </c>
      <c r="C1516" t="str">
        <f>CONCATENATE(A1516," ",B1516," ",D1516)</f>
        <v>Brentwood 75 Night Awake</v>
      </c>
      <c r="D1516" t="s">
        <v>414</v>
      </c>
      <c r="E1516" t="s">
        <v>402</v>
      </c>
      <c r="F1516" t="str">
        <f>CONCATENATE(E1516," ",A1516," ",D1516)</f>
        <v>Wideway Care Limited Brentwood Night Awake</v>
      </c>
      <c r="G1516">
        <v>65</v>
      </c>
      <c r="H1516">
        <v>2</v>
      </c>
    </row>
    <row r="1517" spans="1:8" x14ac:dyDescent="0.35">
      <c r="A1517" t="s">
        <v>17</v>
      </c>
      <c r="B1517" s="25">
        <v>76</v>
      </c>
      <c r="C1517" t="str">
        <f>CONCATENATE(A1517," ",B1517," ",D1517)</f>
        <v>Brentwood 76 Night Awake</v>
      </c>
      <c r="D1517" t="s">
        <v>414</v>
      </c>
      <c r="E1517" t="s">
        <v>334</v>
      </c>
      <c r="F1517" t="str">
        <f>CONCATENATE(E1517," ",A1517," ",D1517)</f>
        <v>Real People Ltd Brentwood Night Awake</v>
      </c>
      <c r="G1517">
        <v>70</v>
      </c>
      <c r="H1517">
        <v>2</v>
      </c>
    </row>
    <row r="1518" spans="1:8" x14ac:dyDescent="0.35">
      <c r="A1518" t="s">
        <v>17</v>
      </c>
      <c r="B1518" s="25">
        <v>77</v>
      </c>
      <c r="C1518" t="str">
        <f>CONCATENATE(A1518," ",B1518," ",D1518)</f>
        <v>Brentwood 77 Night Awake</v>
      </c>
      <c r="D1518" t="s">
        <v>414</v>
      </c>
      <c r="E1518" t="s">
        <v>79</v>
      </c>
      <c r="F1518" t="str">
        <f>CONCATENATE(E1518," ",A1518," ",D1518)</f>
        <v>KASE Care Limited  Brentwood Night Awake</v>
      </c>
      <c r="G1518">
        <v>71</v>
      </c>
      <c r="H1518">
        <v>2</v>
      </c>
    </row>
    <row r="1519" spans="1:8" x14ac:dyDescent="0.35">
      <c r="A1519" t="s">
        <v>17</v>
      </c>
      <c r="B1519" s="25">
        <v>78</v>
      </c>
      <c r="C1519" t="str">
        <f>CONCATENATE(A1519," ",B1519," ",D1519)</f>
        <v>Brentwood 78 Night Awake</v>
      </c>
      <c r="D1519" t="s">
        <v>414</v>
      </c>
      <c r="E1519" t="s">
        <v>107</v>
      </c>
      <c r="F1519" t="str">
        <f>CONCATENATE(E1519," ",A1519," ",D1519)</f>
        <v>Top-Notch Healthcare services Limited Brentwood Night Awake</v>
      </c>
      <c r="G1519">
        <v>71</v>
      </c>
      <c r="H1519">
        <v>2</v>
      </c>
    </row>
    <row r="1520" spans="1:8" x14ac:dyDescent="0.35">
      <c r="A1520" t="s">
        <v>17</v>
      </c>
      <c r="B1520" s="25">
        <v>79</v>
      </c>
      <c r="C1520" t="str">
        <f>CONCATENATE(A1520," ",B1520," ",D1520)</f>
        <v>Brentwood 79 Night Awake</v>
      </c>
      <c r="D1520" t="s">
        <v>414</v>
      </c>
      <c r="E1520" t="s">
        <v>38</v>
      </c>
      <c r="F1520" t="str">
        <f>CONCATENATE(E1520," ",A1520," ",D1520)</f>
        <v>Bloomscare Ltd Brentwood Night Awake</v>
      </c>
      <c r="G1520">
        <v>71</v>
      </c>
      <c r="H1520">
        <v>2</v>
      </c>
    </row>
    <row r="1521" spans="1:8" x14ac:dyDescent="0.35">
      <c r="A1521" t="s">
        <v>17</v>
      </c>
      <c r="B1521" s="25">
        <v>80</v>
      </c>
      <c r="C1521" t="str">
        <f>CONCATENATE(A1521," ",B1521," ",D1521)</f>
        <v>Brentwood 80 Night Awake</v>
      </c>
      <c r="D1521" t="s">
        <v>414</v>
      </c>
      <c r="E1521" t="s">
        <v>144</v>
      </c>
      <c r="F1521" t="str">
        <f>CONCATENATE(E1521," ",A1521," ",D1521)</f>
        <v>Aspire Community Care &amp; Support Ltd Brentwood Night Awake</v>
      </c>
      <c r="G1521">
        <v>71</v>
      </c>
      <c r="H1521">
        <v>2</v>
      </c>
    </row>
    <row r="1522" spans="1:8" x14ac:dyDescent="0.35">
      <c r="A1522" t="s">
        <v>17</v>
      </c>
      <c r="B1522" s="25">
        <v>81</v>
      </c>
      <c r="C1522" t="str">
        <f>CONCATENATE(A1522," ",B1522," ",D1522)</f>
        <v>Brentwood 81 Night Awake</v>
      </c>
      <c r="D1522" t="s">
        <v>414</v>
      </c>
      <c r="E1522" t="s">
        <v>176</v>
      </c>
      <c r="F1522" t="str">
        <f>CONCATENATE(E1522," ",A1522," ",D1522)</f>
        <v>CARING HANDS EAST LONDON LTD Brentwood Night Awake</v>
      </c>
      <c r="G1522">
        <v>71</v>
      </c>
      <c r="H1522">
        <v>2</v>
      </c>
    </row>
    <row r="1523" spans="1:8" x14ac:dyDescent="0.35">
      <c r="A1523" t="s">
        <v>17</v>
      </c>
      <c r="B1523" s="25">
        <v>82</v>
      </c>
      <c r="C1523" t="str">
        <f>CONCATENATE(A1523," ",B1523," ",D1523)</f>
        <v>Brentwood 82 Night Awake</v>
      </c>
      <c r="D1523" t="s">
        <v>414</v>
      </c>
      <c r="E1523" t="s">
        <v>9</v>
      </c>
      <c r="F1523" t="str">
        <f>CONCATENATE(E1523," ",A1523," ",D1523)</f>
        <v>Nema Home Care Limited  Brentwood Night Awake</v>
      </c>
      <c r="G1523">
        <v>71</v>
      </c>
      <c r="H1523">
        <v>2</v>
      </c>
    </row>
    <row r="1524" spans="1:8" x14ac:dyDescent="0.35">
      <c r="A1524" t="s">
        <v>17</v>
      </c>
      <c r="B1524" s="25">
        <v>83</v>
      </c>
      <c r="C1524" t="str">
        <f>CONCATENATE(A1524," ",B1524," ",D1524)</f>
        <v>Brentwood 83 Night Awake</v>
      </c>
      <c r="D1524" t="s">
        <v>414</v>
      </c>
      <c r="E1524" t="s">
        <v>253</v>
      </c>
      <c r="F1524" t="str">
        <f>CONCATENATE(E1524," ",A1524," ",D1524)</f>
        <v>Homelium Care Ltd Brentwood Night Awake</v>
      </c>
      <c r="G1524">
        <v>71</v>
      </c>
      <c r="H1524">
        <v>2</v>
      </c>
    </row>
    <row r="1525" spans="1:8" x14ac:dyDescent="0.35">
      <c r="A1525" t="s">
        <v>17</v>
      </c>
      <c r="B1525" s="25">
        <v>84</v>
      </c>
      <c r="C1525" t="str">
        <f>CONCATENATE(A1525," ",B1525," ",D1525)</f>
        <v>Brentwood 84 Night Awake</v>
      </c>
      <c r="D1525" t="s">
        <v>414</v>
      </c>
      <c r="E1525" t="s">
        <v>134</v>
      </c>
      <c r="F1525" t="str">
        <f>CONCATENATE(E1525," ",A1525," ",D1525)</f>
        <v>ALWDO ASSIST LTD Brentwood Night Awake</v>
      </c>
      <c r="G1525">
        <v>71</v>
      </c>
      <c r="H1525">
        <v>2</v>
      </c>
    </row>
    <row r="1526" spans="1:8" x14ac:dyDescent="0.35">
      <c r="A1526" t="s">
        <v>17</v>
      </c>
      <c r="B1526" s="25">
        <v>85</v>
      </c>
      <c r="C1526" t="str">
        <f>CONCATENATE(A1526," ",B1526," ",D1526)</f>
        <v>Brentwood 85 Night Awake</v>
      </c>
      <c r="D1526" t="s">
        <v>414</v>
      </c>
      <c r="E1526" t="s">
        <v>220</v>
      </c>
      <c r="F1526" t="str">
        <f>CONCATENATE(E1526," ",A1526," ",D1526)</f>
        <v>EZZE HEALTHCARE LTD Brentwood Night Awake</v>
      </c>
      <c r="G1526">
        <v>71</v>
      </c>
      <c r="H1526">
        <v>2</v>
      </c>
    </row>
    <row r="1527" spans="1:8" x14ac:dyDescent="0.35">
      <c r="A1527" t="s">
        <v>17</v>
      </c>
      <c r="B1527" s="25">
        <v>86</v>
      </c>
      <c r="C1527" t="str">
        <f>CONCATENATE(A1527," ",B1527," ",D1527)</f>
        <v>Brentwood 86 Night Awake</v>
      </c>
      <c r="D1527" t="s">
        <v>414</v>
      </c>
      <c r="E1527" t="s">
        <v>283</v>
      </c>
      <c r="F1527" t="str">
        <f>CONCATENATE(E1527," ",A1527," ",D1527)</f>
        <v>Livingstone Healthcare Services Brentwood Night Awake</v>
      </c>
      <c r="G1527">
        <v>80</v>
      </c>
      <c r="H1527">
        <v>2</v>
      </c>
    </row>
    <row r="1528" spans="1:8" x14ac:dyDescent="0.35">
      <c r="A1528" t="s">
        <v>17</v>
      </c>
      <c r="B1528" s="25">
        <v>87</v>
      </c>
      <c r="C1528" t="str">
        <f>CONCATENATE(A1528," ",B1528," ",D1528)</f>
        <v>Brentwood 87 Night Awake</v>
      </c>
      <c r="D1528" t="s">
        <v>414</v>
      </c>
      <c r="E1528" t="s">
        <v>353</v>
      </c>
      <c r="F1528" t="str">
        <f>CONCATENATE(E1528," ",A1528," ",D1528)</f>
        <v>ServeSoul Limited Brentwood Night Awake</v>
      </c>
      <c r="G1528">
        <v>81</v>
      </c>
      <c r="H1528">
        <v>2</v>
      </c>
    </row>
    <row r="1529" spans="1:8" x14ac:dyDescent="0.35">
      <c r="A1529" t="s">
        <v>17</v>
      </c>
      <c r="B1529" s="25">
        <v>88</v>
      </c>
      <c r="C1529" t="str">
        <f>CONCATENATE(A1529," ",B1529," ",D1529)</f>
        <v>Brentwood 88 Night Awake</v>
      </c>
      <c r="D1529" t="s">
        <v>414</v>
      </c>
      <c r="E1529" t="s">
        <v>406</v>
      </c>
      <c r="F1529" t="str">
        <f>CONCATENATE(E1529," ",A1529," ",D1529)</f>
        <v>Yucca Recuitment Agency Limited Brentwood Night Awake</v>
      </c>
      <c r="G1529">
        <v>82</v>
      </c>
      <c r="H1529">
        <v>2</v>
      </c>
    </row>
    <row r="1530" spans="1:8" x14ac:dyDescent="0.35">
      <c r="A1530" t="s">
        <v>17</v>
      </c>
      <c r="B1530" s="25">
        <v>89</v>
      </c>
      <c r="C1530" t="str">
        <f>CONCATENATE(A1530," ",B1530," ",D1530)</f>
        <v>Brentwood 89 Night Awake</v>
      </c>
      <c r="D1530" t="s">
        <v>414</v>
      </c>
      <c r="E1530" t="s">
        <v>270</v>
      </c>
      <c r="F1530" t="str">
        <f>CONCATENATE(E1530," ",A1530," ",D1530)</f>
        <v>Kayoski Care Ltd Brentwood Night Awake</v>
      </c>
      <c r="G1530">
        <v>83</v>
      </c>
      <c r="H1530">
        <v>2</v>
      </c>
    </row>
    <row r="1531" spans="1:8" x14ac:dyDescent="0.35">
      <c r="A1531" t="s">
        <v>17</v>
      </c>
      <c r="B1531" s="25">
        <v>90</v>
      </c>
      <c r="C1531" t="str">
        <f>CONCATENATE(A1531," ",B1531," ",D1531)</f>
        <v>Brentwood 90 Night Awake</v>
      </c>
      <c r="D1531" t="s">
        <v>414</v>
      </c>
      <c r="E1531" t="s">
        <v>74</v>
      </c>
      <c r="F1531" t="str">
        <f>CONCATENATE(E1531," ",A1531," ",D1531)</f>
        <v>InfiniteLife Brentwood Night Awake</v>
      </c>
      <c r="G1531">
        <v>83</v>
      </c>
      <c r="H1531">
        <v>2</v>
      </c>
    </row>
    <row r="1532" spans="1:8" x14ac:dyDescent="0.35">
      <c r="A1532" t="s">
        <v>17</v>
      </c>
      <c r="B1532" s="25">
        <v>91</v>
      </c>
      <c r="C1532" t="str">
        <f>CONCATENATE(A1532," ",B1532," ",D1532)</f>
        <v>Brentwood 91 Night Awake</v>
      </c>
      <c r="D1532" t="s">
        <v>414</v>
      </c>
      <c r="E1532" t="s">
        <v>332</v>
      </c>
      <c r="F1532" t="str">
        <f>CONCATENATE(E1532," ",A1532," ",D1532)</f>
        <v>RAYNET RECRUITMENT AGENCY LTD Brentwood Night Awake</v>
      </c>
      <c r="G1532">
        <v>83</v>
      </c>
      <c r="H1532">
        <v>2</v>
      </c>
    </row>
    <row r="1533" spans="1:8" x14ac:dyDescent="0.35">
      <c r="A1533" t="s">
        <v>17</v>
      </c>
      <c r="B1533" s="25">
        <v>92</v>
      </c>
      <c r="C1533" t="str">
        <f>CONCATENATE(A1533," ",B1533," ",D1533)</f>
        <v>Brentwood 92 Night Awake</v>
      </c>
      <c r="D1533" t="s">
        <v>414</v>
      </c>
      <c r="E1533" t="s">
        <v>67</v>
      </c>
      <c r="F1533" t="str">
        <f>CONCATENATE(E1533," ",A1533," ",D1533)</f>
        <v>Good Life Care Ltd Brentwood Night Awake</v>
      </c>
      <c r="G1533">
        <v>86</v>
      </c>
      <c r="H1533">
        <v>2</v>
      </c>
    </row>
    <row r="1534" spans="1:8" x14ac:dyDescent="0.35">
      <c r="A1534" t="s">
        <v>17</v>
      </c>
      <c r="B1534" s="25">
        <v>93</v>
      </c>
      <c r="C1534" t="str">
        <f>CONCATENATE(A1534," ",B1534," ",D1534)</f>
        <v>Brentwood 93 Night Awake</v>
      </c>
      <c r="D1534" t="s">
        <v>414</v>
      </c>
      <c r="E1534" t="s">
        <v>358</v>
      </c>
      <c r="F1534" t="str">
        <f>CONCATENATE(E1534," ",A1534," ",D1534)</f>
        <v>Sihara Care Ltd Brentwood Night Awake</v>
      </c>
      <c r="G1534">
        <v>86</v>
      </c>
      <c r="H1534">
        <v>2</v>
      </c>
    </row>
    <row r="1535" spans="1:8" x14ac:dyDescent="0.35">
      <c r="A1535" t="s">
        <v>17</v>
      </c>
      <c r="B1535" s="25">
        <v>94</v>
      </c>
      <c r="C1535" t="str">
        <f>CONCATENATE(A1535," ",B1535," ",D1535)</f>
        <v>Brentwood 94 Night Awake</v>
      </c>
      <c r="D1535" t="s">
        <v>414</v>
      </c>
      <c r="E1535" t="s">
        <v>217</v>
      </c>
      <c r="F1535" t="str">
        <f>CONCATENATE(E1535," ",A1535," ",D1535)</f>
        <v>Enterprise Care Support Ltd Brentwood Night Awake</v>
      </c>
      <c r="G1535">
        <v>86</v>
      </c>
      <c r="H1535">
        <v>2</v>
      </c>
    </row>
    <row r="1536" spans="1:8" x14ac:dyDescent="0.35">
      <c r="A1536" t="s">
        <v>17</v>
      </c>
      <c r="B1536" s="25">
        <v>95</v>
      </c>
      <c r="C1536" t="str">
        <f>CONCATENATE(A1536," ",B1536," ",D1536)</f>
        <v>Brentwood 95 Night Awake</v>
      </c>
      <c r="D1536" t="s">
        <v>414</v>
      </c>
      <c r="E1536" t="s">
        <v>383</v>
      </c>
      <c r="F1536" t="str">
        <f>CONCATENATE(E1536," ",A1536," ",D1536)</f>
        <v>Treasure Vince LTD Brentwood Night Awake</v>
      </c>
      <c r="G1536">
        <v>89</v>
      </c>
      <c r="H1536">
        <v>2</v>
      </c>
    </row>
    <row r="1537" spans="1:8" x14ac:dyDescent="0.35">
      <c r="A1537" t="s">
        <v>17</v>
      </c>
      <c r="B1537" s="25">
        <v>96</v>
      </c>
      <c r="C1537" t="str">
        <f>CONCATENATE(A1537," ",B1537," ",D1537)</f>
        <v>Brentwood 96 Night Awake</v>
      </c>
      <c r="D1537" t="s">
        <v>414</v>
      </c>
      <c r="E1537" t="s">
        <v>261</v>
      </c>
      <c r="F1537" t="str">
        <f>CONCATENATE(E1537," ",A1537," ",D1537)</f>
        <v>J. C. Michael Groups Ltd Brentwood Night Awake</v>
      </c>
      <c r="G1537">
        <v>89</v>
      </c>
      <c r="H1537">
        <v>2</v>
      </c>
    </row>
    <row r="1538" spans="1:8" x14ac:dyDescent="0.35">
      <c r="A1538" t="s">
        <v>17</v>
      </c>
      <c r="B1538" s="25">
        <v>97</v>
      </c>
      <c r="C1538" t="str">
        <f>CONCATENATE(A1538," ",B1538," ",D1538)</f>
        <v>Brentwood 97 Night Awake</v>
      </c>
      <c r="D1538" t="s">
        <v>414</v>
      </c>
      <c r="E1538" t="s">
        <v>263</v>
      </c>
      <c r="F1538" t="str">
        <f>CONCATENATE(E1538," ",A1538," ",D1538)</f>
        <v>Jason Consulting Limited t/a Fresh Tree Care Services Brentwood Night Awake</v>
      </c>
      <c r="G1538">
        <v>89</v>
      </c>
      <c r="H1538">
        <v>2</v>
      </c>
    </row>
    <row r="1539" spans="1:8" x14ac:dyDescent="0.35">
      <c r="A1539" t="s">
        <v>17</v>
      </c>
      <c r="B1539" s="25">
        <v>98</v>
      </c>
      <c r="C1539" t="str">
        <f>CONCATENATE(A1539," ",B1539," ",D1539)</f>
        <v>Brentwood 98 Night Awake</v>
      </c>
      <c r="D1539" t="s">
        <v>414</v>
      </c>
      <c r="E1539" t="s">
        <v>93</v>
      </c>
      <c r="F1539" t="str">
        <f>CONCATENATE(E1539," ",A1539," ",D1539)</f>
        <v>Oval Care Services UK Ltd Brentwood Night Awake</v>
      </c>
      <c r="G1539">
        <v>92</v>
      </c>
      <c r="H1539">
        <v>2</v>
      </c>
    </row>
    <row r="1540" spans="1:8" x14ac:dyDescent="0.35">
      <c r="A1540" t="s">
        <v>17</v>
      </c>
      <c r="B1540" s="25">
        <v>99</v>
      </c>
      <c r="C1540" t="str">
        <f>CONCATENATE(A1540," ",B1540," ",D1540)</f>
        <v>Brentwood 99 Night Awake</v>
      </c>
      <c r="D1540" t="s">
        <v>414</v>
      </c>
      <c r="E1540" t="s">
        <v>47</v>
      </c>
      <c r="F1540" t="str">
        <f>CONCATENATE(E1540," ",A1540," ",D1540)</f>
        <v>Connect Nursing Limited Brentwood Night Awake</v>
      </c>
      <c r="G1540">
        <v>93</v>
      </c>
      <c r="H1540">
        <v>2</v>
      </c>
    </row>
    <row r="1541" spans="1:8" x14ac:dyDescent="0.35">
      <c r="A1541" t="s">
        <v>17</v>
      </c>
      <c r="B1541" s="25">
        <v>100</v>
      </c>
      <c r="C1541" t="str">
        <f>CONCATENATE(A1541," ",B1541," ",D1541)</f>
        <v>Brentwood 100 Night Awake</v>
      </c>
      <c r="D1541" t="s">
        <v>414</v>
      </c>
      <c r="E1541" t="s">
        <v>347</v>
      </c>
      <c r="F1541" t="str">
        <f>CONCATENATE(E1541," ",A1541," ",D1541)</f>
        <v>ROSSYCARE  LTD Brentwood Night Awake</v>
      </c>
      <c r="G1541">
        <v>93</v>
      </c>
      <c r="H1541">
        <v>2</v>
      </c>
    </row>
    <row r="1542" spans="1:8" x14ac:dyDescent="0.35">
      <c r="A1542" t="s">
        <v>17</v>
      </c>
      <c r="B1542" s="25">
        <v>101</v>
      </c>
      <c r="C1542" t="str">
        <f>CONCATENATE(A1542," ",B1542," ",D1542)</f>
        <v>Brentwood 101 Night Awake</v>
      </c>
      <c r="D1542" t="s">
        <v>414</v>
      </c>
      <c r="E1542" t="s">
        <v>204</v>
      </c>
      <c r="F1542" t="str">
        <f>CONCATENATE(E1542," ",A1542," ",D1542)</f>
        <v>DIVINE CARE GROUP LTD Brentwood Night Awake</v>
      </c>
      <c r="G1542">
        <v>95</v>
      </c>
      <c r="H1542">
        <v>2</v>
      </c>
    </row>
    <row r="1543" spans="1:8" x14ac:dyDescent="0.35">
      <c r="A1543" t="s">
        <v>17</v>
      </c>
      <c r="B1543" s="25">
        <v>102</v>
      </c>
      <c r="C1543" t="str">
        <f>CONCATENATE(A1543," ",B1543," ",D1543)</f>
        <v>Brentwood 102 Night Awake</v>
      </c>
      <c r="D1543" t="s">
        <v>414</v>
      </c>
      <c r="E1543" t="s">
        <v>333</v>
      </c>
      <c r="F1543" t="str">
        <f>CONCATENATE(E1543," ",A1543," ",D1543)</f>
        <v>Ready Care Services Limited Brentwood Night Awake</v>
      </c>
      <c r="G1543">
        <v>95</v>
      </c>
      <c r="H1543">
        <v>2</v>
      </c>
    </row>
    <row r="1544" spans="1:8" x14ac:dyDescent="0.35">
      <c r="A1544" t="s">
        <v>17</v>
      </c>
      <c r="B1544" s="25">
        <v>103</v>
      </c>
      <c r="C1544" t="str">
        <f>CONCATENATE(A1544," ",B1544," ",D1544)</f>
        <v>Brentwood 103 Night Awake</v>
      </c>
      <c r="D1544" t="s">
        <v>414</v>
      </c>
      <c r="E1544" t="s">
        <v>367</v>
      </c>
      <c r="F1544" t="str">
        <f>CONCATENATE(E1544," ",A1544," ",D1544)</f>
        <v>STARZ CARE LTD Brentwood Night Awake</v>
      </c>
      <c r="G1544">
        <v>95</v>
      </c>
      <c r="H1544">
        <v>2</v>
      </c>
    </row>
    <row r="1545" spans="1:8" x14ac:dyDescent="0.35">
      <c r="A1545" t="s">
        <v>17</v>
      </c>
      <c r="B1545" s="25">
        <v>104</v>
      </c>
      <c r="C1545" t="str">
        <f>CONCATENATE(A1545," ",B1545," ",D1545)</f>
        <v>Brentwood 104 Night Awake</v>
      </c>
      <c r="D1545" t="s">
        <v>414</v>
      </c>
      <c r="E1545" t="s">
        <v>341</v>
      </c>
      <c r="F1545" t="str">
        <f>CONCATENATE(E1545," ",A1545," ",D1545)</f>
        <v>Rhythmic Care UK Ltd Brentwood Night Awake</v>
      </c>
      <c r="G1545">
        <v>95</v>
      </c>
      <c r="H1545">
        <v>2</v>
      </c>
    </row>
    <row r="1546" spans="1:8" x14ac:dyDescent="0.35">
      <c r="A1546" t="s">
        <v>17</v>
      </c>
      <c r="B1546" s="25">
        <v>105</v>
      </c>
      <c r="C1546" t="str">
        <f>CONCATENATE(A1546," ",B1546," ",D1546)</f>
        <v>Brentwood 105 Night Awake</v>
      </c>
      <c r="D1546" t="s">
        <v>414</v>
      </c>
      <c r="E1546" t="s">
        <v>8</v>
      </c>
      <c r="F1546" t="str">
        <f>CONCATENATE(E1546," ",A1546," ",D1546)</f>
        <v>London Care Limited Brentwood Night Awake</v>
      </c>
      <c r="G1546">
        <v>95</v>
      </c>
      <c r="H1546">
        <v>2</v>
      </c>
    </row>
    <row r="1547" spans="1:8" x14ac:dyDescent="0.35">
      <c r="A1547" t="s">
        <v>17</v>
      </c>
      <c r="B1547" s="25">
        <v>106</v>
      </c>
      <c r="C1547" t="str">
        <f>CONCATENATE(A1547," ",B1547," ",D1547)</f>
        <v>Brentwood 106 Night Awake</v>
      </c>
      <c r="D1547" t="s">
        <v>414</v>
      </c>
      <c r="E1547" t="s">
        <v>249</v>
      </c>
      <c r="F1547" t="str">
        <f>CONCATENATE(E1547," ",A1547," ",D1547)</f>
        <v>Heritage Staffing Services Limited Brentwood Night Awake</v>
      </c>
      <c r="G1547">
        <v>100</v>
      </c>
      <c r="H1547">
        <v>2</v>
      </c>
    </row>
    <row r="1548" spans="1:8" x14ac:dyDescent="0.35">
      <c r="A1548" t="s">
        <v>17</v>
      </c>
      <c r="B1548" s="25">
        <v>107</v>
      </c>
      <c r="C1548" t="str">
        <f>CONCATENATE(A1548," ",B1548," ",D1548)</f>
        <v>Brentwood 107 Night Awake</v>
      </c>
      <c r="D1548" t="s">
        <v>414</v>
      </c>
      <c r="E1548" t="s">
        <v>159</v>
      </c>
      <c r="F1548" t="str">
        <f>CONCATENATE(E1548," ",A1548," ",D1548)</f>
        <v>Blueboard Care Services Ltd Brentwood Night Awake</v>
      </c>
      <c r="G1548">
        <v>100</v>
      </c>
      <c r="H1548">
        <v>2</v>
      </c>
    </row>
    <row r="1549" spans="1:8" x14ac:dyDescent="0.35">
      <c r="A1549" t="s">
        <v>17</v>
      </c>
      <c r="B1549" s="25">
        <v>108</v>
      </c>
      <c r="C1549" t="str">
        <f>CONCATENATE(A1549," ",B1549," ",D1549)</f>
        <v>Brentwood 108 Night Awake</v>
      </c>
      <c r="D1549" t="s">
        <v>414</v>
      </c>
      <c r="E1549" t="s">
        <v>344</v>
      </c>
      <c r="F1549" t="str">
        <f>CONCATENATE(E1549," ",A1549," ",D1549)</f>
        <v>Ros and Mos House Support Ltd Brentwood Night Awake</v>
      </c>
      <c r="G1549">
        <v>100</v>
      </c>
      <c r="H1549">
        <v>2</v>
      </c>
    </row>
    <row r="1550" spans="1:8" x14ac:dyDescent="0.35">
      <c r="A1550" t="s">
        <v>17</v>
      </c>
      <c r="B1550" s="25">
        <v>109</v>
      </c>
      <c r="C1550" t="str">
        <f>CONCATENATE(A1550," ",B1550," ",D1550)</f>
        <v>Brentwood 109 Night Awake</v>
      </c>
      <c r="D1550" t="s">
        <v>414</v>
      </c>
      <c r="E1550" t="s">
        <v>170</v>
      </c>
      <c r="F1550" t="str">
        <f>CONCATENATE(E1550," ",A1550," ",D1550)</f>
        <v>Careaid Limited Brentwood Night Awake</v>
      </c>
      <c r="G1550">
        <v>103</v>
      </c>
      <c r="H1550">
        <v>2</v>
      </c>
    </row>
    <row r="1551" spans="1:8" x14ac:dyDescent="0.35">
      <c r="A1551" t="s">
        <v>17</v>
      </c>
      <c r="B1551" s="25">
        <v>110</v>
      </c>
      <c r="C1551" t="str">
        <f>CONCATENATE(A1551," ",B1551," ",D1551)</f>
        <v>Brentwood 110 Night Awake</v>
      </c>
      <c r="D1551" t="s">
        <v>414</v>
      </c>
      <c r="E1551" t="s">
        <v>352</v>
      </c>
      <c r="F1551" t="str">
        <f>CONCATENATE(E1551," ",A1551," ",D1551)</f>
        <v>Secaplus Limited T/A SecCare+ Brentwood Night Awake</v>
      </c>
      <c r="G1551">
        <v>104</v>
      </c>
      <c r="H1551">
        <v>2</v>
      </c>
    </row>
    <row r="1552" spans="1:8" x14ac:dyDescent="0.35">
      <c r="A1552" t="s">
        <v>17</v>
      </c>
      <c r="B1552" s="25">
        <v>111</v>
      </c>
      <c r="C1552" t="str">
        <f>CONCATENATE(A1552," ",B1552," ",D1552)</f>
        <v>Brentwood 111 Night Awake</v>
      </c>
      <c r="D1552" t="s">
        <v>414</v>
      </c>
      <c r="E1552" t="s">
        <v>297</v>
      </c>
      <c r="F1552" t="str">
        <f>CONCATENATE(E1552," ",A1552," ",D1552)</f>
        <v>MNS Consul Limited t/a In Homecare Chelmsford Brentwood Night Awake</v>
      </c>
      <c r="G1552">
        <v>105</v>
      </c>
      <c r="H1552">
        <v>2</v>
      </c>
    </row>
    <row r="1553" spans="1:8" x14ac:dyDescent="0.35">
      <c r="A1553" t="s">
        <v>17</v>
      </c>
      <c r="B1553" s="25">
        <v>112</v>
      </c>
      <c r="C1553" t="str">
        <f>CONCATENATE(A1553," ",B1553," ",D1553)</f>
        <v>Brentwood 112 Night Awake</v>
      </c>
      <c r="D1553" t="s">
        <v>414</v>
      </c>
      <c r="E1553" t="s">
        <v>237</v>
      </c>
      <c r="F1553" t="str">
        <f>CONCATENATE(E1553," ",A1553," ",D1553)</f>
        <v>GLOW DOMICILIARY HEALTHCARE LTD Brentwood Night Awake</v>
      </c>
      <c r="G1553">
        <v>106</v>
      </c>
      <c r="H1553">
        <v>2</v>
      </c>
    </row>
    <row r="1554" spans="1:8" x14ac:dyDescent="0.35">
      <c r="A1554" t="s">
        <v>17</v>
      </c>
      <c r="B1554" s="25">
        <v>113</v>
      </c>
      <c r="C1554" t="str">
        <f>CONCATENATE(A1554," ",B1554," ",D1554)</f>
        <v>Brentwood 113 Night Awake</v>
      </c>
      <c r="D1554" t="s">
        <v>414</v>
      </c>
      <c r="E1554" t="s">
        <v>282</v>
      </c>
      <c r="F1554" t="str">
        <f>CONCATENATE(E1554," ",A1554," ",D1554)</f>
        <v>Living Ambitions Ltd Brentwood Night Awake</v>
      </c>
      <c r="G1554">
        <v>107</v>
      </c>
      <c r="H1554">
        <v>2</v>
      </c>
    </row>
    <row r="1555" spans="1:8" x14ac:dyDescent="0.35">
      <c r="A1555" t="s">
        <v>17</v>
      </c>
      <c r="B1555" s="25">
        <v>114</v>
      </c>
      <c r="C1555" t="str">
        <f>CONCATENATE(A1555," ",B1555," ",D1555)</f>
        <v>Brentwood 114 Night Awake</v>
      </c>
      <c r="D1555" t="s">
        <v>414</v>
      </c>
      <c r="E1555" t="s">
        <v>230</v>
      </c>
      <c r="F1555" t="str">
        <f>CONCATENATE(E1555," ",A1555," ",D1555)</f>
        <v>Fortune Smiles Service Limited. Brentwood Night Awake</v>
      </c>
      <c r="G1555">
        <v>108</v>
      </c>
      <c r="H1555">
        <v>2</v>
      </c>
    </row>
    <row r="1556" spans="1:8" x14ac:dyDescent="0.35">
      <c r="A1556" t="s">
        <v>17</v>
      </c>
      <c r="B1556" s="25">
        <v>115</v>
      </c>
      <c r="C1556" t="str">
        <f>CONCATENATE(A1556," ",B1556," ",D1556)</f>
        <v>Brentwood 115 Night Awake</v>
      </c>
      <c r="D1556" t="s">
        <v>414</v>
      </c>
      <c r="E1556" t="s">
        <v>152</v>
      </c>
      <c r="F1556" t="str">
        <f>CONCATENATE(E1556," ",A1556," ",D1556)</f>
        <v>Best2 Care Ltd. Brentwood Night Awake</v>
      </c>
      <c r="G1556">
        <v>109</v>
      </c>
      <c r="H1556">
        <v>2</v>
      </c>
    </row>
    <row r="1557" spans="1:8" x14ac:dyDescent="0.35">
      <c r="A1557" t="s">
        <v>17</v>
      </c>
      <c r="B1557" s="25">
        <v>116</v>
      </c>
      <c r="C1557" t="str">
        <f>CONCATENATE(A1557," ",B1557," ",D1557)</f>
        <v>Brentwood 116 Night Awake</v>
      </c>
      <c r="D1557" t="s">
        <v>414</v>
      </c>
      <c r="E1557" t="s">
        <v>235</v>
      </c>
      <c r="F1557" t="str">
        <f>CONCATENATE(E1557," ",A1557," ",D1557)</f>
        <v>Gateway Care Services Limited Brentwood Night Awake</v>
      </c>
      <c r="G1557">
        <v>109</v>
      </c>
      <c r="H1557">
        <v>2</v>
      </c>
    </row>
    <row r="1558" spans="1:8" x14ac:dyDescent="0.35">
      <c r="A1558" t="s">
        <v>17</v>
      </c>
      <c r="B1558" s="25">
        <v>117</v>
      </c>
      <c r="C1558" t="str">
        <f>CONCATENATE(A1558," ",B1558," ",D1558)</f>
        <v>Brentwood 117 Night Awake</v>
      </c>
      <c r="D1558" t="s">
        <v>414</v>
      </c>
      <c r="E1558" t="s">
        <v>97</v>
      </c>
      <c r="F1558" t="str">
        <f>CONCATENATE(E1558," ",A1558," ",D1558)</f>
        <v>Premald Care Brentwood Night Awake</v>
      </c>
      <c r="G1558">
        <v>111</v>
      </c>
      <c r="H1558">
        <v>2</v>
      </c>
    </row>
    <row r="1559" spans="1:8" x14ac:dyDescent="0.35">
      <c r="A1559" t="s">
        <v>17</v>
      </c>
      <c r="B1559" s="25">
        <v>118</v>
      </c>
      <c r="C1559" t="str">
        <f>CONCATENATE(A1559," ",B1559," ",D1559)</f>
        <v>Brentwood 118 Night Awake</v>
      </c>
      <c r="D1559" t="s">
        <v>414</v>
      </c>
      <c r="E1559" t="s">
        <v>240</v>
      </c>
      <c r="F1559" t="str">
        <f>CONCATENATE(E1559," ",A1559," ",D1559)</f>
        <v>GRACEFUL HANDS CARE LTD Brentwood Night Awake</v>
      </c>
      <c r="G1559">
        <v>112</v>
      </c>
      <c r="H1559">
        <v>2</v>
      </c>
    </row>
    <row r="1560" spans="1:8" x14ac:dyDescent="0.35">
      <c r="A1560" t="s">
        <v>17</v>
      </c>
      <c r="B1560" s="25">
        <v>119</v>
      </c>
      <c r="C1560" t="str">
        <f>CONCATENATE(A1560," ",B1560," ",D1560)</f>
        <v>Brentwood 119 Night Awake</v>
      </c>
      <c r="D1560" t="s">
        <v>414</v>
      </c>
      <c r="E1560" t="s">
        <v>60</v>
      </c>
      <c r="F1560" t="str">
        <f>CONCATENATE(E1560," ",A1560," ",D1560)</f>
        <v>Faith Home Care Ltd Brentwood Night Awake</v>
      </c>
      <c r="G1560">
        <v>113</v>
      </c>
      <c r="H1560">
        <v>2</v>
      </c>
    </row>
    <row r="1561" spans="1:8" x14ac:dyDescent="0.35">
      <c r="A1561" t="s">
        <v>17</v>
      </c>
      <c r="B1561" s="25">
        <v>120</v>
      </c>
      <c r="C1561" t="str">
        <f>CONCATENATE(A1561," ",B1561," ",D1561)</f>
        <v>Brentwood 120 Night Awake</v>
      </c>
      <c r="D1561" t="s">
        <v>414</v>
      </c>
      <c r="E1561" t="s">
        <v>39</v>
      </c>
      <c r="F1561" t="str">
        <f>CONCATENATE(E1561," ",A1561," ",D1561)</f>
        <v>BRISCA HEALTHCARE LIMITED Brentwood Night Awake</v>
      </c>
      <c r="G1561">
        <v>113</v>
      </c>
      <c r="H1561">
        <v>2</v>
      </c>
    </row>
    <row r="1562" spans="1:8" x14ac:dyDescent="0.35">
      <c r="A1562" t="s">
        <v>17</v>
      </c>
      <c r="B1562" s="25">
        <v>121</v>
      </c>
      <c r="C1562" t="str">
        <f>CONCATENATE(A1562," ",B1562," ",D1562)</f>
        <v>Brentwood 121 Night Awake</v>
      </c>
      <c r="D1562" t="s">
        <v>414</v>
      </c>
      <c r="E1562" t="s">
        <v>262</v>
      </c>
      <c r="F1562" t="str">
        <f>CONCATENATE(E1562," ",A1562," ",D1562)</f>
        <v>Jankan Enterprise trading as Jankan Care Brentwood Night Awake</v>
      </c>
      <c r="G1562">
        <v>113</v>
      </c>
      <c r="H1562">
        <v>2</v>
      </c>
    </row>
    <row r="1563" spans="1:8" x14ac:dyDescent="0.35">
      <c r="A1563" t="s">
        <v>17</v>
      </c>
      <c r="B1563" s="25">
        <v>122</v>
      </c>
      <c r="C1563" t="str">
        <f>CONCATENATE(A1563," ",B1563," ",D1563)</f>
        <v>Brentwood 122 Night Awake</v>
      </c>
      <c r="D1563" t="s">
        <v>414</v>
      </c>
      <c r="E1563" t="s">
        <v>343</v>
      </c>
      <c r="F1563" t="str">
        <f>CONCATENATE(E1563," ",A1563," ",D1563)</f>
        <v>Romis care services LTD Brentwood Night Awake</v>
      </c>
      <c r="G1563">
        <v>116</v>
      </c>
      <c r="H1563">
        <v>2</v>
      </c>
    </row>
    <row r="1564" spans="1:8" x14ac:dyDescent="0.35">
      <c r="A1564" t="s">
        <v>17</v>
      </c>
      <c r="B1564" s="25">
        <v>123</v>
      </c>
      <c r="C1564" t="str">
        <f>CONCATENATE(A1564," ",B1564," ",D1564)</f>
        <v>Brentwood 123 Night Awake</v>
      </c>
      <c r="D1564" t="s">
        <v>414</v>
      </c>
      <c r="E1564" t="s">
        <v>139</v>
      </c>
      <c r="F1564" t="str">
        <f>CONCATENATE(E1564," ",A1564," ",D1564)</f>
        <v>Angels Care Solutions Brentwood Night Awake</v>
      </c>
      <c r="G1564">
        <v>116</v>
      </c>
      <c r="H1564">
        <v>2</v>
      </c>
    </row>
    <row r="1565" spans="1:8" x14ac:dyDescent="0.35">
      <c r="A1565" t="s">
        <v>17</v>
      </c>
      <c r="B1565" s="25">
        <v>124</v>
      </c>
      <c r="C1565" t="str">
        <f>CONCATENATE(A1565," ",B1565," ",D1565)</f>
        <v>Brentwood 124 Night Awake</v>
      </c>
      <c r="D1565" t="s">
        <v>414</v>
      </c>
      <c r="E1565" t="s">
        <v>2</v>
      </c>
      <c r="F1565" t="str">
        <f>CONCATENATE(E1565," ",A1565," ",D1565)</f>
        <v>Chinite Resourcing Limited (t/a Chinite Home Care) Brentwood Night Awake</v>
      </c>
      <c r="G1565">
        <v>116</v>
      </c>
      <c r="H1565">
        <v>2</v>
      </c>
    </row>
    <row r="1566" spans="1:8" x14ac:dyDescent="0.35">
      <c r="A1566" t="s">
        <v>17</v>
      </c>
      <c r="B1566" s="25">
        <v>125</v>
      </c>
      <c r="C1566" t="str">
        <f>CONCATENATE(A1566," ",B1566," ",D1566)</f>
        <v>Brentwood 125 Night Awake</v>
      </c>
      <c r="D1566" t="s">
        <v>414</v>
      </c>
      <c r="E1566" t="s">
        <v>377</v>
      </c>
      <c r="F1566" t="str">
        <f>CONCATENATE(E1566," ",A1566," ",D1566)</f>
        <v>THE CORNHILL GROUP SERVICES LTD  T/A Cornhill Care Brentwood Night Awake</v>
      </c>
      <c r="G1566">
        <v>116</v>
      </c>
      <c r="H1566">
        <v>2</v>
      </c>
    </row>
    <row r="1567" spans="1:8" x14ac:dyDescent="0.35">
      <c r="A1567" t="s">
        <v>17</v>
      </c>
      <c r="B1567" s="25">
        <v>126</v>
      </c>
      <c r="C1567" t="str">
        <f>CONCATENATE(A1567," ",B1567," ",D1567)</f>
        <v>Brentwood 126 Night Awake</v>
      </c>
      <c r="D1567" t="s">
        <v>414</v>
      </c>
      <c r="E1567" t="s">
        <v>288</v>
      </c>
      <c r="F1567" t="str">
        <f>CONCATENATE(E1567," ",A1567," ",D1567)</f>
        <v>Maplewood Independent Living Limited Brentwood Night Awake</v>
      </c>
      <c r="G1567">
        <v>120</v>
      </c>
      <c r="H1567">
        <v>2</v>
      </c>
    </row>
    <row r="1568" spans="1:8" x14ac:dyDescent="0.35">
      <c r="A1568" t="s">
        <v>17</v>
      </c>
      <c r="B1568" s="25">
        <v>127</v>
      </c>
      <c r="C1568" t="str">
        <f>CONCATENATE(A1568," ",B1568," ",D1568)</f>
        <v>Brentwood 127 Night Awake</v>
      </c>
      <c r="D1568" t="s">
        <v>414</v>
      </c>
      <c r="E1568" t="s">
        <v>328</v>
      </c>
      <c r="F1568" t="str">
        <f>CONCATENATE(E1568," ",A1568," ",D1568)</f>
        <v>PTSmartcare Services Brentwood Night Awake</v>
      </c>
      <c r="G1568">
        <v>120</v>
      </c>
      <c r="H1568">
        <v>2</v>
      </c>
    </row>
    <row r="1569" spans="1:8" x14ac:dyDescent="0.35">
      <c r="A1569" t="s">
        <v>17</v>
      </c>
      <c r="B1569" s="25">
        <v>128</v>
      </c>
      <c r="C1569" t="str">
        <f>CONCATENATE(A1569," ",B1569," ",D1569)</f>
        <v>Brentwood 128 Night Awake</v>
      </c>
      <c r="D1569" t="s">
        <v>414</v>
      </c>
      <c r="E1569" t="s">
        <v>178</v>
      </c>
      <c r="F1569" t="str">
        <f>CONCATENATE(E1569," ",A1569," ",D1569)</f>
        <v>CC Health Care Ltd Brentwood Night Awake</v>
      </c>
      <c r="G1569">
        <v>120</v>
      </c>
      <c r="H1569">
        <v>2</v>
      </c>
    </row>
    <row r="1570" spans="1:8" x14ac:dyDescent="0.35">
      <c r="A1570" t="s">
        <v>17</v>
      </c>
      <c r="B1570" s="25">
        <v>129</v>
      </c>
      <c r="C1570" t="str">
        <f>CONCATENATE(A1570," ",B1570," ",D1570)</f>
        <v>Brentwood 129 Night Awake</v>
      </c>
      <c r="D1570" t="s">
        <v>414</v>
      </c>
      <c r="E1570" t="s">
        <v>172</v>
      </c>
      <c r="F1570" t="str">
        <f>CONCATENATE(E1570," ",A1570," ",D1570)</f>
        <v>CareMax Homecare Services Limited  Brentwood Night Awake</v>
      </c>
      <c r="G1570">
        <v>123</v>
      </c>
      <c r="H1570">
        <v>2</v>
      </c>
    </row>
    <row r="1571" spans="1:8" x14ac:dyDescent="0.35">
      <c r="A1571" t="s">
        <v>17</v>
      </c>
      <c r="B1571" s="25">
        <v>130</v>
      </c>
      <c r="C1571" t="str">
        <f>CONCATENATE(A1571," ",B1571," ",D1571)</f>
        <v>Brentwood 130 Night Awake</v>
      </c>
      <c r="D1571" t="s">
        <v>414</v>
      </c>
      <c r="E1571" t="s">
        <v>271</v>
      </c>
      <c r="F1571" t="str">
        <f>CONCATENATE(E1571," ",A1571," ",D1571)</f>
        <v>KEY POINT AGENCY LTD Brentwood Night Awake</v>
      </c>
      <c r="G1571">
        <v>124</v>
      </c>
      <c r="H1571">
        <v>2</v>
      </c>
    </row>
    <row r="1572" spans="1:8" x14ac:dyDescent="0.35">
      <c r="A1572" t="s">
        <v>17</v>
      </c>
      <c r="B1572" s="25">
        <v>131</v>
      </c>
      <c r="C1572" t="str">
        <f>CONCATENATE(A1572," ",B1572," ",D1572)</f>
        <v>Brentwood 131 Night Awake</v>
      </c>
      <c r="D1572" t="s">
        <v>414</v>
      </c>
      <c r="E1572" t="s">
        <v>180</v>
      </c>
      <c r="F1572" t="str">
        <f>CONCATENATE(E1572," ",A1572," ",D1572)</f>
        <v>Central Care Recruitment Limited Brentwood Night Awake</v>
      </c>
      <c r="G1572">
        <v>125</v>
      </c>
      <c r="H1572">
        <v>2</v>
      </c>
    </row>
    <row r="1573" spans="1:8" x14ac:dyDescent="0.35">
      <c r="A1573" t="s">
        <v>17</v>
      </c>
      <c r="B1573" s="25">
        <v>132</v>
      </c>
      <c r="C1573" t="str">
        <f>CONCATENATE(A1573," ",B1573," ",D1573)</f>
        <v>Brentwood 132 Night Awake</v>
      </c>
      <c r="D1573" t="s">
        <v>414</v>
      </c>
      <c r="E1573" t="s">
        <v>286</v>
      </c>
      <c r="F1573" t="str">
        <f>CONCATENATE(E1573," ",A1573," ",D1573)</f>
        <v>Manifolds Care Brentwood Night Awake</v>
      </c>
      <c r="G1573">
        <v>126</v>
      </c>
      <c r="H1573">
        <v>2</v>
      </c>
    </row>
    <row r="1574" spans="1:8" x14ac:dyDescent="0.35">
      <c r="A1574" t="s">
        <v>17</v>
      </c>
      <c r="B1574" s="25">
        <v>133</v>
      </c>
      <c r="C1574" t="str">
        <f>CONCATENATE(A1574," ",B1574," ",D1574)</f>
        <v>Brentwood 133 Night Awake</v>
      </c>
      <c r="D1574" t="s">
        <v>414</v>
      </c>
      <c r="E1574" t="s">
        <v>306</v>
      </c>
      <c r="F1574" t="str">
        <f>CONCATENATE(E1574," ",A1574," ",D1574)</f>
        <v>Nurse Plus and Carer Plus (UK) Limited Brentwood Night Awake</v>
      </c>
      <c r="G1574">
        <v>127</v>
      </c>
      <c r="H1574">
        <v>2</v>
      </c>
    </row>
    <row r="1575" spans="1:8" x14ac:dyDescent="0.35">
      <c r="A1575" t="s">
        <v>17</v>
      </c>
      <c r="B1575" s="25">
        <v>134</v>
      </c>
      <c r="C1575" t="str">
        <f>CONCATENATE(A1575," ",B1575," ",D1575)</f>
        <v>Brentwood 134 Night Awake</v>
      </c>
      <c r="D1575" t="s">
        <v>414</v>
      </c>
      <c r="E1575" t="s">
        <v>35</v>
      </c>
      <c r="F1575" t="str">
        <f>CONCATENATE(E1575," ",A1575," ",D1575)</f>
        <v>ALLFOR CARE SERVICES LTD Brentwood Night Awake</v>
      </c>
      <c r="G1575">
        <v>127</v>
      </c>
      <c r="H1575">
        <v>2</v>
      </c>
    </row>
    <row r="1576" spans="1:8" x14ac:dyDescent="0.35">
      <c r="A1576" t="s">
        <v>17</v>
      </c>
      <c r="B1576" s="25">
        <v>135</v>
      </c>
      <c r="C1576" t="str">
        <f>CONCATENATE(A1576," ",B1576," ",D1576)</f>
        <v>Brentwood 135 Night Awake</v>
      </c>
      <c r="D1576" t="s">
        <v>414</v>
      </c>
      <c r="E1576" t="s">
        <v>40</v>
      </c>
      <c r="F1576" t="str">
        <f>CONCATENATE(E1576," ",A1576," ",D1576)</f>
        <v>Care Givers Limited  Brentwood Night Awake</v>
      </c>
      <c r="G1576">
        <v>127</v>
      </c>
      <c r="H1576">
        <v>2</v>
      </c>
    </row>
    <row r="1577" spans="1:8" x14ac:dyDescent="0.35">
      <c r="A1577" t="s">
        <v>17</v>
      </c>
      <c r="B1577" s="25">
        <v>136</v>
      </c>
      <c r="C1577" t="str">
        <f>CONCATENATE(A1577," ",B1577," ",D1577)</f>
        <v>Brentwood 136 Night Awake</v>
      </c>
      <c r="D1577" t="s">
        <v>414</v>
      </c>
      <c r="E1577" t="s">
        <v>236</v>
      </c>
      <c r="F1577" t="str">
        <f>CONCATENATE(E1577," ",A1577," ",D1577)</f>
        <v>Glee Care Ltd Brentwood Night Awake</v>
      </c>
      <c r="G1577">
        <v>127</v>
      </c>
      <c r="H1577">
        <v>2</v>
      </c>
    </row>
    <row r="1578" spans="1:8" x14ac:dyDescent="0.35">
      <c r="A1578" t="s">
        <v>17</v>
      </c>
      <c r="B1578" s="25">
        <v>137</v>
      </c>
      <c r="C1578" t="str">
        <f>CONCATENATE(A1578," ",B1578," ",D1578)</f>
        <v>Brentwood 137 Night Awake</v>
      </c>
      <c r="D1578" t="s">
        <v>414</v>
      </c>
      <c r="E1578" t="s">
        <v>250</v>
      </c>
      <c r="F1578" t="str">
        <f>CONCATENATE(E1578," ",A1578," ",D1578)</f>
        <v>HG Health Limited Brentwood Night Awake</v>
      </c>
      <c r="G1578">
        <v>131</v>
      </c>
      <c r="H1578">
        <v>2</v>
      </c>
    </row>
    <row r="1579" spans="1:8" x14ac:dyDescent="0.35">
      <c r="A1579" t="s">
        <v>17</v>
      </c>
      <c r="B1579" s="25">
        <v>138</v>
      </c>
      <c r="C1579" t="str">
        <f>CONCATENATE(A1579," ",B1579," ",D1579)</f>
        <v>Brentwood 138 Night Awake</v>
      </c>
      <c r="D1579" t="s">
        <v>414</v>
      </c>
      <c r="E1579" t="s">
        <v>147</v>
      </c>
      <c r="F1579" t="str">
        <f>CONCATENATE(E1579," ",A1579," ",D1579)</f>
        <v>AVIBID LIMITED Brentwood Night Awake</v>
      </c>
      <c r="G1579">
        <v>131</v>
      </c>
      <c r="H1579">
        <v>2</v>
      </c>
    </row>
    <row r="1580" spans="1:8" x14ac:dyDescent="0.35">
      <c r="A1580" t="s">
        <v>17</v>
      </c>
      <c r="B1580" s="25">
        <v>139</v>
      </c>
      <c r="C1580" t="str">
        <f>CONCATENATE(A1580," ",B1580," ",D1580)</f>
        <v>Brentwood 139 Night Awake</v>
      </c>
      <c r="D1580" t="s">
        <v>414</v>
      </c>
      <c r="E1580" t="s">
        <v>187</v>
      </c>
      <c r="F1580" t="str">
        <f>CONCATENATE(E1580," ",A1580," ",D1580)</f>
        <v>Clarion Homecare LTD Brentwood Night Awake</v>
      </c>
      <c r="G1580">
        <v>131</v>
      </c>
      <c r="H1580">
        <v>2</v>
      </c>
    </row>
    <row r="1581" spans="1:8" x14ac:dyDescent="0.35">
      <c r="A1581" t="s">
        <v>17</v>
      </c>
      <c r="B1581" s="25">
        <v>140</v>
      </c>
      <c r="C1581" t="str">
        <f>CONCATENATE(A1581," ",B1581," ",D1581)</f>
        <v>Brentwood 140 Night Awake</v>
      </c>
      <c r="D1581" t="s">
        <v>414</v>
      </c>
      <c r="E1581" t="s">
        <v>129</v>
      </c>
      <c r="F1581" t="str">
        <f>CONCATENATE(E1581," ",A1581," ",D1581)</f>
        <v>Advance Careprovider Limited Brentwood Night Awake</v>
      </c>
      <c r="G1581">
        <v>131</v>
      </c>
      <c r="H1581">
        <v>2</v>
      </c>
    </row>
    <row r="1582" spans="1:8" x14ac:dyDescent="0.35">
      <c r="A1582" t="s">
        <v>17</v>
      </c>
      <c r="B1582" s="25">
        <v>141</v>
      </c>
      <c r="C1582" t="str">
        <f>CONCATENATE(A1582," ",B1582," ",D1582)</f>
        <v>Brentwood 141 Night Awake</v>
      </c>
      <c r="D1582" t="s">
        <v>414</v>
      </c>
      <c r="E1582" t="s">
        <v>384</v>
      </c>
      <c r="F1582" t="str">
        <f>CONCATENATE(E1582," ",A1582," ",D1582)</f>
        <v>Trimage Care and Cleaning  Limited Brentwood Night Awake</v>
      </c>
      <c r="G1582">
        <v>135</v>
      </c>
      <c r="H1582">
        <v>2</v>
      </c>
    </row>
    <row r="1583" spans="1:8" x14ac:dyDescent="0.35">
      <c r="A1583" t="s">
        <v>17</v>
      </c>
      <c r="B1583" s="25">
        <v>142</v>
      </c>
      <c r="C1583" t="str">
        <f>CONCATENATE(A1583," ",B1583," ",D1583)</f>
        <v>Brentwood 142 Night Awake</v>
      </c>
      <c r="D1583" t="s">
        <v>414</v>
      </c>
      <c r="E1583" t="s">
        <v>231</v>
      </c>
      <c r="F1583" t="str">
        <f>CONCATENATE(E1583," ",A1583," ",D1583)</f>
        <v>FOUNTAIN CARE SERVICES LIMITED Brentwood Night Awake</v>
      </c>
      <c r="G1583">
        <v>136</v>
      </c>
      <c r="H1583">
        <v>2</v>
      </c>
    </row>
    <row r="1584" spans="1:8" x14ac:dyDescent="0.35">
      <c r="A1584" t="s">
        <v>17</v>
      </c>
      <c r="B1584" s="25">
        <v>143</v>
      </c>
      <c r="C1584" t="str">
        <f>CONCATENATE(A1584," ",B1584," ",D1584)</f>
        <v>Brentwood 143 Night Awake</v>
      </c>
      <c r="D1584" t="s">
        <v>414</v>
      </c>
      <c r="E1584" t="s">
        <v>157</v>
      </c>
      <c r="F1584" t="str">
        <f>CONCATENATE(E1584," ",A1584," ",D1584)</f>
        <v>Blossom High Limited Brentwood Night Awake</v>
      </c>
      <c r="G1584">
        <v>136</v>
      </c>
      <c r="H1584">
        <v>2</v>
      </c>
    </row>
    <row r="1585" spans="1:8" x14ac:dyDescent="0.35">
      <c r="A1585" t="s">
        <v>17</v>
      </c>
      <c r="B1585" s="25">
        <v>144</v>
      </c>
      <c r="C1585" t="str">
        <f>CONCATENATE(A1585," ",B1585," ",D1585)</f>
        <v>Brentwood 144 Night Awake</v>
      </c>
      <c r="D1585" t="s">
        <v>414</v>
      </c>
      <c r="E1585" t="s">
        <v>355</v>
      </c>
      <c r="F1585" t="str">
        <f>CONCATENATE(E1585," ",A1585," ",D1585)</f>
        <v>SHELAGH CARE SERVICES LTD Brentwood Night Awake</v>
      </c>
      <c r="G1585">
        <v>136</v>
      </c>
      <c r="H1585">
        <v>2</v>
      </c>
    </row>
    <row r="1586" spans="1:8" x14ac:dyDescent="0.35">
      <c r="A1586" t="s">
        <v>17</v>
      </c>
      <c r="B1586" s="25">
        <v>145</v>
      </c>
      <c r="C1586" t="str">
        <f>CONCATENATE(A1586," ",B1586," ",D1586)</f>
        <v>Brentwood 145 Night Awake</v>
      </c>
      <c r="D1586" t="s">
        <v>414</v>
      </c>
      <c r="E1586" t="s">
        <v>260</v>
      </c>
      <c r="F1586" t="str">
        <f>CONCATENATE(E1586," ",A1586," ",D1586)</f>
        <v>INTEGRATED SUPPORT SERVICES LTD Brentwood Night Awake</v>
      </c>
      <c r="G1586">
        <v>136</v>
      </c>
      <c r="H1586">
        <v>2</v>
      </c>
    </row>
    <row r="1587" spans="1:8" x14ac:dyDescent="0.35">
      <c r="A1587" t="s">
        <v>17</v>
      </c>
      <c r="B1587" s="25">
        <v>146</v>
      </c>
      <c r="C1587" t="str">
        <f>CONCATENATE(A1587," ",B1587," ",D1587)</f>
        <v>Brentwood 146 Night Awake</v>
      </c>
      <c r="D1587" t="s">
        <v>414</v>
      </c>
      <c r="E1587" t="s">
        <v>117</v>
      </c>
      <c r="F1587" t="str">
        <f>CONCATENATE(E1587," ",A1587," ",D1587)</f>
        <v>A Medin Care Service Limited Brentwood Night Awake</v>
      </c>
      <c r="G1587">
        <v>140</v>
      </c>
      <c r="H1587">
        <v>2</v>
      </c>
    </row>
    <row r="1588" spans="1:8" x14ac:dyDescent="0.35">
      <c r="A1588" t="s">
        <v>17</v>
      </c>
      <c r="B1588" s="25">
        <v>147</v>
      </c>
      <c r="C1588" t="str">
        <f>CONCATENATE(A1588," ",B1588," ",D1588)</f>
        <v>Brentwood 147 Night Awake</v>
      </c>
      <c r="D1588" t="s">
        <v>414</v>
      </c>
      <c r="E1588" t="s">
        <v>289</v>
      </c>
      <c r="F1588" t="str">
        <f>CONCATENATE(E1588," ",A1588," ",D1588)</f>
        <v>Marlyn Recruitment Ltd Brentwood Night Awake</v>
      </c>
      <c r="G1588">
        <v>140</v>
      </c>
      <c r="H1588">
        <v>2</v>
      </c>
    </row>
    <row r="1589" spans="1:8" x14ac:dyDescent="0.35">
      <c r="A1589" t="s">
        <v>17</v>
      </c>
      <c r="B1589" s="25">
        <v>148</v>
      </c>
      <c r="C1589" t="str">
        <f>CONCATENATE(A1589," ",B1589," ",D1589)</f>
        <v>Brentwood 148 Night Awake</v>
      </c>
      <c r="D1589" t="s">
        <v>414</v>
      </c>
      <c r="E1589" t="s">
        <v>393</v>
      </c>
      <c r="F1589" t="str">
        <f>CONCATENATE(E1589," ",A1589," ",D1589)</f>
        <v>VERITY HEALTHCARE LIMITED Brentwood Night Awake</v>
      </c>
      <c r="G1589">
        <v>140</v>
      </c>
      <c r="H1589">
        <v>2</v>
      </c>
    </row>
    <row r="1590" spans="1:8" x14ac:dyDescent="0.35">
      <c r="A1590" t="s">
        <v>17</v>
      </c>
      <c r="B1590" s="25">
        <v>149</v>
      </c>
      <c r="C1590" t="str">
        <f>CONCATENATE(A1590," ",B1590," ",D1590)</f>
        <v>Brentwood 149 Night Awake</v>
      </c>
      <c r="D1590" t="s">
        <v>414</v>
      </c>
      <c r="E1590" t="s">
        <v>345</v>
      </c>
      <c r="F1590" t="str">
        <f>CONCATENATE(E1590," ",A1590," ",D1590)</f>
        <v>Roseberry Kare Limited Brentwood Night Awake</v>
      </c>
      <c r="G1590">
        <v>140</v>
      </c>
      <c r="H1590">
        <v>2</v>
      </c>
    </row>
    <row r="1591" spans="1:8" x14ac:dyDescent="0.35">
      <c r="A1591" t="s">
        <v>17</v>
      </c>
      <c r="B1591" s="25">
        <v>150</v>
      </c>
      <c r="C1591" t="str">
        <f>CONCATENATE(A1591," ",B1591," ",D1591)</f>
        <v>Brentwood 150 Night Awake</v>
      </c>
      <c r="D1591" t="s">
        <v>414</v>
      </c>
      <c r="E1591" t="s">
        <v>356</v>
      </c>
      <c r="F1591" t="str">
        <f>CONCATENATE(E1591," ",A1591," ",D1591)</f>
        <v>SHINDORE LIMITED T/A SYLVIAN CARE HAVERING SOUTH Brentwood Night Awake</v>
      </c>
      <c r="G1591">
        <v>140</v>
      </c>
      <c r="H1591">
        <v>2</v>
      </c>
    </row>
    <row r="1592" spans="1:8" x14ac:dyDescent="0.35">
      <c r="A1592" t="s">
        <v>17</v>
      </c>
      <c r="B1592" s="25">
        <v>151</v>
      </c>
      <c r="C1592" t="str">
        <f>CONCATENATE(A1592," ",B1592," ",D1592)</f>
        <v>Brentwood 151 Night Awake</v>
      </c>
      <c r="D1592" t="s">
        <v>414</v>
      </c>
      <c r="E1592" t="s">
        <v>329</v>
      </c>
      <c r="F1592" t="str">
        <f>CONCATENATE(E1592," ",A1592," ",D1592)</f>
        <v>Pure Health Care Pvt Ltd Brentwood Night Awake</v>
      </c>
      <c r="G1592">
        <v>140</v>
      </c>
      <c r="H1592">
        <v>2</v>
      </c>
    </row>
    <row r="1593" spans="1:8" x14ac:dyDescent="0.35">
      <c r="A1593" t="s">
        <v>17</v>
      </c>
      <c r="B1593" s="25">
        <v>152</v>
      </c>
      <c r="C1593" t="str">
        <f>CONCATENATE(A1593," ",B1593," ",D1593)</f>
        <v>Brentwood 152 Night Awake</v>
      </c>
      <c r="D1593" t="s">
        <v>414</v>
      </c>
      <c r="E1593" t="s">
        <v>36</v>
      </c>
      <c r="F1593" t="str">
        <f>CONCATENATE(E1593," ",A1593," ",D1593)</f>
        <v>Anglian Care Limited Brentwood Night Awake</v>
      </c>
      <c r="G1593">
        <v>146</v>
      </c>
      <c r="H1593">
        <v>2</v>
      </c>
    </row>
    <row r="1594" spans="1:8" x14ac:dyDescent="0.35">
      <c r="A1594" t="s">
        <v>17</v>
      </c>
      <c r="B1594" s="25">
        <v>153</v>
      </c>
      <c r="C1594" t="str">
        <f>CONCATENATE(A1594," ",B1594," ",D1594)</f>
        <v>Brentwood 153 Night Awake</v>
      </c>
      <c r="D1594" t="s">
        <v>414</v>
      </c>
      <c r="E1594" t="s">
        <v>388</v>
      </c>
      <c r="F1594" t="str">
        <f>CONCATENATE(E1594," ",A1594," ",D1594)</f>
        <v>Unique Option Healthcare Limited Brentwood Night Awake</v>
      </c>
      <c r="G1594">
        <v>147</v>
      </c>
      <c r="H1594">
        <v>2</v>
      </c>
    </row>
    <row r="1595" spans="1:8" x14ac:dyDescent="0.35">
      <c r="A1595" t="s">
        <v>17</v>
      </c>
      <c r="B1595" s="25">
        <v>154</v>
      </c>
      <c r="C1595" t="str">
        <f>CONCATENATE(A1595," ",B1595," ",D1595)</f>
        <v>Brentwood 154 Night Awake</v>
      </c>
      <c r="D1595" t="s">
        <v>414</v>
      </c>
      <c r="E1595" t="s">
        <v>276</v>
      </c>
      <c r="F1595" t="str">
        <f>CONCATENATE(E1595," ",A1595," ",D1595)</f>
        <v>KOME CARE LTD. Brentwood Night Awake</v>
      </c>
      <c r="G1595">
        <v>147</v>
      </c>
      <c r="H1595">
        <v>2</v>
      </c>
    </row>
    <row r="1596" spans="1:8" x14ac:dyDescent="0.35">
      <c r="A1596" t="s">
        <v>17</v>
      </c>
      <c r="B1596" s="25">
        <v>155</v>
      </c>
      <c r="C1596" t="str">
        <f>CONCATENATE(A1596," ",B1596," ",D1596)</f>
        <v>Brentwood 155 Night Awake</v>
      </c>
      <c r="D1596" t="s">
        <v>414</v>
      </c>
      <c r="E1596" t="s">
        <v>323</v>
      </c>
      <c r="F1596" t="str">
        <f>CONCATENATE(E1596," ",A1596," ",D1596)</f>
        <v>Prestige Health &amp; Social Care Ltd  Brentwood Night Awake</v>
      </c>
      <c r="G1596">
        <v>147</v>
      </c>
      <c r="H1596">
        <v>2</v>
      </c>
    </row>
    <row r="1597" spans="1:8" x14ac:dyDescent="0.35">
      <c r="A1597" t="s">
        <v>17</v>
      </c>
      <c r="B1597" s="25">
        <v>156</v>
      </c>
      <c r="C1597" t="str">
        <f>CONCATENATE(A1597," ",B1597," ",D1597)</f>
        <v>Brentwood 156 Night Awake</v>
      </c>
      <c r="D1597" t="s">
        <v>414</v>
      </c>
      <c r="E1597" t="s">
        <v>284</v>
      </c>
      <c r="F1597" t="str">
        <f>CONCATENATE(E1597," ",A1597," ",D1597)</f>
        <v>LORDGRACE DELIGHT HEALTHCARE LTD Brentwood Night Awake</v>
      </c>
      <c r="G1597">
        <v>150</v>
      </c>
      <c r="H1597">
        <v>2</v>
      </c>
    </row>
    <row r="1598" spans="1:8" x14ac:dyDescent="0.35">
      <c r="A1598" t="s">
        <v>17</v>
      </c>
      <c r="B1598" s="25">
        <v>157</v>
      </c>
      <c r="C1598" t="str">
        <f>CONCATENATE(A1598," ",B1598," ",D1598)</f>
        <v>Brentwood 157 Night Awake</v>
      </c>
      <c r="D1598" t="s">
        <v>414</v>
      </c>
      <c r="E1598" t="s">
        <v>418</v>
      </c>
      <c r="F1598" t="str">
        <f>CONCATENATE(E1598," ",A1598," ",D1598)</f>
        <v>Thera Trust Brentwood Night Awake</v>
      </c>
      <c r="G1598">
        <v>151</v>
      </c>
      <c r="H1598">
        <v>2</v>
      </c>
    </row>
    <row r="1599" spans="1:8" x14ac:dyDescent="0.35">
      <c r="A1599" t="s">
        <v>17</v>
      </c>
      <c r="B1599" s="25">
        <v>158</v>
      </c>
      <c r="C1599" t="str">
        <f>CONCATENATE(A1599," ",B1599," ",D1599)</f>
        <v>Brentwood 158 Night Awake</v>
      </c>
      <c r="D1599" t="s">
        <v>414</v>
      </c>
      <c r="E1599" t="s">
        <v>227</v>
      </c>
      <c r="F1599" t="str">
        <f>CONCATENATE(E1599," ",A1599," ",D1599)</f>
        <v>Firstpoint Homecare Ltd Brentwood Night Awake</v>
      </c>
      <c r="G1599">
        <v>152</v>
      </c>
      <c r="H1599">
        <v>2</v>
      </c>
    </row>
    <row r="1600" spans="1:8" x14ac:dyDescent="0.35">
      <c r="A1600" t="s">
        <v>17</v>
      </c>
      <c r="B1600" s="25">
        <v>159</v>
      </c>
      <c r="C1600" t="str">
        <f>CONCATENATE(A1600," ",B1600," ",D1600)</f>
        <v>Brentwood 159 Night Awake</v>
      </c>
      <c r="D1600" t="s">
        <v>414</v>
      </c>
      <c r="E1600" t="s">
        <v>303</v>
      </c>
      <c r="F1600" t="str">
        <f>CONCATENATE(E1600," ",A1600," ",D1600)</f>
        <v>Nomase Care Ltd Brentwood Night Awake</v>
      </c>
      <c r="G1600">
        <v>153</v>
      </c>
      <c r="H1600">
        <v>2</v>
      </c>
    </row>
    <row r="1601" spans="1:8" x14ac:dyDescent="0.35">
      <c r="A1601" t="s">
        <v>17</v>
      </c>
      <c r="B1601" s="25">
        <v>160</v>
      </c>
      <c r="C1601" t="str">
        <f>CONCATENATE(A1601," ",B1601," ",D1601)</f>
        <v>Brentwood 160 Night Awake</v>
      </c>
      <c r="D1601" t="s">
        <v>414</v>
      </c>
      <c r="E1601" t="s">
        <v>194</v>
      </c>
      <c r="F1601" t="str">
        <f>CONCATENATE(E1601," ",A1601," ",D1601)</f>
        <v>Darem Healthcare Ltd Brentwood Night Awake</v>
      </c>
      <c r="G1601">
        <v>154</v>
      </c>
      <c r="H1601">
        <v>2</v>
      </c>
    </row>
    <row r="1602" spans="1:8" x14ac:dyDescent="0.35">
      <c r="A1602" t="s">
        <v>17</v>
      </c>
      <c r="B1602" s="25">
        <v>161</v>
      </c>
      <c r="C1602" t="str">
        <f>CONCATENATE(A1602," ",B1602," ",D1602)</f>
        <v>Brentwood 161 Night Awake</v>
      </c>
      <c r="D1602" t="s">
        <v>414</v>
      </c>
      <c r="E1602" t="s">
        <v>409</v>
      </c>
      <c r="F1602" t="str">
        <f>CONCATENATE(E1602," ",A1602," ",D1602)</f>
        <v>Sylyve Homecare Basildon Brentwood Night Awake</v>
      </c>
      <c r="G1602">
        <v>155</v>
      </c>
      <c r="H1602">
        <v>2</v>
      </c>
    </row>
    <row r="1603" spans="1:8" x14ac:dyDescent="0.35">
      <c r="A1603" t="s">
        <v>17</v>
      </c>
      <c r="B1603" s="25">
        <v>162</v>
      </c>
      <c r="C1603" t="str">
        <f>CONCATENATE(A1603," ",B1603," ",D1603)</f>
        <v>Brentwood 162 Night Awake</v>
      </c>
      <c r="D1603" t="s">
        <v>414</v>
      </c>
      <c r="E1603" t="s">
        <v>88</v>
      </c>
      <c r="F1603" t="str">
        <f>CONCATENATE(E1603," ",A1603," ",D1603)</f>
        <v>Mike Riglin Nursing Ltd Brentwood Night Awake</v>
      </c>
      <c r="G1603">
        <v>156</v>
      </c>
      <c r="H1603">
        <v>2</v>
      </c>
    </row>
    <row r="1604" spans="1:8" x14ac:dyDescent="0.35">
      <c r="A1604" t="s">
        <v>17</v>
      </c>
      <c r="B1604" s="25">
        <v>163</v>
      </c>
      <c r="C1604" t="str">
        <f>CONCATENATE(A1604," ",B1604," ",D1604)</f>
        <v>Brentwood 163 Night Awake</v>
      </c>
      <c r="D1604" t="s">
        <v>414</v>
      </c>
      <c r="E1604" t="s">
        <v>197</v>
      </c>
      <c r="F1604" t="str">
        <f>CONCATENATE(E1604," ",A1604," ",D1604)</f>
        <v>Deway Care Limited Brentwood Night Awake</v>
      </c>
      <c r="G1604">
        <v>157</v>
      </c>
      <c r="H1604">
        <v>2</v>
      </c>
    </row>
    <row r="1605" spans="1:8" x14ac:dyDescent="0.35">
      <c r="A1605" t="s">
        <v>17</v>
      </c>
      <c r="B1605" s="25">
        <v>164</v>
      </c>
      <c r="C1605" t="str">
        <f>CONCATENATE(A1605," ",B1605," ",D1605)</f>
        <v>Brentwood 164 Night Awake</v>
      </c>
      <c r="D1605" t="s">
        <v>414</v>
      </c>
      <c r="E1605" t="s">
        <v>293</v>
      </c>
      <c r="F1605" t="str">
        <f>CONCATENATE(E1605," ",A1605," ",D1605)</f>
        <v>Meraki Unique Care Ltd  Brentwood Night Awake</v>
      </c>
      <c r="G1605">
        <v>158</v>
      </c>
      <c r="H1605">
        <v>2</v>
      </c>
    </row>
    <row r="1606" spans="1:8" x14ac:dyDescent="0.35">
      <c r="A1606" t="s">
        <v>17</v>
      </c>
      <c r="B1606" s="25">
        <v>165</v>
      </c>
      <c r="C1606" t="str">
        <f>CONCATENATE(A1606," ",B1606," ",D1606)</f>
        <v>Brentwood 165 Night Awake</v>
      </c>
      <c r="D1606" t="s">
        <v>414</v>
      </c>
      <c r="E1606" t="s">
        <v>126</v>
      </c>
      <c r="F1606" t="str">
        <f>CONCATENATE(E1606," ",A1606," ",D1606)</f>
        <v>Acrux Support Services Limited Brentwood Night Awake</v>
      </c>
      <c r="G1606">
        <v>158</v>
      </c>
      <c r="H1606">
        <v>2</v>
      </c>
    </row>
    <row r="1607" spans="1:8" x14ac:dyDescent="0.35">
      <c r="A1607" t="s">
        <v>17</v>
      </c>
      <c r="B1607" s="25">
        <v>166</v>
      </c>
      <c r="C1607" t="str">
        <f>CONCATENATE(A1607," ",B1607," ",D1607)</f>
        <v>Brentwood 166 Night Awake</v>
      </c>
      <c r="D1607" t="s">
        <v>414</v>
      </c>
      <c r="E1607" t="s">
        <v>169</v>
      </c>
      <c r="F1607" t="str">
        <f>CONCATENATE(E1607," ",A1607," ",D1607)</f>
        <v>Care Package Plus Limited Brentwood Night Awake</v>
      </c>
      <c r="G1607">
        <v>160</v>
      </c>
      <c r="H1607">
        <v>2</v>
      </c>
    </row>
    <row r="1608" spans="1:8" x14ac:dyDescent="0.35">
      <c r="A1608" t="s">
        <v>17</v>
      </c>
      <c r="B1608" s="25">
        <v>167</v>
      </c>
      <c r="C1608" t="str">
        <f>CONCATENATE(A1608," ",B1608," ",D1608)</f>
        <v>Brentwood 167 Night Awake</v>
      </c>
      <c r="D1608" t="s">
        <v>414</v>
      </c>
      <c r="E1608" t="s">
        <v>369</v>
      </c>
      <c r="F1608" t="str">
        <f>CONCATENATE(E1608," ",A1608," ",D1608)</f>
        <v>SWL Care Haven Brentwood Night Awake</v>
      </c>
      <c r="G1608">
        <v>160</v>
      </c>
      <c r="H1608">
        <v>2</v>
      </c>
    </row>
    <row r="1609" spans="1:8" x14ac:dyDescent="0.35">
      <c r="A1609" t="s">
        <v>17</v>
      </c>
      <c r="B1609" s="25">
        <v>168</v>
      </c>
      <c r="C1609" t="str">
        <f>CONCATENATE(A1609," ",B1609," ",D1609)</f>
        <v>Brentwood 168 Night Awake</v>
      </c>
      <c r="D1609" t="s">
        <v>414</v>
      </c>
      <c r="E1609" t="s">
        <v>363</v>
      </c>
      <c r="F1609" t="str">
        <f>CONCATENATE(E1609," ",A1609," ",D1609)</f>
        <v>SPRING SUCCESS HOMECARE LIMITED Brentwood Night Awake</v>
      </c>
      <c r="G1609">
        <v>160</v>
      </c>
      <c r="H1609">
        <v>2</v>
      </c>
    </row>
    <row r="1610" spans="1:8" x14ac:dyDescent="0.35">
      <c r="A1610" t="s">
        <v>17</v>
      </c>
      <c r="B1610" s="25">
        <v>169</v>
      </c>
      <c r="C1610" t="str">
        <f>CONCATENATE(A1610," ",B1610," ",D1610)</f>
        <v>Brentwood 169 Night Awake</v>
      </c>
      <c r="D1610" t="s">
        <v>414</v>
      </c>
      <c r="E1610" t="s">
        <v>364</v>
      </c>
      <c r="F1610" t="str">
        <f>CONCATENATE(E1610," ",A1610," ",D1610)</f>
        <v>SRP Homecare Ltd Brentwood Night Awake</v>
      </c>
      <c r="G1610">
        <v>160</v>
      </c>
      <c r="H1610">
        <v>2</v>
      </c>
    </row>
    <row r="1611" spans="1:8" x14ac:dyDescent="0.35">
      <c r="A1611" t="s">
        <v>17</v>
      </c>
      <c r="B1611" s="25">
        <v>170</v>
      </c>
      <c r="C1611" t="str">
        <f>CONCATENATE(A1611," ",B1611," ",D1611)</f>
        <v>Brentwood 170 Night Awake</v>
      </c>
      <c r="D1611" t="s">
        <v>414</v>
      </c>
      <c r="E1611" t="s">
        <v>130</v>
      </c>
      <c r="F1611" t="str">
        <f>CONCATENATE(E1611," ",A1611," ",D1611)</f>
        <v>Aeon Nursing LTD Brentwood Night Awake</v>
      </c>
      <c r="G1611">
        <v>164</v>
      </c>
      <c r="H1611">
        <v>2</v>
      </c>
    </row>
    <row r="1612" spans="1:8" x14ac:dyDescent="0.35">
      <c r="A1612" t="s">
        <v>17</v>
      </c>
      <c r="B1612" s="25">
        <v>171</v>
      </c>
      <c r="C1612" t="str">
        <f>CONCATENATE(A1612," ",B1612," ",D1612)</f>
        <v>Brentwood 171 Night Awake</v>
      </c>
      <c r="D1612" t="s">
        <v>414</v>
      </c>
      <c r="E1612" t="s">
        <v>188</v>
      </c>
      <c r="F1612" t="str">
        <f>CONCATENATE(E1612," ",A1612," ",D1612)</f>
        <v>Clay Brook Healthcare Limited  Brentwood Night Awake</v>
      </c>
      <c r="G1612">
        <v>165</v>
      </c>
      <c r="H1612">
        <v>2</v>
      </c>
    </row>
    <row r="1613" spans="1:8" x14ac:dyDescent="0.35">
      <c r="A1613" t="s">
        <v>17</v>
      </c>
      <c r="B1613" s="25">
        <v>172</v>
      </c>
      <c r="C1613" t="str">
        <f>CONCATENATE(A1613," ",B1613," ",D1613)</f>
        <v>Brentwood 172 Night Awake</v>
      </c>
      <c r="D1613" t="s">
        <v>414</v>
      </c>
      <c r="E1613" t="s">
        <v>150</v>
      </c>
      <c r="F1613" t="str">
        <f>CONCATENATE(E1613," ",A1613," ",D1613)</f>
        <v>Beaumont Home Care Limited Brentwood Night Awake</v>
      </c>
      <c r="G1613">
        <v>166</v>
      </c>
      <c r="H1613">
        <v>2</v>
      </c>
    </row>
    <row r="1614" spans="1:8" x14ac:dyDescent="0.35">
      <c r="A1614" t="s">
        <v>17</v>
      </c>
      <c r="B1614" s="25">
        <v>173</v>
      </c>
      <c r="C1614" t="str">
        <f>CONCATENATE(A1614," ",B1614," ",D1614)</f>
        <v>Brentwood 173 Night Awake</v>
      </c>
      <c r="D1614" t="s">
        <v>414</v>
      </c>
      <c r="E1614" t="s">
        <v>206</v>
      </c>
      <c r="F1614" t="str">
        <f>CONCATENATE(E1614," ",A1614," ",D1614)</f>
        <v>Divine Comfort Care Services Ltd Brentwood Night Awake</v>
      </c>
      <c r="G1614">
        <v>167</v>
      </c>
      <c r="H1614">
        <v>2</v>
      </c>
    </row>
    <row r="1615" spans="1:8" x14ac:dyDescent="0.35">
      <c r="A1615" t="s">
        <v>17</v>
      </c>
      <c r="B1615" s="25">
        <v>174</v>
      </c>
      <c r="C1615" t="str">
        <f>CONCATENATE(A1615," ",B1615," ",D1615)</f>
        <v>Brentwood 174 Night Awake</v>
      </c>
      <c r="D1615" t="s">
        <v>414</v>
      </c>
      <c r="E1615" t="s">
        <v>10</v>
      </c>
      <c r="F1615" t="str">
        <f>CONCATENATE(E1615," ",A1615," ",D1615)</f>
        <v>Clover Support Group Ltd Brentwood Night Awake</v>
      </c>
      <c r="G1615">
        <v>168</v>
      </c>
      <c r="H1615">
        <v>2</v>
      </c>
    </row>
    <row r="1616" spans="1:8" x14ac:dyDescent="0.35">
      <c r="A1616" t="s">
        <v>17</v>
      </c>
      <c r="B1616" s="25">
        <v>175</v>
      </c>
      <c r="C1616" t="str">
        <f>CONCATENATE(A1616," ",B1616," ",D1616)</f>
        <v>Brentwood 175 Night Awake</v>
      </c>
      <c r="D1616" t="s">
        <v>414</v>
      </c>
      <c r="E1616" t="s">
        <v>195</v>
      </c>
      <c r="F1616" t="str">
        <f>CONCATENATE(E1616," ",A1616," ",D1616)</f>
        <v>Dayspring Care Ltd. Brentwood Night Awake</v>
      </c>
      <c r="G1616">
        <v>168</v>
      </c>
      <c r="H1616">
        <v>2</v>
      </c>
    </row>
    <row r="1617" spans="1:8" x14ac:dyDescent="0.35">
      <c r="A1617" t="s">
        <v>17</v>
      </c>
      <c r="B1617" s="25">
        <v>176</v>
      </c>
      <c r="C1617" t="str">
        <f>CONCATENATE(A1617," ",B1617," ",D1617)</f>
        <v>Brentwood 176 Night Awake</v>
      </c>
      <c r="D1617" t="s">
        <v>414</v>
      </c>
      <c r="E1617" t="s">
        <v>137</v>
      </c>
      <c r="F1617" t="str">
        <f>CONCATENATE(E1617," ",A1617," ",D1617)</f>
        <v>Ambar Care Ltd Brentwood Night Awake</v>
      </c>
      <c r="G1617">
        <v>168</v>
      </c>
      <c r="H1617">
        <v>2</v>
      </c>
    </row>
    <row r="1618" spans="1:8" x14ac:dyDescent="0.35">
      <c r="A1618" t="s">
        <v>17</v>
      </c>
      <c r="B1618" s="25">
        <v>177</v>
      </c>
      <c r="C1618" t="str">
        <f>CONCATENATE(A1618," ",B1618," ",D1618)</f>
        <v>Brentwood 177 Night Awake</v>
      </c>
      <c r="D1618" t="s">
        <v>414</v>
      </c>
      <c r="E1618" t="s">
        <v>77</v>
      </c>
      <c r="F1618" t="str">
        <f>CONCATENATE(E1618," ",A1618," ",D1618)</f>
        <v>JOHN STANLEY'S CARE AGENCY LIMITED Brentwood Night Awake</v>
      </c>
      <c r="G1618">
        <v>171</v>
      </c>
      <c r="H1618">
        <v>2</v>
      </c>
    </row>
    <row r="1619" spans="1:8" x14ac:dyDescent="0.35">
      <c r="A1619" t="s">
        <v>17</v>
      </c>
      <c r="B1619" s="25">
        <v>178</v>
      </c>
      <c r="C1619" t="str">
        <f>CONCATENATE(A1619," ",B1619," ",D1619)</f>
        <v>Brentwood 178 Night Awake</v>
      </c>
      <c r="D1619" t="s">
        <v>414</v>
      </c>
      <c r="E1619" t="s">
        <v>304</v>
      </c>
      <c r="F1619" t="str">
        <f>CONCATENATE(E1619," ",A1619," ",D1619)</f>
        <v>Novus Care Limited Brentwood Night Awake</v>
      </c>
      <c r="G1619">
        <v>172</v>
      </c>
      <c r="H1619">
        <v>2</v>
      </c>
    </row>
    <row r="1620" spans="1:8" x14ac:dyDescent="0.35">
      <c r="A1620" t="s">
        <v>17</v>
      </c>
      <c r="B1620" s="25">
        <v>179</v>
      </c>
      <c r="C1620" t="str">
        <f>CONCATENATE(A1620," ",B1620," ",D1620)</f>
        <v>Brentwood 179 Night Awake</v>
      </c>
      <c r="D1620" t="s">
        <v>414</v>
      </c>
      <c r="E1620" t="s">
        <v>216</v>
      </c>
      <c r="F1620" t="str">
        <f>CONCATENATE(E1620," ",A1620," ",D1620)</f>
        <v>ENS Recruitment Limited Brentwood Night Awake</v>
      </c>
      <c r="G1620">
        <v>173</v>
      </c>
      <c r="H1620">
        <v>2</v>
      </c>
    </row>
    <row r="1621" spans="1:8" x14ac:dyDescent="0.35">
      <c r="A1621" t="s">
        <v>17</v>
      </c>
      <c r="B1621" s="25">
        <v>180</v>
      </c>
      <c r="C1621" t="str">
        <f>CONCATENATE(A1621," ",B1621," ",D1621)</f>
        <v>Brentwood 180 Night Awake</v>
      </c>
      <c r="D1621" t="s">
        <v>414</v>
      </c>
      <c r="E1621" t="s">
        <v>239</v>
      </c>
      <c r="F1621" t="str">
        <f>CONCATENATE(E1621," ",A1621," ",D1621)</f>
        <v>Graceage Care Ltd Brentwood Night Awake</v>
      </c>
      <c r="G1621">
        <v>174</v>
      </c>
      <c r="H1621">
        <v>2</v>
      </c>
    </row>
    <row r="1622" spans="1:8" x14ac:dyDescent="0.35">
      <c r="A1622" t="s">
        <v>17</v>
      </c>
      <c r="B1622" s="25">
        <v>181</v>
      </c>
      <c r="C1622" t="str">
        <f>CONCATENATE(A1622," ",B1622," ",D1622)</f>
        <v>Brentwood 181 Night Awake</v>
      </c>
      <c r="D1622" t="s">
        <v>414</v>
      </c>
      <c r="E1622" t="s">
        <v>359</v>
      </c>
      <c r="F1622" t="str">
        <f>CONCATENATE(E1622," ",A1622," ",D1622)</f>
        <v>Social Care Consortium Brentwood Night Awake</v>
      </c>
      <c r="G1622">
        <v>175</v>
      </c>
      <c r="H1622">
        <v>2</v>
      </c>
    </row>
    <row r="1623" spans="1:8" x14ac:dyDescent="0.35">
      <c r="A1623" t="s">
        <v>17</v>
      </c>
      <c r="B1623" s="25">
        <v>182</v>
      </c>
      <c r="C1623" t="str">
        <f>CONCATENATE(A1623," ",B1623," ",D1623)</f>
        <v>Brentwood 182 Night Awake</v>
      </c>
      <c r="D1623" t="s">
        <v>414</v>
      </c>
      <c r="E1623" t="s">
        <v>155</v>
      </c>
      <c r="F1623" t="str">
        <f>CONCATENATE(E1623," ",A1623," ",D1623)</f>
        <v>BLOOMSBURY HOME CARE LTD Brentwood Night Awake</v>
      </c>
      <c r="G1623">
        <v>176</v>
      </c>
      <c r="H1623">
        <v>2</v>
      </c>
    </row>
    <row r="1624" spans="1:8" x14ac:dyDescent="0.35">
      <c r="A1624" t="s">
        <v>17</v>
      </c>
      <c r="B1624" s="25">
        <v>183</v>
      </c>
      <c r="C1624" t="str">
        <f>CONCATENATE(A1624," ",B1624," ",D1624)</f>
        <v>Brentwood 183 Night Awake</v>
      </c>
      <c r="D1624" t="s">
        <v>414</v>
      </c>
      <c r="E1624" t="s">
        <v>331</v>
      </c>
      <c r="F1624" t="str">
        <f>CONCATENATE(E1624," ",A1624," ",D1624)</f>
        <v>Quality Care Resourcing Limited Brentwood Night Awake</v>
      </c>
      <c r="G1624">
        <v>177</v>
      </c>
      <c r="H1624">
        <v>2</v>
      </c>
    </row>
    <row r="1625" spans="1:8" x14ac:dyDescent="0.35">
      <c r="A1625" t="s">
        <v>17</v>
      </c>
      <c r="B1625" s="25">
        <v>184</v>
      </c>
      <c r="C1625" t="str">
        <f>CONCATENATE(A1625," ",B1625," ",D1625)</f>
        <v>Brentwood 184 Night Awake</v>
      </c>
      <c r="D1625" t="s">
        <v>414</v>
      </c>
      <c r="E1625" t="s">
        <v>348</v>
      </c>
      <c r="F1625" t="str">
        <f>CONCATENATE(E1625," ",A1625," ",D1625)</f>
        <v>SAFESIDE SUPPORTED LIVING SERVICES LTD Brentwood Night Awake</v>
      </c>
      <c r="G1625">
        <v>178</v>
      </c>
      <c r="H1625">
        <v>2</v>
      </c>
    </row>
    <row r="1626" spans="1:8" x14ac:dyDescent="0.35">
      <c r="A1626" t="s">
        <v>17</v>
      </c>
      <c r="B1626" s="25">
        <v>185</v>
      </c>
      <c r="C1626" t="str">
        <f>CONCATENATE(A1626," ",B1626," ",D1626)</f>
        <v>Brentwood 185 Night Awake</v>
      </c>
      <c r="D1626" t="s">
        <v>414</v>
      </c>
      <c r="E1626" t="s">
        <v>294</v>
      </c>
      <c r="F1626" t="str">
        <f>CONCATENATE(E1626," ",A1626," ",D1626)</f>
        <v>Mersea Homecare Ltd Brentwood Night Awake</v>
      </c>
      <c r="G1626">
        <v>179</v>
      </c>
      <c r="H1626">
        <v>2</v>
      </c>
    </row>
    <row r="1627" spans="1:8" x14ac:dyDescent="0.35">
      <c r="A1627" t="s">
        <v>17</v>
      </c>
      <c r="B1627" s="25">
        <v>186</v>
      </c>
      <c r="C1627" t="str">
        <f>CONCATENATE(A1627," ",B1627," ",D1627)</f>
        <v>Brentwood 186 Night Awake</v>
      </c>
      <c r="D1627" t="s">
        <v>414</v>
      </c>
      <c r="E1627" t="s">
        <v>225</v>
      </c>
      <c r="F1627" t="str">
        <f>CONCATENATE(E1627," ",A1627," ",D1627)</f>
        <v>Fenovy UK Limited Brentwood Night Awake</v>
      </c>
      <c r="G1627">
        <v>179</v>
      </c>
      <c r="H1627">
        <v>2</v>
      </c>
    </row>
    <row r="1628" spans="1:8" x14ac:dyDescent="0.35">
      <c r="A1628" t="s">
        <v>17</v>
      </c>
      <c r="B1628" s="25">
        <v>187</v>
      </c>
      <c r="C1628" t="str">
        <f>CONCATENATE(A1628," ",B1628," ",D1628)</f>
        <v>Brentwood 187 Night Awake</v>
      </c>
      <c r="D1628" t="s">
        <v>414</v>
      </c>
      <c r="E1628" t="s">
        <v>229</v>
      </c>
      <c r="F1628" t="str">
        <f>CONCATENATE(E1628," ",A1628," ",D1628)</f>
        <v>FOREVER UNIQUE CARE LIMITED Brentwood Night Awake</v>
      </c>
      <c r="G1628">
        <v>179</v>
      </c>
      <c r="H1628">
        <v>2</v>
      </c>
    </row>
    <row r="1629" spans="1:8" x14ac:dyDescent="0.35">
      <c r="A1629" t="s">
        <v>17</v>
      </c>
      <c r="B1629" s="25">
        <v>188</v>
      </c>
      <c r="C1629" t="str">
        <f>CONCATENATE(A1629," ",B1629," ",D1629)</f>
        <v>Brentwood 188 Night Awake</v>
      </c>
      <c r="D1629" t="s">
        <v>414</v>
      </c>
      <c r="E1629" t="s">
        <v>371</v>
      </c>
      <c r="F1629" t="str">
        <f>CONCATENATE(E1629," ",A1629," ",D1629)</f>
        <v>Teamwork Healthcare Limited Brentwood Night Awake</v>
      </c>
      <c r="G1629">
        <v>179</v>
      </c>
      <c r="H1629">
        <v>2</v>
      </c>
    </row>
    <row r="1630" spans="1:8" x14ac:dyDescent="0.35">
      <c r="A1630" t="s">
        <v>17</v>
      </c>
      <c r="B1630" s="25">
        <v>189</v>
      </c>
      <c r="C1630" t="str">
        <f>CONCATENATE(A1630," ",B1630," ",D1630)</f>
        <v>Brentwood 189 Night Awake</v>
      </c>
      <c r="D1630" t="s">
        <v>414</v>
      </c>
      <c r="E1630" t="s">
        <v>349</v>
      </c>
      <c r="F1630" t="str">
        <f>CONCATENATE(E1630," ",A1630," ",D1630)</f>
        <v>Satellite Health Care Limited Brentwood Night Awake</v>
      </c>
      <c r="G1630">
        <v>179</v>
      </c>
      <c r="H1630">
        <v>2</v>
      </c>
    </row>
    <row r="1631" spans="1:8" x14ac:dyDescent="0.35">
      <c r="A1631" t="s">
        <v>17</v>
      </c>
      <c r="B1631" s="25">
        <v>190</v>
      </c>
      <c r="C1631" t="str">
        <f>CONCATENATE(A1631," ",B1631," ",D1631)</f>
        <v>Brentwood 190 Night Awake</v>
      </c>
      <c r="D1631" t="s">
        <v>414</v>
      </c>
      <c r="E1631" t="s">
        <v>258</v>
      </c>
      <c r="F1631" t="str">
        <f>CONCATENATE(E1631," ",A1631," ",D1631)</f>
        <v>INNA CARE LTD Brentwood Night Awake</v>
      </c>
      <c r="G1631">
        <v>184</v>
      </c>
      <c r="H1631">
        <v>2</v>
      </c>
    </row>
    <row r="1632" spans="1:8" x14ac:dyDescent="0.35">
      <c r="A1632" t="s">
        <v>17</v>
      </c>
      <c r="B1632" s="25">
        <v>191</v>
      </c>
      <c r="C1632" t="str">
        <f>CONCATENATE(A1632," ",B1632," ",D1632)</f>
        <v>Brentwood 191 Night Awake</v>
      </c>
      <c r="D1632" t="s">
        <v>414</v>
      </c>
      <c r="E1632" t="s">
        <v>366</v>
      </c>
      <c r="F1632" t="str">
        <f>CONCATENATE(E1632," ",A1632," ",D1632)</f>
        <v>STAR ANGEL CARE LIMITED Brentwood Night Awake</v>
      </c>
      <c r="G1632">
        <v>185</v>
      </c>
      <c r="H1632">
        <v>2</v>
      </c>
    </row>
    <row r="1633" spans="1:8" x14ac:dyDescent="0.35">
      <c r="A1633" t="s">
        <v>17</v>
      </c>
      <c r="B1633" s="25">
        <v>192</v>
      </c>
      <c r="C1633" t="str">
        <f>CONCATENATE(A1633," ",B1633," ",D1633)</f>
        <v>Brentwood 192 Night Awake</v>
      </c>
      <c r="D1633" t="s">
        <v>414</v>
      </c>
      <c r="E1633" t="s">
        <v>265</v>
      </c>
      <c r="F1633" t="str">
        <f>CONCATENATE(E1633," ",A1633," ",D1633)</f>
        <v>JEGA CARE LTD Brentwood Night Awake</v>
      </c>
      <c r="G1633">
        <v>186</v>
      </c>
      <c r="H1633">
        <v>2</v>
      </c>
    </row>
    <row r="1634" spans="1:8" x14ac:dyDescent="0.35">
      <c r="A1634" t="s">
        <v>17</v>
      </c>
      <c r="B1634" s="25">
        <v>193</v>
      </c>
      <c r="C1634" t="str">
        <f>CONCATENATE(A1634," ",B1634," ",D1634)</f>
        <v>Brentwood 193 Night Awake</v>
      </c>
      <c r="D1634" t="s">
        <v>414</v>
      </c>
      <c r="E1634" t="s">
        <v>405</v>
      </c>
      <c r="F1634" t="str">
        <f>CONCATENATE(E1634," ",A1634," ",D1634)</f>
        <v>YEMLISTER CARE LIMITED Brentwood Night Awake</v>
      </c>
      <c r="G1634">
        <v>186</v>
      </c>
      <c r="H1634">
        <v>2</v>
      </c>
    </row>
    <row r="1635" spans="1:8" x14ac:dyDescent="0.35">
      <c r="A1635" t="s">
        <v>17</v>
      </c>
      <c r="B1635" s="25">
        <v>194</v>
      </c>
      <c r="C1635" t="str">
        <f>CONCATENATE(A1635," ",B1635," ",D1635)</f>
        <v>Brentwood 194 Night Awake</v>
      </c>
      <c r="D1635" t="s">
        <v>414</v>
      </c>
      <c r="E1635" t="s">
        <v>392</v>
      </c>
      <c r="F1635" t="str">
        <f>CONCATENATE(E1635," ",A1635," ",D1635)</f>
        <v>Universal Point Of Care Ltd Brentwood Night Awake</v>
      </c>
      <c r="G1635">
        <v>186</v>
      </c>
      <c r="H1635">
        <v>2</v>
      </c>
    </row>
    <row r="1636" spans="1:8" x14ac:dyDescent="0.35">
      <c r="A1636" t="s">
        <v>17</v>
      </c>
      <c r="B1636" s="25">
        <v>195</v>
      </c>
      <c r="C1636" t="str">
        <f>CONCATENATE(A1636," ",B1636," ",D1636)</f>
        <v>Brentwood 195 Night Awake</v>
      </c>
      <c r="D1636" t="s">
        <v>414</v>
      </c>
      <c r="E1636" t="s">
        <v>123</v>
      </c>
      <c r="F1636" t="str">
        <f>CONCATENATE(E1636," ",A1636," ",D1636)</f>
        <v>Accentoire Ltd Brentwood Night Awake</v>
      </c>
      <c r="G1636">
        <v>186</v>
      </c>
      <c r="H1636">
        <v>2</v>
      </c>
    </row>
    <row r="1637" spans="1:8" x14ac:dyDescent="0.35">
      <c r="A1637" t="s">
        <v>17</v>
      </c>
      <c r="B1637" s="25">
        <v>196</v>
      </c>
      <c r="C1637" t="str">
        <f>CONCATENATE(A1637," ",B1637," ",D1637)</f>
        <v>Brentwood 196 Night Awake</v>
      </c>
      <c r="D1637" t="s">
        <v>414</v>
      </c>
      <c r="E1637" t="s">
        <v>272</v>
      </c>
      <c r="F1637" t="str">
        <f>CONCATENATE(E1637," ",A1637," ",D1637)</f>
        <v>KIND CARE AGENCY LIMITED Brentwood Night Awake</v>
      </c>
      <c r="G1637">
        <v>186</v>
      </c>
      <c r="H1637">
        <v>2</v>
      </c>
    </row>
    <row r="1638" spans="1:8" x14ac:dyDescent="0.35">
      <c r="A1638" t="s">
        <v>17</v>
      </c>
      <c r="B1638" s="25">
        <v>197</v>
      </c>
      <c r="C1638" t="str">
        <f>CONCATENATE(A1638," ",B1638," ",D1638)</f>
        <v>Brentwood 197 Night Awake</v>
      </c>
      <c r="D1638" t="s">
        <v>414</v>
      </c>
      <c r="E1638" t="s">
        <v>257</v>
      </c>
      <c r="F1638" t="str">
        <f>CONCATENATE(E1638," ",A1638," ",D1638)</f>
        <v>Infigo Care Limited Brentwood Night Awake</v>
      </c>
      <c r="G1638">
        <v>186</v>
      </c>
      <c r="H1638">
        <v>2</v>
      </c>
    </row>
    <row r="1639" spans="1:8" x14ac:dyDescent="0.35">
      <c r="A1639" t="s">
        <v>17</v>
      </c>
      <c r="B1639" s="25">
        <v>198</v>
      </c>
      <c r="C1639" t="str">
        <f>CONCATENATE(A1639," ",B1639," ",D1639)</f>
        <v>Brentwood 198 Night Awake</v>
      </c>
      <c r="D1639" t="s">
        <v>414</v>
      </c>
      <c r="E1639" t="s">
        <v>298</v>
      </c>
      <c r="F1639" t="str">
        <f>CONCATENATE(E1639," ",A1639," ",D1639)</f>
        <v>MOREGLO CARE LTD Brentwood Night Awake</v>
      </c>
      <c r="G1639">
        <v>186</v>
      </c>
      <c r="H1639">
        <v>2</v>
      </c>
    </row>
    <row r="1640" spans="1:8" x14ac:dyDescent="0.35">
      <c r="A1640" t="s">
        <v>17</v>
      </c>
      <c r="B1640" s="25">
        <v>199</v>
      </c>
      <c r="C1640" t="str">
        <f>CONCATENATE(A1640," ",B1640," ",D1640)</f>
        <v>Brentwood 199 Night Awake</v>
      </c>
      <c r="D1640" t="s">
        <v>414</v>
      </c>
      <c r="E1640" t="s">
        <v>128</v>
      </c>
      <c r="F1640" t="str">
        <f>CONCATENATE(E1640," ",A1640," ",D1640)</f>
        <v>Ador Health-Care Services Brentwood Night Awake</v>
      </c>
      <c r="G1640">
        <v>186</v>
      </c>
      <c r="H1640">
        <v>2</v>
      </c>
    </row>
    <row r="1641" spans="1:8" x14ac:dyDescent="0.35">
      <c r="A1641" t="s">
        <v>17</v>
      </c>
      <c r="B1641" s="25">
        <v>200</v>
      </c>
      <c r="C1641" t="str">
        <f>CONCATENATE(A1641," ",B1641," ",D1641)</f>
        <v>Brentwood 200 Night Awake</v>
      </c>
      <c r="D1641" t="s">
        <v>414</v>
      </c>
      <c r="E1641" t="s">
        <v>171</v>
      </c>
      <c r="F1641" t="str">
        <f>CONCATENATE(E1641," ",A1641," ",D1641)</f>
        <v>CARELAND HEALTHCARE SERVICES LTD Brentwood Night Awake</v>
      </c>
      <c r="G1641">
        <v>186</v>
      </c>
      <c r="H1641">
        <v>2</v>
      </c>
    </row>
    <row r="1642" spans="1:8" x14ac:dyDescent="0.35">
      <c r="A1642" t="s">
        <v>17</v>
      </c>
      <c r="B1642" s="25">
        <v>201</v>
      </c>
      <c r="C1642" t="str">
        <f>CONCATENATE(A1642," ",B1642," ",D1642)</f>
        <v>Brentwood 201 Night Awake</v>
      </c>
      <c r="D1642" t="s">
        <v>414</v>
      </c>
      <c r="E1642" t="s">
        <v>403</v>
      </c>
      <c r="F1642" t="str">
        <f>CONCATENATE(E1642," ",A1642," ",D1642)</f>
        <v>Woodward Healthcare Limited Brentwood Night Awake</v>
      </c>
      <c r="G1642">
        <v>186</v>
      </c>
      <c r="H1642">
        <v>2</v>
      </c>
    </row>
    <row r="1643" spans="1:8" x14ac:dyDescent="0.35">
      <c r="A1643" t="s">
        <v>17</v>
      </c>
      <c r="B1643" s="25">
        <v>202</v>
      </c>
      <c r="C1643" t="str">
        <f>CONCATENATE(A1643," ",B1643," ",D1643)</f>
        <v>Brentwood 202 Night Awake</v>
      </c>
      <c r="D1643" t="s">
        <v>414</v>
      </c>
      <c r="E1643" t="s">
        <v>114</v>
      </c>
      <c r="F1643" t="str">
        <f>CONCATENATE(E1643," ",A1643," ",D1643)</f>
        <v>1ST CENTRAL CARE LTD Brentwood Night Awake</v>
      </c>
      <c r="G1643">
        <v>186</v>
      </c>
      <c r="H1643">
        <v>2</v>
      </c>
    </row>
    <row r="1644" spans="1:8" x14ac:dyDescent="0.35">
      <c r="A1644" t="s">
        <v>17</v>
      </c>
      <c r="B1644" s="25">
        <v>203</v>
      </c>
      <c r="C1644" t="str">
        <f>CONCATENATE(A1644," ",B1644," ",D1644)</f>
        <v>Brentwood 203 Night Awake</v>
      </c>
      <c r="D1644" t="s">
        <v>414</v>
      </c>
      <c r="E1644" t="s">
        <v>378</v>
      </c>
      <c r="F1644" t="str">
        <f>CONCATENATE(E1644," ",A1644," ",D1644)</f>
        <v>The Good Care Agency Brentwood Night Awake</v>
      </c>
      <c r="G1644">
        <v>197</v>
      </c>
      <c r="H1644">
        <v>2</v>
      </c>
    </row>
    <row r="1645" spans="1:8" x14ac:dyDescent="0.35">
      <c r="A1645" t="s">
        <v>17</v>
      </c>
      <c r="B1645" s="25">
        <v>204</v>
      </c>
      <c r="C1645" t="str">
        <f>CONCATENATE(A1645," ",B1645," ",D1645)</f>
        <v>Brentwood 204 Night Awake</v>
      </c>
      <c r="D1645" t="s">
        <v>414</v>
      </c>
      <c r="E1645" t="s">
        <v>410</v>
      </c>
      <c r="F1645" t="str">
        <f>CONCATENATE(E1645," ",A1645," ",D1645)</f>
        <v>Agape Medical Health Care Ltd. Brentwood Night Awake</v>
      </c>
      <c r="G1645">
        <v>197</v>
      </c>
      <c r="H1645">
        <v>2</v>
      </c>
    </row>
    <row r="1646" spans="1:8" x14ac:dyDescent="0.35">
      <c r="A1646" t="s">
        <v>17</v>
      </c>
      <c r="B1646" s="25">
        <v>205</v>
      </c>
      <c r="C1646" t="str">
        <f>CONCATENATE(A1646," ",B1646," ",D1646)</f>
        <v>Brentwood 205 Night Awake</v>
      </c>
      <c r="D1646" t="s">
        <v>414</v>
      </c>
      <c r="E1646" t="s">
        <v>390</v>
      </c>
      <c r="F1646" t="str">
        <f>CONCATENATE(E1646," ",A1646," ",D1646)</f>
        <v>Unique Step UK Ltd. Brentwood Night Awake</v>
      </c>
      <c r="G1646">
        <v>197</v>
      </c>
      <c r="H1646">
        <v>2</v>
      </c>
    </row>
    <row r="1647" spans="1:8" x14ac:dyDescent="0.35">
      <c r="A1647" t="s">
        <v>17</v>
      </c>
      <c r="B1647" s="25">
        <v>206</v>
      </c>
      <c r="C1647" t="str">
        <f>CONCATENATE(A1647," ",B1647," ",D1647)</f>
        <v>Brentwood 206 Night Awake</v>
      </c>
      <c r="D1647" t="s">
        <v>414</v>
      </c>
      <c r="E1647" t="s">
        <v>242</v>
      </c>
      <c r="F1647" t="str">
        <f>CONCATENATE(E1647," ",A1647," ",D1647)</f>
        <v>Hales Group Ltd Brentwood Night Awake</v>
      </c>
      <c r="G1647">
        <v>197</v>
      </c>
      <c r="H1647">
        <v>2</v>
      </c>
    </row>
    <row r="1648" spans="1:8" x14ac:dyDescent="0.35">
      <c r="A1648" t="s">
        <v>17</v>
      </c>
      <c r="B1648" s="25">
        <v>207</v>
      </c>
      <c r="C1648" t="str">
        <f>CONCATENATE(A1648," ",B1648," ",D1648)</f>
        <v>Brentwood 207 Night Awake</v>
      </c>
      <c r="D1648" t="s">
        <v>414</v>
      </c>
      <c r="E1648" t="s">
        <v>290</v>
      </c>
      <c r="F1648" t="str">
        <f>CONCATENATE(E1648," ",A1648," ",D1648)</f>
        <v>Matti Brentwood Night Awake</v>
      </c>
      <c r="G1648">
        <v>201</v>
      </c>
      <c r="H1648">
        <v>2</v>
      </c>
    </row>
    <row r="1649" spans="1:8" x14ac:dyDescent="0.35">
      <c r="A1649" t="s">
        <v>17</v>
      </c>
      <c r="B1649" s="25">
        <v>208</v>
      </c>
      <c r="C1649" t="str">
        <f>CONCATENATE(A1649," ",B1649," ",D1649)</f>
        <v>Brentwood 208 Night Awake</v>
      </c>
      <c r="D1649" t="s">
        <v>414</v>
      </c>
      <c r="E1649" t="s">
        <v>296</v>
      </c>
      <c r="F1649" t="str">
        <f>CONCATENATE(E1649," ",A1649," ",D1649)</f>
        <v>Mevtec360 Locum Limited Brentwood Night Awake</v>
      </c>
      <c r="G1649">
        <v>202</v>
      </c>
      <c r="H1649">
        <v>2</v>
      </c>
    </row>
    <row r="1650" spans="1:8" x14ac:dyDescent="0.35">
      <c r="A1650" t="s">
        <v>17</v>
      </c>
      <c r="B1650" s="25">
        <v>209</v>
      </c>
      <c r="C1650" t="str">
        <f>CONCATENATE(A1650," ",B1650," ",D1650)</f>
        <v>Brentwood 209 Night Awake</v>
      </c>
      <c r="D1650" t="s">
        <v>414</v>
      </c>
      <c r="E1650" t="s">
        <v>315</v>
      </c>
      <c r="F1650" t="str">
        <f>CONCATENATE(E1650," ",A1650," ",D1650)</f>
        <v>PharmEng Ltd t/a PE Global Care Connect Brentwood Night Awake</v>
      </c>
      <c r="G1650">
        <v>202</v>
      </c>
      <c r="H1650">
        <v>2</v>
      </c>
    </row>
    <row r="1651" spans="1:8" x14ac:dyDescent="0.35">
      <c r="A1651" t="s">
        <v>17</v>
      </c>
      <c r="B1651" s="25">
        <v>210</v>
      </c>
      <c r="C1651" t="str">
        <f>CONCATENATE(A1651," ",B1651," ",D1651)</f>
        <v>Brentwood 210 Night Awake</v>
      </c>
      <c r="D1651" t="s">
        <v>414</v>
      </c>
      <c r="E1651" t="s">
        <v>394</v>
      </c>
      <c r="F1651" t="str">
        <f>CONCATENATE(E1651," ",A1651," ",D1651)</f>
        <v>Vida Supported Living Limited Brentwood Night Awake</v>
      </c>
      <c r="G1651">
        <v>204</v>
      </c>
      <c r="H1651">
        <v>2</v>
      </c>
    </row>
    <row r="1652" spans="1:8" x14ac:dyDescent="0.35">
      <c r="A1652" t="s">
        <v>17</v>
      </c>
      <c r="B1652" s="25">
        <v>211</v>
      </c>
      <c r="C1652" t="str">
        <f>CONCATENATE(A1652," ",B1652," ",D1652)</f>
        <v>Brentwood 211 Night Awake</v>
      </c>
      <c r="D1652" t="s">
        <v>414</v>
      </c>
      <c r="E1652" t="s">
        <v>281</v>
      </c>
      <c r="F1652" t="str">
        <f>CONCATENATE(E1652," ",A1652," ",D1652)</f>
        <v>Liv Healthy Care Limited Brentwood Night Awake</v>
      </c>
      <c r="G1652">
        <v>205</v>
      </c>
      <c r="H1652">
        <v>2</v>
      </c>
    </row>
    <row r="1653" spans="1:8" x14ac:dyDescent="0.35">
      <c r="A1653" t="s">
        <v>17</v>
      </c>
      <c r="B1653" s="25">
        <v>212</v>
      </c>
      <c r="C1653" t="str">
        <f>CONCATENATE(A1653," ",B1653," ",D1653)</f>
        <v>Brentwood 212 Night Awake</v>
      </c>
      <c r="D1653" t="s">
        <v>414</v>
      </c>
      <c r="E1653" t="s">
        <v>401</v>
      </c>
      <c r="F1653" t="str">
        <f>CONCATENATE(E1653," ",A1653," ",D1653)</f>
        <v>WHITNEL CARE UK LTD Brentwood Night Awake</v>
      </c>
      <c r="G1653">
        <v>206</v>
      </c>
      <c r="H1653">
        <v>2</v>
      </c>
    </row>
    <row r="1654" spans="1:8" x14ac:dyDescent="0.35">
      <c r="A1654" t="s">
        <v>17</v>
      </c>
      <c r="B1654" s="25">
        <v>213</v>
      </c>
      <c r="C1654" t="str">
        <f>CONCATENATE(A1654," ",B1654," ",D1654)</f>
        <v>Brentwood 213 Night Awake</v>
      </c>
      <c r="D1654" t="s">
        <v>414</v>
      </c>
      <c r="E1654" t="s">
        <v>154</v>
      </c>
      <c r="F1654" t="str">
        <f>CONCATENATE(E1654," ",A1654," ",D1654)</f>
        <v>Bloompage Consulting Limited t/a Access for Care Brentwood Night Awake</v>
      </c>
      <c r="G1654">
        <v>207</v>
      </c>
      <c r="H1654">
        <v>2</v>
      </c>
    </row>
    <row r="1655" spans="1:8" x14ac:dyDescent="0.35">
      <c r="A1655" t="s">
        <v>17</v>
      </c>
      <c r="B1655" s="25">
        <v>214</v>
      </c>
      <c r="C1655" t="str">
        <f>CONCATENATE(A1655," ",B1655," ",D1655)</f>
        <v>Brentwood 214 Night Awake</v>
      </c>
      <c r="D1655" t="s">
        <v>414</v>
      </c>
      <c r="E1655" t="s">
        <v>396</v>
      </c>
      <c r="F1655" t="str">
        <f>CONCATENATE(E1655," ",A1655," ",D1655)</f>
        <v>Voyage 1 Ltd Brentwood Night Awake</v>
      </c>
      <c r="G1655">
        <v>208</v>
      </c>
      <c r="H1655">
        <v>2</v>
      </c>
    </row>
    <row r="1656" spans="1:8" x14ac:dyDescent="0.35">
      <c r="A1656" t="s">
        <v>17</v>
      </c>
      <c r="B1656" s="25">
        <v>215</v>
      </c>
      <c r="C1656" t="str">
        <f>CONCATENATE(A1656," ",B1656," ",D1656)</f>
        <v>Brentwood 215 Night Awake</v>
      </c>
      <c r="D1656" t="s">
        <v>414</v>
      </c>
      <c r="E1656" t="s">
        <v>339</v>
      </c>
      <c r="F1656" t="str">
        <f>CONCATENATE(E1656," ",A1656," ",D1656)</f>
        <v>REVIVERISE LTD Brentwood Night Awake</v>
      </c>
      <c r="G1656">
        <v>209</v>
      </c>
      <c r="H1656">
        <v>2</v>
      </c>
    </row>
    <row r="1657" spans="1:8" x14ac:dyDescent="0.35">
      <c r="A1657" t="s">
        <v>17</v>
      </c>
      <c r="B1657" s="25">
        <v>216</v>
      </c>
      <c r="C1657" t="str">
        <f>CONCATENATE(A1657," ",B1657," ",D1657)</f>
        <v>Brentwood 216 Night Awake</v>
      </c>
      <c r="D1657" t="s">
        <v>414</v>
      </c>
      <c r="E1657" t="s">
        <v>208</v>
      </c>
      <c r="F1657" t="str">
        <f>CONCATENATE(E1657," ",A1657," ",D1657)</f>
        <v>Dritewyse Care and Support Ltd Brentwood Night Awake</v>
      </c>
      <c r="G1657">
        <v>209</v>
      </c>
      <c r="H1657">
        <v>2</v>
      </c>
    </row>
    <row r="1658" spans="1:8" x14ac:dyDescent="0.35">
      <c r="A1658" t="s">
        <v>17</v>
      </c>
      <c r="B1658" s="25">
        <v>217</v>
      </c>
      <c r="C1658" t="str">
        <f>CONCATENATE(A1658," ",B1658," ",D1658)</f>
        <v>Brentwood 217 Night Awake</v>
      </c>
      <c r="D1658" t="s">
        <v>414</v>
      </c>
      <c r="E1658" t="s">
        <v>324</v>
      </c>
      <c r="F1658" t="str">
        <f>CONCATENATE(E1658," ",A1658," ",D1658)</f>
        <v>Prestige Homecare 24/7 Ltd Brentwood Night Awake</v>
      </c>
      <c r="G1658">
        <v>209</v>
      </c>
      <c r="H1658">
        <v>2</v>
      </c>
    </row>
    <row r="1659" spans="1:8" x14ac:dyDescent="0.35">
      <c r="A1659" t="s">
        <v>17</v>
      </c>
      <c r="B1659" s="25">
        <v>218</v>
      </c>
      <c r="C1659" t="str">
        <f>CONCATENATE(A1659," ",B1659," ",D1659)</f>
        <v>Brentwood 218 Night Awake</v>
      </c>
      <c r="D1659" t="s">
        <v>414</v>
      </c>
      <c r="E1659" t="s">
        <v>174</v>
      </c>
      <c r="F1659" t="str">
        <f>CONCATENATE(E1659," ",A1659," ",D1659)</f>
        <v>Carers Hive Limited Brentwood Night Awake</v>
      </c>
      <c r="G1659">
        <v>209</v>
      </c>
      <c r="H1659">
        <v>2</v>
      </c>
    </row>
    <row r="1660" spans="1:8" x14ac:dyDescent="0.35">
      <c r="A1660" t="s">
        <v>17</v>
      </c>
      <c r="B1660" s="25">
        <v>219</v>
      </c>
      <c r="C1660" t="str">
        <f>CONCATENATE(A1660," ",B1660," ",D1660)</f>
        <v>Brentwood 219 Night Awake</v>
      </c>
      <c r="D1660" t="s">
        <v>414</v>
      </c>
      <c r="E1660" t="s">
        <v>192</v>
      </c>
      <c r="F1660" t="str">
        <f>CONCATENATE(E1660," ",A1660," ",D1660)</f>
        <v>COURAGE LIMITED Brentwood Night Awake</v>
      </c>
      <c r="G1660">
        <v>213</v>
      </c>
      <c r="H1660">
        <v>2</v>
      </c>
    </row>
    <row r="1661" spans="1:8" x14ac:dyDescent="0.35">
      <c r="A1661" t="s">
        <v>17</v>
      </c>
      <c r="B1661" s="25">
        <v>220</v>
      </c>
      <c r="C1661" t="str">
        <f>CONCATENATE(A1661," ",B1661," ",D1661)</f>
        <v>Brentwood 220 Night Awake</v>
      </c>
      <c r="D1661" t="s">
        <v>414</v>
      </c>
      <c r="E1661" t="s">
        <v>207</v>
      </c>
      <c r="F1661" t="str">
        <f>CONCATENATE(E1661," ",A1661," ",D1661)</f>
        <v>Dovecross Health Care Ltd Brentwood Night Awake</v>
      </c>
      <c r="G1661">
        <v>214</v>
      </c>
      <c r="H1661">
        <v>2</v>
      </c>
    </row>
    <row r="1662" spans="1:8" x14ac:dyDescent="0.35">
      <c r="A1662" t="s">
        <v>17</v>
      </c>
      <c r="B1662" s="25">
        <v>221</v>
      </c>
      <c r="C1662" t="str">
        <f>CONCATENATE(A1662," ",B1662," ",D1662)</f>
        <v>Brentwood 221 Night Awake</v>
      </c>
      <c r="D1662" t="s">
        <v>414</v>
      </c>
      <c r="E1662" t="s">
        <v>115</v>
      </c>
      <c r="F1662" t="str">
        <f>CONCATENATE(E1662," ",A1662," ",D1662)</f>
        <v>4Q Healthcare Ltd Brentwood Night Awake</v>
      </c>
      <c r="G1662">
        <v>214</v>
      </c>
      <c r="H1662">
        <v>2</v>
      </c>
    </row>
    <row r="1663" spans="1:8" x14ac:dyDescent="0.35">
      <c r="A1663" t="s">
        <v>17</v>
      </c>
      <c r="B1663" s="25">
        <v>222</v>
      </c>
      <c r="C1663" t="str">
        <f>CONCATENATE(A1663," ",B1663," ",D1663)</f>
        <v>Brentwood 222 Night Awake</v>
      </c>
      <c r="D1663" t="s">
        <v>414</v>
      </c>
      <c r="E1663" t="s">
        <v>214</v>
      </c>
      <c r="F1663" t="str">
        <f>CONCATENATE(E1663," ",A1663," ",D1663)</f>
        <v>Elixonn Brentwood Night Awake</v>
      </c>
      <c r="G1663">
        <v>214</v>
      </c>
      <c r="H1663">
        <v>2</v>
      </c>
    </row>
    <row r="1664" spans="1:8" x14ac:dyDescent="0.35">
      <c r="A1664" t="s">
        <v>17</v>
      </c>
      <c r="B1664" s="25">
        <v>223</v>
      </c>
      <c r="C1664" t="str">
        <f>CONCATENATE(A1664," ",B1664," ",D1664)</f>
        <v>Brentwood 223 Night Awake</v>
      </c>
      <c r="D1664" t="s">
        <v>414</v>
      </c>
      <c r="E1664" t="s">
        <v>408</v>
      </c>
      <c r="F1664" t="str">
        <f>CONCATENATE(E1664," ",A1664," ",D1664)</f>
        <v>ZUBULUKE LIMITED Brentwood Night Awake</v>
      </c>
      <c r="G1664">
        <v>217</v>
      </c>
      <c r="H1664">
        <v>2</v>
      </c>
    </row>
    <row r="1665" spans="1:8" x14ac:dyDescent="0.35">
      <c r="A1665" t="s">
        <v>17</v>
      </c>
      <c r="B1665" s="25">
        <v>224</v>
      </c>
      <c r="C1665" t="str">
        <f>CONCATENATE(A1665," ",B1665," ",D1665)</f>
        <v>Brentwood 224 Night Awake</v>
      </c>
      <c r="D1665" t="s">
        <v>414</v>
      </c>
      <c r="E1665" t="s">
        <v>399</v>
      </c>
      <c r="F1665" t="str">
        <f>CONCATENATE(E1665," ",A1665," ",D1665)</f>
        <v>We Care4Care  Brentwood Night Awake</v>
      </c>
      <c r="G1665">
        <v>218</v>
      </c>
      <c r="H1665">
        <v>2</v>
      </c>
    </row>
    <row r="1666" spans="1:8" x14ac:dyDescent="0.35">
      <c r="A1666" t="s">
        <v>17</v>
      </c>
      <c r="B1666" s="25">
        <v>225</v>
      </c>
      <c r="C1666" t="str">
        <f>CONCATENATE(A1666," ",B1666," ",D1666)</f>
        <v>Brentwood 225 Night Awake</v>
      </c>
      <c r="D1666" t="s">
        <v>414</v>
      </c>
      <c r="E1666" t="s">
        <v>273</v>
      </c>
      <c r="F1666" t="str">
        <f>CONCATENATE(E1666," ",A1666," ",D1666)</f>
        <v>Kinect Services Limited Brentwood Night Awake</v>
      </c>
      <c r="G1666">
        <v>219</v>
      </c>
      <c r="H1666">
        <v>2</v>
      </c>
    </row>
    <row r="1667" spans="1:8" x14ac:dyDescent="0.35">
      <c r="A1667" t="s">
        <v>17</v>
      </c>
      <c r="B1667" s="25">
        <v>226</v>
      </c>
      <c r="C1667" t="str">
        <f>CONCATENATE(A1667," ",B1667," ",D1667)</f>
        <v>Brentwood 226 Night Awake</v>
      </c>
      <c r="D1667" t="s">
        <v>414</v>
      </c>
      <c r="E1667" t="s">
        <v>320</v>
      </c>
      <c r="F1667" t="str">
        <f>CONCATENATE(E1667," ",A1667," ",D1667)</f>
        <v>Portfolio Homecare Ltd Brentwood Night Awake</v>
      </c>
      <c r="G1667">
        <v>220</v>
      </c>
      <c r="H1667">
        <v>2</v>
      </c>
    </row>
    <row r="1668" spans="1:8" x14ac:dyDescent="0.35">
      <c r="A1668" t="s">
        <v>17</v>
      </c>
      <c r="B1668" s="25">
        <v>227</v>
      </c>
      <c r="C1668" t="str">
        <f>CONCATENATE(A1668," ",B1668," ",D1668)</f>
        <v>Brentwood 227 Night Awake</v>
      </c>
      <c r="D1668" t="s">
        <v>414</v>
      </c>
      <c r="E1668" t="s">
        <v>360</v>
      </c>
      <c r="F1668" t="str">
        <f>CONCATENATE(E1668," ",A1668," ",D1668)</f>
        <v>SOPLAR CARE LIMITED Brentwood Night Awake</v>
      </c>
      <c r="G1668">
        <v>221</v>
      </c>
      <c r="H1668">
        <v>2</v>
      </c>
    </row>
    <row r="1669" spans="1:8" x14ac:dyDescent="0.35">
      <c r="A1669" t="s">
        <v>17</v>
      </c>
      <c r="B1669" s="25">
        <v>228</v>
      </c>
      <c r="C1669" t="str">
        <f>CONCATENATE(A1669," ",B1669," ",D1669)</f>
        <v>Brentwood 228 Night Awake</v>
      </c>
      <c r="D1669" t="s">
        <v>414</v>
      </c>
      <c r="E1669" t="s">
        <v>198</v>
      </c>
      <c r="F1669" t="str">
        <f>CONCATENATE(E1669," ",A1669," ",D1669)</f>
        <v>DIAMOND GATE CARE SERVICES LIMITED Brentwood Night Awake</v>
      </c>
      <c r="G1669">
        <v>222</v>
      </c>
      <c r="H1669">
        <v>2</v>
      </c>
    </row>
    <row r="1670" spans="1:8" x14ac:dyDescent="0.35">
      <c r="A1670" t="s">
        <v>17</v>
      </c>
      <c r="B1670" s="25">
        <v>229</v>
      </c>
      <c r="C1670" t="str">
        <f>CONCATENATE(A1670," ",B1670," ",D1670)</f>
        <v>Brentwood 229 Night Awake</v>
      </c>
      <c r="D1670" t="s">
        <v>414</v>
      </c>
      <c r="E1670" t="s">
        <v>211</v>
      </c>
      <c r="F1670" t="str">
        <f>CONCATENATE(E1670," ",A1670," ",D1670)</f>
        <v>EAGLES RECRUITMENT AND HEALTHCARE Brentwood Night Awake</v>
      </c>
      <c r="G1670">
        <v>223</v>
      </c>
      <c r="H1670">
        <v>2</v>
      </c>
    </row>
    <row r="1671" spans="1:8" x14ac:dyDescent="0.35">
      <c r="A1671" t="s">
        <v>17</v>
      </c>
      <c r="B1671" s="25">
        <v>230</v>
      </c>
      <c r="C1671" t="str">
        <f>CONCATENATE(A1671," ",B1671," ",D1671)</f>
        <v>Brentwood 230 Night Awake</v>
      </c>
      <c r="D1671" t="s">
        <v>414</v>
      </c>
      <c r="E1671" t="s">
        <v>335</v>
      </c>
      <c r="F1671" t="str">
        <f>CONCATENATE(E1671," ",A1671," ",D1671)</f>
        <v>Remaj Care Recruitment Services Limited  Brentwood Night Awake</v>
      </c>
      <c r="G1671">
        <v>224</v>
      </c>
      <c r="H1671">
        <v>2</v>
      </c>
    </row>
    <row r="1672" spans="1:8" x14ac:dyDescent="0.35">
      <c r="A1672" t="s">
        <v>17</v>
      </c>
      <c r="B1672" s="25">
        <v>231</v>
      </c>
      <c r="C1672" t="str">
        <f>CONCATENATE(A1672," ",B1672," ",D1672)</f>
        <v>Brentwood 231 Night Awake</v>
      </c>
      <c r="D1672" t="s">
        <v>414</v>
      </c>
      <c r="E1672" t="s">
        <v>223</v>
      </c>
      <c r="F1672" t="str">
        <f>CONCATENATE(E1672," ",A1672," ",D1672)</f>
        <v>Favour Care Limited Brentwood Night Awake</v>
      </c>
      <c r="G1672">
        <v>225</v>
      </c>
      <c r="H1672">
        <v>2</v>
      </c>
    </row>
    <row r="1673" spans="1:8" x14ac:dyDescent="0.35">
      <c r="A1673" t="s">
        <v>17</v>
      </c>
      <c r="B1673" s="25">
        <v>232</v>
      </c>
      <c r="C1673" t="str">
        <f>CONCATENATE(A1673," ",B1673," ",D1673)</f>
        <v>Brentwood 232 Night Awake</v>
      </c>
      <c r="D1673" t="s">
        <v>414</v>
      </c>
      <c r="E1673" t="s">
        <v>33</v>
      </c>
      <c r="F1673" t="str">
        <f>CONCATENATE(E1673," ",A1673," ",D1673)</f>
        <v>Ace 24 Healthcare Limited Brentwood Night Awake</v>
      </c>
      <c r="G1673">
        <v>226</v>
      </c>
      <c r="H1673">
        <v>2</v>
      </c>
    </row>
    <row r="1674" spans="1:8" x14ac:dyDescent="0.35">
      <c r="A1674" t="s">
        <v>17</v>
      </c>
      <c r="B1674" s="25">
        <v>233</v>
      </c>
      <c r="C1674" t="str">
        <f>CONCATENATE(A1674," ",B1674," ",D1674)</f>
        <v>Brentwood 233 Night Awake</v>
      </c>
      <c r="D1674" t="s">
        <v>414</v>
      </c>
      <c r="E1674" t="s">
        <v>232</v>
      </c>
      <c r="F1674" t="str">
        <f>CONCATENATE(E1674," ",A1674," ",D1674)</f>
        <v>Frantec Brentwood Night Awake</v>
      </c>
      <c r="G1674">
        <v>227</v>
      </c>
      <c r="H1674">
        <v>2</v>
      </c>
    </row>
    <row r="1675" spans="1:8" x14ac:dyDescent="0.35">
      <c r="A1675" t="s">
        <v>17</v>
      </c>
      <c r="B1675" s="25">
        <v>234</v>
      </c>
      <c r="C1675" t="str">
        <f>CONCATENATE(A1675," ",B1675," ",D1675)</f>
        <v>Brentwood 234 Night Awake</v>
      </c>
      <c r="D1675" t="s">
        <v>414</v>
      </c>
      <c r="E1675" t="s">
        <v>309</v>
      </c>
      <c r="F1675" t="str">
        <f>CONCATENATE(E1675," ",A1675," ",D1675)</f>
        <v>Onward Connections Limited Brentwood Night Awake</v>
      </c>
      <c r="G1675">
        <v>228</v>
      </c>
      <c r="H1675">
        <v>2</v>
      </c>
    </row>
    <row r="1676" spans="1:8" x14ac:dyDescent="0.35">
      <c r="A1676" t="s">
        <v>17</v>
      </c>
      <c r="B1676" s="25">
        <v>235</v>
      </c>
      <c r="C1676" t="str">
        <f>CONCATENATE(A1676," ",B1676," ",D1676)</f>
        <v>Brentwood 235 Night Awake</v>
      </c>
      <c r="D1676" t="s">
        <v>414</v>
      </c>
      <c r="E1676" t="s">
        <v>179</v>
      </c>
      <c r="F1676" t="str">
        <f>CONCATENATE(E1676," ",A1676," ",D1676)</f>
        <v>CCGA HEALTHCARE GROUP LIMITED Brentwood Night Awake</v>
      </c>
      <c r="G1676">
        <v>229</v>
      </c>
      <c r="H1676">
        <v>2</v>
      </c>
    </row>
    <row r="1677" spans="1:8" x14ac:dyDescent="0.35">
      <c r="A1677" t="s">
        <v>17</v>
      </c>
      <c r="B1677" s="25">
        <v>236</v>
      </c>
      <c r="C1677" t="str">
        <f>CONCATENATE(A1677," ",B1677," ",D1677)</f>
        <v>Brentwood 236 Night Awake</v>
      </c>
      <c r="D1677" t="s">
        <v>414</v>
      </c>
      <c r="E1677" t="s">
        <v>278</v>
      </c>
      <c r="F1677" t="str">
        <f>CONCATENATE(E1677," ",A1677," ",D1677)</f>
        <v>Learning and Support Services Limited  Brentwood Night Awake</v>
      </c>
      <c r="G1677">
        <v>230</v>
      </c>
      <c r="H1677">
        <v>2</v>
      </c>
    </row>
    <row r="1678" spans="1:8" x14ac:dyDescent="0.35">
      <c r="A1678" t="s">
        <v>17</v>
      </c>
      <c r="B1678" s="25">
        <v>237</v>
      </c>
      <c r="C1678" t="str">
        <f>CONCATENATE(A1678," ",B1678," ",D1678)</f>
        <v>Brentwood 237 Night Awake</v>
      </c>
      <c r="D1678" t="s">
        <v>414</v>
      </c>
      <c r="E1678" t="s">
        <v>291</v>
      </c>
      <c r="F1678" t="str">
        <f>CONCATENATE(E1678," ",A1678," ",D1678)</f>
        <v>MAVIN RECRUITMENT LTD Brentwood Night Awake</v>
      </c>
      <c r="G1678">
        <v>231</v>
      </c>
      <c r="H1678">
        <v>2</v>
      </c>
    </row>
    <row r="1679" spans="1:8" x14ac:dyDescent="0.35">
      <c r="A1679" t="s">
        <v>17</v>
      </c>
      <c r="B1679" s="25">
        <v>238</v>
      </c>
      <c r="C1679" t="str">
        <f>CONCATENATE(A1679," ",B1679," ",D1679)</f>
        <v>Brentwood 238 Night Awake</v>
      </c>
      <c r="D1679" t="s">
        <v>414</v>
      </c>
      <c r="E1679" t="s">
        <v>248</v>
      </c>
      <c r="F1679" t="str">
        <f>CONCATENATE(E1679," ",A1679," ",D1679)</f>
        <v>Heritage Care Place Brentwood Night Awake</v>
      </c>
      <c r="G1679">
        <v>232</v>
      </c>
      <c r="H1679">
        <v>2</v>
      </c>
    </row>
    <row r="1680" spans="1:8" x14ac:dyDescent="0.35">
      <c r="A1680" t="s">
        <v>17</v>
      </c>
      <c r="B1680" s="25">
        <v>239</v>
      </c>
      <c r="C1680" t="str">
        <f>CONCATENATE(A1680," ",B1680," ",D1680)</f>
        <v>Brentwood 239 Night Awake</v>
      </c>
      <c r="D1680" t="s">
        <v>414</v>
      </c>
      <c r="E1680" t="s">
        <v>340</v>
      </c>
      <c r="F1680" t="str">
        <f>CONCATENATE(E1680," ",A1680," ",D1680)</f>
        <v>Rhesus Care Brentwood Night Awake</v>
      </c>
      <c r="G1680">
        <v>232</v>
      </c>
      <c r="H1680">
        <v>2</v>
      </c>
    </row>
    <row r="1681" spans="1:8" x14ac:dyDescent="0.35">
      <c r="A1681" t="s">
        <v>17</v>
      </c>
      <c r="B1681" s="25">
        <v>240</v>
      </c>
      <c r="C1681" t="str">
        <f>CONCATENATE(A1681," ",B1681," ",D1681)</f>
        <v>Brentwood 240 Night Awake</v>
      </c>
      <c r="D1681" t="s">
        <v>414</v>
      </c>
      <c r="E1681" t="s">
        <v>153</v>
      </c>
      <c r="F1681" t="str">
        <f>CONCATENATE(E1681," ",A1681," ",D1681)</f>
        <v>Bhawacare Brentwood Night Awake</v>
      </c>
      <c r="G1681">
        <v>234</v>
      </c>
      <c r="H1681">
        <v>2</v>
      </c>
    </row>
    <row r="1682" spans="1:8" x14ac:dyDescent="0.35">
      <c r="A1682" t="s">
        <v>17</v>
      </c>
      <c r="B1682" s="25">
        <v>241</v>
      </c>
      <c r="C1682" t="str">
        <f>CONCATENATE(A1682," ",B1682," ",D1682)</f>
        <v>Brentwood 241 Night Awake</v>
      </c>
      <c r="D1682" t="s">
        <v>414</v>
      </c>
      <c r="E1682" t="s">
        <v>311</v>
      </c>
      <c r="F1682" t="str">
        <f>CONCATENATE(E1682," ",A1682," ",D1682)</f>
        <v>PALS Ltd Brentwood Night Awake</v>
      </c>
      <c r="G1682">
        <v>235</v>
      </c>
      <c r="H1682">
        <v>2</v>
      </c>
    </row>
    <row r="1683" spans="1:8" x14ac:dyDescent="0.35">
      <c r="A1683" t="s">
        <v>17</v>
      </c>
      <c r="B1683" s="25">
        <v>242</v>
      </c>
      <c r="C1683" t="str">
        <f>CONCATENATE(A1683," ",B1683," ",D1683)</f>
        <v>Brentwood 242 Night Awake</v>
      </c>
      <c r="D1683" t="s">
        <v>414</v>
      </c>
      <c r="E1683" t="s">
        <v>212</v>
      </c>
      <c r="F1683" t="str">
        <f>CONCATENATE(E1683," ",A1683," ",D1683)</f>
        <v>Ecare Ltd Brentwood Night Awake</v>
      </c>
      <c r="G1683">
        <v>236</v>
      </c>
      <c r="H1683">
        <v>2</v>
      </c>
    </row>
    <row r="1684" spans="1:8" x14ac:dyDescent="0.35">
      <c r="A1684" t="s">
        <v>17</v>
      </c>
      <c r="B1684" s="25">
        <v>243</v>
      </c>
      <c r="C1684" t="str">
        <f>CONCATENATE(A1684," ",B1684," ",D1684)</f>
        <v>Brentwood 243 Night Awake</v>
      </c>
      <c r="D1684" t="s">
        <v>414</v>
      </c>
      <c r="E1684" t="s">
        <v>148</v>
      </c>
      <c r="F1684" t="str">
        <f>CONCATENATE(E1684," ",A1684," ",D1684)</f>
        <v>Banquo Limited Brentwood Night Awake</v>
      </c>
      <c r="G1684">
        <v>237</v>
      </c>
      <c r="H1684">
        <v>2</v>
      </c>
    </row>
    <row r="1685" spans="1:8" x14ac:dyDescent="0.35">
      <c r="A1685" t="s">
        <v>17</v>
      </c>
      <c r="B1685" s="25">
        <v>244</v>
      </c>
      <c r="C1685" t="str">
        <f>CONCATENATE(A1685," ",B1685," ",D1685)</f>
        <v>Brentwood 244 Night Awake</v>
      </c>
      <c r="D1685" t="s">
        <v>414</v>
      </c>
      <c r="E1685" t="s">
        <v>385</v>
      </c>
      <c r="F1685" t="str">
        <f>CONCATENATE(E1685," ",A1685," ",D1685)</f>
        <v>Tring Care Limited Brentwood Night Awake</v>
      </c>
      <c r="G1685">
        <v>238</v>
      </c>
      <c r="H1685">
        <v>2</v>
      </c>
    </row>
    <row r="1686" spans="1:8" x14ac:dyDescent="0.35">
      <c r="A1686" t="s">
        <v>17</v>
      </c>
      <c r="B1686" s="25">
        <v>245</v>
      </c>
      <c r="C1686" t="str">
        <f>CONCATENATE(A1686," ",B1686," ",D1686)</f>
        <v>Brentwood 245 Night Awake</v>
      </c>
      <c r="D1686" t="s">
        <v>414</v>
      </c>
      <c r="E1686" t="s">
        <v>193</v>
      </c>
      <c r="F1686" t="str">
        <f>CONCATENATE(E1686," ",A1686," ",D1686)</f>
        <v>Crosspath Care LTD Brentwood Night Awake</v>
      </c>
      <c r="G1686">
        <v>239</v>
      </c>
      <c r="H1686">
        <v>2</v>
      </c>
    </row>
    <row r="1687" spans="1:8" x14ac:dyDescent="0.35">
      <c r="A1687" t="s">
        <v>17</v>
      </c>
      <c r="B1687" s="25">
        <v>246</v>
      </c>
      <c r="C1687" t="str">
        <f>CONCATENATE(A1687," ",B1687," ",D1687)</f>
        <v>Brentwood 246 Night Awake</v>
      </c>
      <c r="D1687" t="s">
        <v>414</v>
      </c>
      <c r="E1687" t="s">
        <v>124</v>
      </c>
      <c r="F1687" t="str">
        <f>CONCATENATE(E1687," ",A1687," ",D1687)</f>
        <v>Access Dignity Care Limited  Brentwood Night Awake</v>
      </c>
      <c r="G1687">
        <v>240</v>
      </c>
      <c r="H1687">
        <v>2</v>
      </c>
    </row>
    <row r="1688" spans="1:8" x14ac:dyDescent="0.35">
      <c r="A1688" t="s">
        <v>17</v>
      </c>
      <c r="B1688" s="25">
        <v>247</v>
      </c>
      <c r="C1688" t="str">
        <f>CONCATENATE(A1688," ",B1688," ",D1688)</f>
        <v>Brentwood 247 Night Awake</v>
      </c>
      <c r="D1688" t="s">
        <v>414</v>
      </c>
      <c r="E1688" t="s">
        <v>317</v>
      </c>
      <c r="F1688" t="str">
        <f>CONCATENATE(E1688," ",A1688," ",D1688)</f>
        <v>Pineapple Care Services Ltd Brentwood Night Awake</v>
      </c>
      <c r="G1688">
        <v>241</v>
      </c>
      <c r="H1688">
        <v>2</v>
      </c>
    </row>
    <row r="1689" spans="1:8" x14ac:dyDescent="0.35">
      <c r="A1689" t="s">
        <v>17</v>
      </c>
      <c r="B1689" s="25">
        <v>248</v>
      </c>
      <c r="C1689" t="str">
        <f>CONCATENATE(A1689," ",B1689," ",D1689)</f>
        <v>Brentwood 248 Night Awake</v>
      </c>
      <c r="D1689" t="s">
        <v>414</v>
      </c>
      <c r="E1689" t="s">
        <v>275</v>
      </c>
      <c r="F1689" t="str">
        <f>CONCATENATE(E1689," ",A1689," ",D1689)</f>
        <v>KNICE CARE LIMITED Brentwood Night Awake</v>
      </c>
      <c r="G1689">
        <v>242</v>
      </c>
      <c r="H1689">
        <v>2</v>
      </c>
    </row>
    <row r="1690" spans="1:8" x14ac:dyDescent="0.35">
      <c r="A1690" t="s">
        <v>17</v>
      </c>
      <c r="B1690" s="25">
        <v>249</v>
      </c>
      <c r="C1690" t="str">
        <f>CONCATENATE(A1690," ",B1690," ",D1690)</f>
        <v>Brentwood 249 Night Awake</v>
      </c>
      <c r="D1690" t="s">
        <v>414</v>
      </c>
      <c r="E1690" t="s">
        <v>164</v>
      </c>
      <c r="F1690" t="str">
        <f>CONCATENATE(E1690," ",A1690," ",D1690)</f>
        <v>CANLEY LTD. Brentwood Night Awake</v>
      </c>
      <c r="G1690">
        <v>243</v>
      </c>
      <c r="H1690">
        <v>2</v>
      </c>
    </row>
    <row r="1691" spans="1:8" x14ac:dyDescent="0.35">
      <c r="A1691" t="s">
        <v>17</v>
      </c>
      <c r="B1691" s="25">
        <v>250</v>
      </c>
      <c r="C1691" t="str">
        <f>CONCATENATE(A1691," ",B1691," ",D1691)</f>
        <v>Brentwood 250 Night Awake</v>
      </c>
      <c r="D1691" t="s">
        <v>414</v>
      </c>
      <c r="E1691" t="s">
        <v>305</v>
      </c>
      <c r="F1691" t="str">
        <f>CONCATENATE(E1691," ",A1691," ",D1691)</f>
        <v>NuPath Care Services Ltd Brentwood Night Awake</v>
      </c>
      <c r="G1691">
        <v>244</v>
      </c>
      <c r="H1691">
        <v>2</v>
      </c>
    </row>
    <row r="1692" spans="1:8" x14ac:dyDescent="0.35">
      <c r="A1692" t="s">
        <v>17</v>
      </c>
      <c r="B1692" s="25">
        <v>251</v>
      </c>
      <c r="C1692" t="str">
        <f>CONCATENATE(A1692," ",B1692," ",D1692)</f>
        <v>Brentwood 251 Night Awake</v>
      </c>
      <c r="D1692" t="s">
        <v>414</v>
      </c>
      <c r="E1692" t="s">
        <v>122</v>
      </c>
      <c r="F1692" t="str">
        <f>CONCATENATE(E1692," ",A1692," ",D1692)</f>
        <v>Aboutme Care Services Ltd Brentwood Night Awake</v>
      </c>
      <c r="G1692">
        <v>245</v>
      </c>
      <c r="H1692">
        <v>2</v>
      </c>
    </row>
    <row r="1693" spans="1:8" x14ac:dyDescent="0.35">
      <c r="A1693" t="s">
        <v>17</v>
      </c>
      <c r="B1693" s="25">
        <v>252</v>
      </c>
      <c r="C1693" t="str">
        <f>CONCATENATE(A1693," ",B1693," ",D1693)</f>
        <v>Brentwood 252 Night Awake</v>
      </c>
      <c r="D1693" t="s">
        <v>414</v>
      </c>
      <c r="E1693" t="s">
        <v>247</v>
      </c>
      <c r="F1693" t="str">
        <f>CONCATENATE(E1693," ",A1693," ",D1693)</f>
        <v>HERE-TO-SERVE (HTS) CARE LTD Brentwood Night Awake</v>
      </c>
      <c r="G1693">
        <v>246</v>
      </c>
      <c r="H1693">
        <v>2</v>
      </c>
    </row>
    <row r="1694" spans="1:8" x14ac:dyDescent="0.35">
      <c r="A1694" t="s">
        <v>17</v>
      </c>
      <c r="B1694" s="25">
        <v>253</v>
      </c>
      <c r="C1694" t="str">
        <f>CONCATENATE(A1694," ",B1694," ",D1694)</f>
        <v>Brentwood 253 Night Awake</v>
      </c>
      <c r="D1694" t="s">
        <v>414</v>
      </c>
      <c r="E1694" t="s">
        <v>330</v>
      </c>
      <c r="F1694" t="str">
        <f>CONCATENATE(E1694," ",A1694," ",D1694)</f>
        <v>QCM healthcare Ltd Brentwood Night Awake</v>
      </c>
      <c r="G1694">
        <v>247</v>
      </c>
      <c r="H1694">
        <v>2</v>
      </c>
    </row>
    <row r="1695" spans="1:8" x14ac:dyDescent="0.35">
      <c r="A1695" t="s">
        <v>17</v>
      </c>
      <c r="B1695" s="25">
        <v>254</v>
      </c>
      <c r="C1695" t="str">
        <f>CONCATENATE(A1695," ",B1695," ",D1695)</f>
        <v>Brentwood 254 Night Awake</v>
      </c>
      <c r="D1695" t="s">
        <v>414</v>
      </c>
      <c r="E1695" t="s">
        <v>277</v>
      </c>
      <c r="F1695" t="str">
        <f>CONCATENATE(E1695," ",A1695," ",D1695)</f>
        <v>L &amp; K Care Limited t/a Right at Home Brentwood Brentwood Night Awake</v>
      </c>
      <c r="G1695">
        <v>248</v>
      </c>
      <c r="H1695">
        <v>2</v>
      </c>
    </row>
    <row r="1696" spans="1:8" x14ac:dyDescent="0.35">
      <c r="A1696" t="s">
        <v>17</v>
      </c>
      <c r="B1696" s="25">
        <v>255</v>
      </c>
      <c r="C1696" t="str">
        <f>CONCATENATE(A1696," ",B1696," ",D1696)</f>
        <v>Brentwood 255 Night Awake</v>
      </c>
      <c r="D1696" t="s">
        <v>414</v>
      </c>
      <c r="E1696" t="s">
        <v>133</v>
      </c>
      <c r="F1696" t="str">
        <f>CONCATENATE(E1696," ",A1696," ",D1696)</f>
        <v>Alternative Smart Solutions Ltd Brentwood Night Awake</v>
      </c>
      <c r="G1696">
        <v>249</v>
      </c>
      <c r="H1696">
        <v>2</v>
      </c>
    </row>
    <row r="1697" spans="1:8" x14ac:dyDescent="0.35">
      <c r="A1697" t="s">
        <v>17</v>
      </c>
      <c r="B1697" s="25">
        <v>256</v>
      </c>
      <c r="C1697" t="str">
        <f>CONCATENATE(A1697," ",B1697," ",D1697)</f>
        <v>Brentwood 256 Night Awake</v>
      </c>
      <c r="D1697" t="s">
        <v>414</v>
      </c>
      <c r="E1697" t="s">
        <v>419</v>
      </c>
      <c r="F1697" t="str">
        <f>CONCATENATE(E1697," ",A1697," ",D1697)</f>
        <v>True Nest Care Limited Brentwood Night Awake</v>
      </c>
      <c r="G1697">
        <v>250</v>
      </c>
      <c r="H1697">
        <v>2</v>
      </c>
    </row>
    <row r="1698" spans="1:8" x14ac:dyDescent="0.35">
      <c r="A1698" t="s">
        <v>17</v>
      </c>
      <c r="B1698" s="25">
        <v>257</v>
      </c>
      <c r="C1698" t="str">
        <f>CONCATENATE(A1698," ",B1698," ",D1698)</f>
        <v>Brentwood 257 Night Awake</v>
      </c>
      <c r="D1698" t="s">
        <v>414</v>
      </c>
      <c r="E1698" t="s">
        <v>182</v>
      </c>
      <c r="F1698" t="str">
        <f>CONCATENATE(E1698," ",A1698," ",D1698)</f>
        <v>Chime Care Brentwood Night Awake</v>
      </c>
      <c r="G1698">
        <v>251</v>
      </c>
      <c r="H1698">
        <v>2</v>
      </c>
    </row>
    <row r="1699" spans="1:8" x14ac:dyDescent="0.35">
      <c r="A1699" t="s">
        <v>17</v>
      </c>
      <c r="B1699" s="25">
        <v>258</v>
      </c>
      <c r="C1699" t="str">
        <f>CONCATENATE(A1699," ",B1699," ",D1699)</f>
        <v>Brentwood 258 Night Awake</v>
      </c>
      <c r="D1699" t="s">
        <v>414</v>
      </c>
      <c r="E1699" t="s">
        <v>351</v>
      </c>
      <c r="F1699" t="str">
        <f>CONCATENATE(E1699," ",A1699," ",D1699)</f>
        <v>Saxon Healthcare Limited Brentwood Night Awake</v>
      </c>
      <c r="G1699">
        <v>252</v>
      </c>
      <c r="H1699">
        <v>2</v>
      </c>
    </row>
    <row r="1700" spans="1:8" x14ac:dyDescent="0.35">
      <c r="A1700" t="s">
        <v>17</v>
      </c>
      <c r="B1700" s="25">
        <v>259</v>
      </c>
      <c r="C1700" t="str">
        <f>CONCATENATE(A1700," ",B1700," ",D1700)</f>
        <v>Brentwood 259 Night Awake</v>
      </c>
      <c r="D1700" t="s">
        <v>414</v>
      </c>
      <c r="E1700" t="s">
        <v>373</v>
      </c>
      <c r="F1700" t="str">
        <f>CONCATENATE(E1700," ",A1700," ",D1700)</f>
        <v>Tehy Care Group Ltd Brentwood Night Awake</v>
      </c>
      <c r="G1700">
        <v>253</v>
      </c>
      <c r="H1700">
        <v>2</v>
      </c>
    </row>
    <row r="1701" spans="1:8" x14ac:dyDescent="0.35">
      <c r="A1701" t="s">
        <v>17</v>
      </c>
      <c r="B1701" s="25">
        <v>260</v>
      </c>
      <c r="C1701" t="str">
        <f>CONCATENATE(A1701," ",B1701," ",D1701)</f>
        <v>Brentwood 260 Night Awake</v>
      </c>
      <c r="D1701" t="s">
        <v>414</v>
      </c>
      <c r="E1701" t="s">
        <v>241</v>
      </c>
      <c r="F1701" t="str">
        <f>CONCATENATE(E1701," ",A1701," ",D1701)</f>
        <v>Haig Park Healthcare Limited Brentwood Night Awake</v>
      </c>
      <c r="G1701">
        <v>254</v>
      </c>
      <c r="H1701">
        <v>2</v>
      </c>
    </row>
    <row r="1702" spans="1:8" x14ac:dyDescent="0.35">
      <c r="A1702" t="s">
        <v>17</v>
      </c>
      <c r="B1702" s="25">
        <v>261</v>
      </c>
      <c r="C1702" t="str">
        <f>CONCATENATE(A1702," ",B1702," ",D1702)</f>
        <v>Brentwood 261 Night Awake</v>
      </c>
      <c r="D1702" t="s">
        <v>414</v>
      </c>
      <c r="E1702" t="s">
        <v>222</v>
      </c>
      <c r="F1702" t="str">
        <f>CONCATENATE(E1702," ",A1702," ",D1702)</f>
        <v>FASTRACK RESOURCES LIMITED Brentwood Night Awake</v>
      </c>
      <c r="G1702">
        <v>255</v>
      </c>
      <c r="H1702">
        <v>2</v>
      </c>
    </row>
    <row r="1703" spans="1:8" x14ac:dyDescent="0.35">
      <c r="A1703" t="s">
        <v>17</v>
      </c>
      <c r="B1703" s="25">
        <v>262</v>
      </c>
      <c r="C1703" t="str">
        <f>CONCATENATE(A1703," ",B1703," ",D1703)</f>
        <v>Brentwood 262 Night Awake</v>
      </c>
      <c r="D1703" t="s">
        <v>414</v>
      </c>
      <c r="E1703" t="s">
        <v>274</v>
      </c>
      <c r="F1703" t="str">
        <f>CONCATENATE(E1703," ",A1703," ",D1703)</f>
        <v>KKD HEALTHCARE AND RECRUITMENT LIMITED  Brentwood Night Awake</v>
      </c>
      <c r="G1703">
        <v>256</v>
      </c>
      <c r="H1703">
        <v>2</v>
      </c>
    </row>
    <row r="1704" spans="1:8" x14ac:dyDescent="0.35">
      <c r="A1704" t="s">
        <v>17</v>
      </c>
      <c r="B1704" s="25">
        <v>263</v>
      </c>
      <c r="C1704" t="str">
        <f>CONCATENATE(A1704," ",B1704," ",D1704)</f>
        <v>Brentwood 263 Night Awake</v>
      </c>
      <c r="D1704" t="s">
        <v>414</v>
      </c>
      <c r="E1704" t="s">
        <v>368</v>
      </c>
      <c r="F1704" t="str">
        <f>CONCATENATE(E1704," ",A1704," ",D1704)</f>
        <v>SUPPORT HAVEN LTD Brentwood Night Awake</v>
      </c>
      <c r="G1704">
        <v>257</v>
      </c>
      <c r="H1704">
        <v>2</v>
      </c>
    </row>
    <row r="1705" spans="1:8" x14ac:dyDescent="0.35">
      <c r="A1705" t="s">
        <v>17</v>
      </c>
      <c r="B1705" s="25">
        <v>264</v>
      </c>
      <c r="C1705" t="str">
        <f>CONCATENATE(A1705," ",B1705," ",D1705)</f>
        <v>Brentwood 264 Night Awake</v>
      </c>
      <c r="D1705" t="s">
        <v>414</v>
      </c>
      <c r="E1705" t="s">
        <v>224</v>
      </c>
      <c r="F1705" t="str">
        <f>CONCATENATE(E1705," ",A1705," ",D1705)</f>
        <v>Feligrace Ltd Brentwood Night Awake</v>
      </c>
      <c r="G1705">
        <v>258</v>
      </c>
      <c r="H1705">
        <v>2</v>
      </c>
    </row>
    <row r="1706" spans="1:8" x14ac:dyDescent="0.35">
      <c r="A1706" t="s">
        <v>17</v>
      </c>
      <c r="B1706" s="25">
        <v>265</v>
      </c>
      <c r="C1706" t="str">
        <f>CONCATENATE(A1706," ",B1706," ",D1706)</f>
        <v>Brentwood 265 Night Awake</v>
      </c>
      <c r="D1706" t="s">
        <v>414</v>
      </c>
      <c r="E1706" t="s">
        <v>131</v>
      </c>
      <c r="F1706" t="str">
        <f>CONCATENATE(E1706," ",A1706," ",D1706)</f>
        <v>AKVENTURES BRENTWOOD LTD Brentwood Night Awake</v>
      </c>
      <c r="G1706">
        <v>259</v>
      </c>
      <c r="H1706">
        <v>2</v>
      </c>
    </row>
    <row r="1707" spans="1:8" x14ac:dyDescent="0.35">
      <c r="A1707" t="s">
        <v>17</v>
      </c>
      <c r="B1707" s="25">
        <v>1</v>
      </c>
      <c r="C1707" t="str">
        <f>CONCATENATE(A1707," ",B1707," ",D1707)</f>
        <v>Brentwood 1 Night Sleep</v>
      </c>
      <c r="D1707" t="s">
        <v>415</v>
      </c>
      <c r="E1707" t="s">
        <v>99</v>
      </c>
      <c r="F1707" t="str">
        <f>CONCATENATE(E1707," ",A1707," ",D1707)</f>
        <v>Prompt Healthcare Staffing limited  Brentwood Night Sleep</v>
      </c>
      <c r="G1707">
        <v>1</v>
      </c>
      <c r="H1707">
        <v>1</v>
      </c>
    </row>
    <row r="1708" spans="1:8" x14ac:dyDescent="0.35">
      <c r="A1708" t="s">
        <v>17</v>
      </c>
      <c r="B1708" s="25">
        <v>2</v>
      </c>
      <c r="C1708" t="str">
        <f>CONCATENATE(A1708," ",B1708," ",D1708)</f>
        <v>Brentwood 2 Night Sleep</v>
      </c>
      <c r="D1708" t="s">
        <v>415</v>
      </c>
      <c r="E1708" t="s">
        <v>66</v>
      </c>
      <c r="F1708" t="str">
        <f>CONCATENATE(E1708," ",A1708," ",D1708)</f>
        <v>Glenavon Care Limited Brentwood Night Sleep</v>
      </c>
      <c r="G1708">
        <v>1</v>
      </c>
      <c r="H1708">
        <v>1</v>
      </c>
    </row>
    <row r="1709" spans="1:8" x14ac:dyDescent="0.35">
      <c r="A1709" t="s">
        <v>17</v>
      </c>
      <c r="B1709" s="25">
        <v>3</v>
      </c>
      <c r="C1709" t="str">
        <f>CONCATENATE(A1709," ",B1709," ",D1709)</f>
        <v>Brentwood 3 Night Sleep</v>
      </c>
      <c r="D1709" t="s">
        <v>415</v>
      </c>
      <c r="E1709" t="s">
        <v>51</v>
      </c>
      <c r="F1709" t="str">
        <f>CONCATENATE(E1709," ",A1709," ",D1709)</f>
        <v>De Vere Care Partnership Ltd t/a DVCP Brentwood Night Sleep</v>
      </c>
      <c r="G1709">
        <v>1</v>
      </c>
      <c r="H1709">
        <v>1</v>
      </c>
    </row>
    <row r="1710" spans="1:8" x14ac:dyDescent="0.35">
      <c r="A1710" t="s">
        <v>17</v>
      </c>
      <c r="B1710" s="25">
        <v>4</v>
      </c>
      <c r="C1710" t="str">
        <f>CONCATENATE(A1710," ",B1710," ",D1710)</f>
        <v>Brentwood 4 Night Sleep</v>
      </c>
      <c r="D1710" t="s">
        <v>415</v>
      </c>
      <c r="E1710" t="s">
        <v>9</v>
      </c>
      <c r="F1710" t="str">
        <f>CONCATENATE(E1710," ",A1710," ",D1710)</f>
        <v>Nema Home Care Limited  Brentwood Night Sleep</v>
      </c>
      <c r="G1710">
        <v>4</v>
      </c>
      <c r="H1710">
        <v>1</v>
      </c>
    </row>
    <row r="1711" spans="1:8" x14ac:dyDescent="0.35">
      <c r="A1711" t="s">
        <v>17</v>
      </c>
      <c r="B1711" s="25">
        <v>5</v>
      </c>
      <c r="C1711" t="str">
        <f>CONCATENATE(A1711," ",B1711," ",D1711)</f>
        <v>Brentwood 5 Night Sleep</v>
      </c>
      <c r="D1711" t="s">
        <v>415</v>
      </c>
      <c r="E1711" t="s">
        <v>4</v>
      </c>
      <c r="F1711" t="str">
        <f>CONCATENATE(E1711," ",A1711," ",D1711)</f>
        <v>Eden Brook Home Care Ltd Brentwood Night Sleep</v>
      </c>
      <c r="G1711">
        <v>5</v>
      </c>
      <c r="H1711">
        <v>1</v>
      </c>
    </row>
    <row r="1712" spans="1:8" x14ac:dyDescent="0.35">
      <c r="A1712" t="s">
        <v>17</v>
      </c>
      <c r="B1712" s="25">
        <v>6</v>
      </c>
      <c r="C1712" t="str">
        <f>CONCATENATE(A1712," ",B1712," ",D1712)</f>
        <v>Brentwood 6 Night Sleep</v>
      </c>
      <c r="D1712" t="s">
        <v>415</v>
      </c>
      <c r="E1712" t="s">
        <v>76</v>
      </c>
      <c r="F1712" t="str">
        <f>CONCATENATE(E1712," ",A1712," ",D1712)</f>
        <v>Ixceed Health UK Ltd Brentwood Night Sleep</v>
      </c>
      <c r="G1712">
        <v>1</v>
      </c>
      <c r="H1712">
        <v>2</v>
      </c>
    </row>
    <row r="1713" spans="1:8" x14ac:dyDescent="0.35">
      <c r="A1713" t="s">
        <v>17</v>
      </c>
      <c r="B1713" s="25">
        <v>7</v>
      </c>
      <c r="C1713" t="str">
        <f>CONCATENATE(A1713," ",B1713," ",D1713)</f>
        <v>Brentwood 7 Night Sleep</v>
      </c>
      <c r="D1713" t="s">
        <v>415</v>
      </c>
      <c r="E1713" t="s">
        <v>6</v>
      </c>
      <c r="F1713" t="str">
        <f>CONCATENATE(E1713," ",A1713," ",D1713)</f>
        <v>TREAL CARE UK LIMITED Brentwood Night Sleep</v>
      </c>
      <c r="G1713">
        <v>2</v>
      </c>
      <c r="H1713">
        <v>2</v>
      </c>
    </row>
    <row r="1714" spans="1:8" x14ac:dyDescent="0.35">
      <c r="A1714" t="s">
        <v>17</v>
      </c>
      <c r="B1714" s="25">
        <v>8</v>
      </c>
      <c r="C1714" t="str">
        <f>CONCATENATE(A1714," ",B1714," ",D1714)</f>
        <v>Brentwood 8 Night Sleep</v>
      </c>
      <c r="D1714" t="s">
        <v>415</v>
      </c>
      <c r="E1714" t="s">
        <v>104</v>
      </c>
      <c r="F1714" t="str">
        <f>CONCATENATE(E1714," ",A1714," ",D1714)</f>
        <v>Sharing Healthcare Limited Brentwood Night Sleep</v>
      </c>
      <c r="G1714">
        <v>2</v>
      </c>
      <c r="H1714">
        <v>2</v>
      </c>
    </row>
    <row r="1715" spans="1:8" x14ac:dyDescent="0.35">
      <c r="A1715" t="s">
        <v>17</v>
      </c>
      <c r="B1715" s="25">
        <v>9</v>
      </c>
      <c r="C1715" t="str">
        <f>CONCATENATE(A1715," ",B1715," ",D1715)</f>
        <v>Brentwood 9 Night Sleep</v>
      </c>
      <c r="D1715" t="s">
        <v>415</v>
      </c>
      <c r="E1715" t="s">
        <v>48</v>
      </c>
      <c r="F1715" t="str">
        <f>CONCATENATE(E1715," ",A1715," ",D1715)</f>
        <v>Cornerstone Care Services Professionals Ltd
 Brentwood Night Sleep</v>
      </c>
      <c r="G1715">
        <v>2</v>
      </c>
      <c r="H1715">
        <v>2</v>
      </c>
    </row>
    <row r="1716" spans="1:8" x14ac:dyDescent="0.35">
      <c r="A1716" t="s">
        <v>17</v>
      </c>
      <c r="B1716" s="25">
        <v>10</v>
      </c>
      <c r="C1716" t="str">
        <f>CONCATENATE(A1716," ",B1716," ",D1716)</f>
        <v>Brentwood 10 Night Sleep</v>
      </c>
      <c r="D1716" t="s">
        <v>415</v>
      </c>
      <c r="E1716" t="s">
        <v>109</v>
      </c>
      <c r="F1716" t="str">
        <f>CONCATENATE(E1716," ",A1716," ",D1716)</f>
        <v>Trust Care Solutions Ltd Brentwood Night Sleep</v>
      </c>
      <c r="G1716">
        <v>2</v>
      </c>
      <c r="H1716">
        <v>2</v>
      </c>
    </row>
    <row r="1717" spans="1:8" x14ac:dyDescent="0.35">
      <c r="A1717" t="s">
        <v>17</v>
      </c>
      <c r="B1717" s="25">
        <v>11</v>
      </c>
      <c r="C1717" t="str">
        <f>CONCATENATE(A1717," ",B1717," ",D1717)</f>
        <v>Brentwood 11 Night Sleep</v>
      </c>
      <c r="D1717" t="s">
        <v>415</v>
      </c>
      <c r="E1717" t="s">
        <v>72</v>
      </c>
      <c r="F1717" t="str">
        <f>CONCATENATE(E1717," ",A1717," ",D1717)</f>
        <v>Home Sweet Home Care Limited Brentwood Night Sleep</v>
      </c>
      <c r="G1717">
        <v>2</v>
      </c>
      <c r="H1717">
        <v>2</v>
      </c>
    </row>
    <row r="1718" spans="1:8" x14ac:dyDescent="0.35">
      <c r="A1718" t="s">
        <v>17</v>
      </c>
      <c r="B1718" s="25">
        <v>12</v>
      </c>
      <c r="C1718" t="str">
        <f>CONCATENATE(A1718," ",B1718," ",D1718)</f>
        <v>Brentwood 12 Night Sleep</v>
      </c>
      <c r="D1718" t="s">
        <v>415</v>
      </c>
      <c r="E1718" t="s">
        <v>102</v>
      </c>
      <c r="F1718" t="str">
        <f>CONCATENATE(E1718," ",A1718," ",D1718)</f>
        <v>RUMAX LIMITED Brentwood Night Sleep</v>
      </c>
      <c r="G1718">
        <v>2</v>
      </c>
      <c r="H1718">
        <v>2</v>
      </c>
    </row>
    <row r="1719" spans="1:8" x14ac:dyDescent="0.35">
      <c r="A1719" t="s">
        <v>17</v>
      </c>
      <c r="B1719" s="25">
        <v>13</v>
      </c>
      <c r="C1719" t="str">
        <f>CONCATENATE(A1719," ",B1719," ",D1719)</f>
        <v>Brentwood 13 Night Sleep</v>
      </c>
      <c r="D1719" t="s">
        <v>415</v>
      </c>
      <c r="E1719" t="s">
        <v>43</v>
      </c>
      <c r="F1719" t="str">
        <f>CONCATENATE(E1719," ",A1719," ",D1719)</f>
        <v>CARONNE CARE LTD Brentwood Night Sleep</v>
      </c>
      <c r="G1719">
        <v>2</v>
      </c>
      <c r="H1719">
        <v>2</v>
      </c>
    </row>
    <row r="1720" spans="1:8" x14ac:dyDescent="0.35">
      <c r="A1720" t="s">
        <v>17</v>
      </c>
      <c r="B1720" s="25">
        <v>14</v>
      </c>
      <c r="C1720" t="str">
        <f>CONCATENATE(A1720," ",B1720," ",D1720)</f>
        <v>Brentwood 14 Night Sleep</v>
      </c>
      <c r="D1720" t="s">
        <v>415</v>
      </c>
      <c r="E1720" t="s">
        <v>95</v>
      </c>
      <c r="F1720" t="str">
        <f>CONCATENATE(E1720," ",A1720," ",D1720)</f>
        <v>PASSION TREE CARE SERVICES LTD Brentwood Night Sleep</v>
      </c>
      <c r="G1720">
        <v>2</v>
      </c>
      <c r="H1720">
        <v>2</v>
      </c>
    </row>
    <row r="1721" spans="1:8" x14ac:dyDescent="0.35">
      <c r="A1721" t="s">
        <v>17</v>
      </c>
      <c r="B1721" s="25">
        <v>15</v>
      </c>
      <c r="C1721" t="str">
        <f>CONCATENATE(A1721," ",B1721," ",D1721)</f>
        <v>Brentwood 15 Night Sleep</v>
      </c>
      <c r="D1721" t="s">
        <v>415</v>
      </c>
      <c r="E1721" t="s">
        <v>79</v>
      </c>
      <c r="F1721" t="str">
        <f>CONCATENATE(E1721," ",A1721," ",D1721)</f>
        <v>KASE Care Limited  Brentwood Night Sleep</v>
      </c>
      <c r="G1721">
        <v>10</v>
      </c>
      <c r="H1721">
        <v>2</v>
      </c>
    </row>
    <row r="1722" spans="1:8" x14ac:dyDescent="0.35">
      <c r="A1722" t="s">
        <v>17</v>
      </c>
      <c r="B1722" s="25">
        <v>16</v>
      </c>
      <c r="C1722" t="str">
        <f>CONCATENATE(A1722," ",B1722," ",D1722)</f>
        <v>Brentwood 16 Night Sleep</v>
      </c>
      <c r="D1722" t="s">
        <v>415</v>
      </c>
      <c r="E1722" t="s">
        <v>96</v>
      </c>
      <c r="F1722" t="str">
        <f>CONCATENATE(E1722," ",A1722," ",D1722)</f>
        <v>PERSONAL CARE SUPPORT LTD Brentwood Night Sleep</v>
      </c>
      <c r="G1722">
        <v>10</v>
      </c>
      <c r="H1722">
        <v>2</v>
      </c>
    </row>
    <row r="1723" spans="1:8" x14ac:dyDescent="0.35">
      <c r="A1723" t="s">
        <v>17</v>
      </c>
      <c r="B1723" s="25">
        <v>17</v>
      </c>
      <c r="C1723" t="str">
        <f>CONCATENATE(A1723," ",B1723," ",D1723)</f>
        <v>Brentwood 17 Night Sleep</v>
      </c>
      <c r="D1723" t="s">
        <v>415</v>
      </c>
      <c r="E1723" t="s">
        <v>89</v>
      </c>
      <c r="F1723" t="str">
        <f>CONCATENATE(E1723," ",A1723," ",D1723)</f>
        <v>MITENDER CARE LIMITED Brentwood Night Sleep</v>
      </c>
      <c r="G1723">
        <v>10</v>
      </c>
      <c r="H1723">
        <v>2</v>
      </c>
    </row>
    <row r="1724" spans="1:8" x14ac:dyDescent="0.35">
      <c r="A1724" t="s">
        <v>17</v>
      </c>
      <c r="B1724" s="25">
        <v>18</v>
      </c>
      <c r="C1724" t="str">
        <f>CONCATENATE(A1724," ",B1724," ",D1724)</f>
        <v>Brentwood 18 Night Sleep</v>
      </c>
      <c r="D1724" t="s">
        <v>415</v>
      </c>
      <c r="E1724" t="s">
        <v>75</v>
      </c>
      <c r="F1724" t="str">
        <f>CONCATENATE(E1724," ",A1724," ",D1724)</f>
        <v>Integrated Kare Solutions Limited Brentwood Night Sleep</v>
      </c>
      <c r="G1724">
        <v>10</v>
      </c>
      <c r="H1724">
        <v>2</v>
      </c>
    </row>
    <row r="1725" spans="1:8" x14ac:dyDescent="0.35">
      <c r="A1725" t="s">
        <v>17</v>
      </c>
      <c r="B1725" s="25">
        <v>19</v>
      </c>
      <c r="C1725" t="str">
        <f>CONCATENATE(A1725," ",B1725," ",D1725)</f>
        <v>Brentwood 19 Night Sleep</v>
      </c>
      <c r="D1725" t="s">
        <v>415</v>
      </c>
      <c r="E1725" t="s">
        <v>110</v>
      </c>
      <c r="F1725" t="str">
        <f>CONCATENATE(E1725," ",A1725," ",D1725)</f>
        <v>WE CARE 4 YOU SERVICES LTD  Brentwood Night Sleep</v>
      </c>
      <c r="G1725">
        <v>10</v>
      </c>
      <c r="H1725">
        <v>2</v>
      </c>
    </row>
    <row r="1726" spans="1:8" x14ac:dyDescent="0.35">
      <c r="A1726" t="s">
        <v>17</v>
      </c>
      <c r="B1726" s="25">
        <v>20</v>
      </c>
      <c r="C1726" t="str">
        <f>CONCATENATE(A1726," ",B1726," ",D1726)</f>
        <v>Brentwood 20 Night Sleep</v>
      </c>
      <c r="D1726" t="s">
        <v>415</v>
      </c>
      <c r="E1726" t="s">
        <v>53</v>
      </c>
      <c r="F1726" t="str">
        <f>CONCATENATE(E1726," ",A1726," ",D1726)</f>
        <v>Divine Community Care Limited Brentwood Night Sleep</v>
      </c>
      <c r="G1726">
        <v>10</v>
      </c>
      <c r="H1726">
        <v>2</v>
      </c>
    </row>
    <row r="1727" spans="1:8" x14ac:dyDescent="0.35">
      <c r="A1727" t="s">
        <v>17</v>
      </c>
      <c r="B1727" s="25">
        <v>21</v>
      </c>
      <c r="C1727" t="str">
        <f>CONCATENATE(A1727," ",B1727," ",D1727)</f>
        <v>Brentwood 21 Night Sleep</v>
      </c>
      <c r="D1727" t="s">
        <v>415</v>
      </c>
      <c r="E1727" t="s">
        <v>295</v>
      </c>
      <c r="F1727" t="str">
        <f>CONCATENATE(E1727," ",A1727," ",D1727)</f>
        <v>Metropolitan Care Services Limited Brentwood Night Sleep</v>
      </c>
      <c r="G1727">
        <v>10</v>
      </c>
      <c r="H1727">
        <v>2</v>
      </c>
    </row>
    <row r="1728" spans="1:8" x14ac:dyDescent="0.35">
      <c r="A1728" t="s">
        <v>17</v>
      </c>
      <c r="B1728" s="25">
        <v>22</v>
      </c>
      <c r="C1728" t="str">
        <f>CONCATENATE(A1728," ",B1728," ",D1728)</f>
        <v>Brentwood 22 Night Sleep</v>
      </c>
      <c r="D1728" t="s">
        <v>415</v>
      </c>
      <c r="E1728" t="s">
        <v>52</v>
      </c>
      <c r="F1728" t="str">
        <f>CONCATENATE(E1728," ",A1728," ",D1728)</f>
        <v>Denise Quality care Services Brentwood Night Sleep</v>
      </c>
      <c r="G1728">
        <v>10</v>
      </c>
      <c r="H1728">
        <v>2</v>
      </c>
    </row>
    <row r="1729" spans="1:8" x14ac:dyDescent="0.35">
      <c r="A1729" t="s">
        <v>17</v>
      </c>
      <c r="B1729" s="25">
        <v>23</v>
      </c>
      <c r="C1729" t="str">
        <f>CONCATENATE(A1729," ",B1729," ",D1729)</f>
        <v>Brentwood 23 Night Sleep</v>
      </c>
      <c r="D1729" t="s">
        <v>415</v>
      </c>
      <c r="E1729" t="s">
        <v>92</v>
      </c>
      <c r="F1729" t="str">
        <f>CONCATENATE(E1729," ",A1729," ",D1729)</f>
        <v>OptimalCarePlus Limited Brentwood Night Sleep</v>
      </c>
      <c r="G1729">
        <v>10</v>
      </c>
      <c r="H1729">
        <v>2</v>
      </c>
    </row>
    <row r="1730" spans="1:8" x14ac:dyDescent="0.35">
      <c r="A1730" t="s">
        <v>17</v>
      </c>
      <c r="B1730" s="25">
        <v>24</v>
      </c>
      <c r="C1730" t="str">
        <f>CONCATENATE(A1730," ",B1730," ",D1730)</f>
        <v>Brentwood 24 Night Sleep</v>
      </c>
      <c r="D1730" t="s">
        <v>415</v>
      </c>
      <c r="E1730" t="s">
        <v>84</v>
      </c>
      <c r="F1730" t="str">
        <f>CONCATENATE(E1730," ",A1730," ",D1730)</f>
        <v>Meeting The Needs Limited Brentwood Night Sleep</v>
      </c>
      <c r="G1730">
        <v>10</v>
      </c>
      <c r="H1730">
        <v>2</v>
      </c>
    </row>
    <row r="1731" spans="1:8" x14ac:dyDescent="0.35">
      <c r="A1731" t="s">
        <v>17</v>
      </c>
      <c r="B1731" s="25">
        <v>25</v>
      </c>
      <c r="C1731" t="str">
        <f>CONCATENATE(A1731," ",B1731," ",D1731)</f>
        <v>Brentwood 25 Night Sleep</v>
      </c>
      <c r="D1731" t="s">
        <v>415</v>
      </c>
      <c r="E1731" t="s">
        <v>65</v>
      </c>
      <c r="F1731" t="str">
        <f>CONCATENATE(E1731," ",A1731," ",D1731)</f>
        <v>GILEAD COMPLETE CARE GROUP LIMITED Brentwood Night Sleep</v>
      </c>
      <c r="G1731">
        <v>10</v>
      </c>
      <c r="H1731">
        <v>2</v>
      </c>
    </row>
    <row r="1732" spans="1:8" x14ac:dyDescent="0.35">
      <c r="A1732" t="s">
        <v>17</v>
      </c>
      <c r="B1732" s="25">
        <v>26</v>
      </c>
      <c r="C1732" t="str">
        <f>CONCATENATE(A1732," ",B1732," ",D1732)</f>
        <v>Brentwood 26 Night Sleep</v>
      </c>
      <c r="D1732" t="s">
        <v>415</v>
      </c>
      <c r="E1732" t="s">
        <v>37</v>
      </c>
      <c r="F1732" t="str">
        <f>CONCATENATE(E1732," ",A1732," ",D1732)</f>
        <v>BK SOCIAL CARE LIMITED Brentwood Night Sleep</v>
      </c>
      <c r="G1732">
        <v>10</v>
      </c>
      <c r="H1732">
        <v>2</v>
      </c>
    </row>
    <row r="1733" spans="1:8" x14ac:dyDescent="0.35">
      <c r="A1733" t="s">
        <v>17</v>
      </c>
      <c r="B1733" s="25">
        <v>27</v>
      </c>
      <c r="C1733" t="str">
        <f>CONCATENATE(A1733," ",B1733," ",D1733)</f>
        <v>Brentwood 27 Night Sleep</v>
      </c>
      <c r="D1733" t="s">
        <v>415</v>
      </c>
      <c r="E1733" t="s">
        <v>83</v>
      </c>
      <c r="F1733" t="str">
        <f>CONCATENATE(E1733," ",A1733," ",D1733)</f>
        <v>MAXXICARE LTD Brentwood Night Sleep</v>
      </c>
      <c r="G1733">
        <v>10</v>
      </c>
      <c r="H1733">
        <v>2</v>
      </c>
    </row>
    <row r="1734" spans="1:8" x14ac:dyDescent="0.35">
      <c r="A1734" t="s">
        <v>17</v>
      </c>
      <c r="B1734" s="25">
        <v>28</v>
      </c>
      <c r="C1734" t="str">
        <f>CONCATENATE(A1734," ",B1734," ",D1734)</f>
        <v>Brentwood 28 Night Sleep</v>
      </c>
      <c r="D1734" t="s">
        <v>415</v>
      </c>
      <c r="E1734" t="s">
        <v>50</v>
      </c>
      <c r="F1734" t="str">
        <f>CONCATENATE(E1734," ",A1734," ",D1734)</f>
        <v>Damorcare Ltd Brentwood Night Sleep</v>
      </c>
      <c r="G1734">
        <v>23</v>
      </c>
      <c r="H1734">
        <v>2</v>
      </c>
    </row>
    <row r="1735" spans="1:8" x14ac:dyDescent="0.35">
      <c r="A1735" t="s">
        <v>17</v>
      </c>
      <c r="B1735" s="25">
        <v>29</v>
      </c>
      <c r="C1735" t="str">
        <f>CONCATENATE(A1735," ",B1735," ",D1735)</f>
        <v>Brentwood 29 Night Sleep</v>
      </c>
      <c r="D1735" t="s">
        <v>415</v>
      </c>
      <c r="E1735" t="s">
        <v>32</v>
      </c>
      <c r="F1735" t="str">
        <f>CONCATENATE(E1735," ",A1735," ",D1735)</f>
        <v>Abundant Care and Recruitment Int Ltd Brentwood Night Sleep</v>
      </c>
      <c r="G1735">
        <v>24</v>
      </c>
      <c r="H1735">
        <v>2</v>
      </c>
    </row>
    <row r="1736" spans="1:8" x14ac:dyDescent="0.35">
      <c r="A1736" t="s">
        <v>17</v>
      </c>
      <c r="B1736" s="25">
        <v>30</v>
      </c>
      <c r="C1736" t="str">
        <f>CONCATENATE(A1736," ",B1736," ",D1736)</f>
        <v>Brentwood 30 Night Sleep</v>
      </c>
      <c r="D1736" t="s">
        <v>415</v>
      </c>
      <c r="E1736" t="s">
        <v>86</v>
      </c>
      <c r="F1736" t="str">
        <f>CONCATENATE(E1736," ",A1736," ",D1736)</f>
        <v>Metro Homecare Ltd Brentwood Night Sleep</v>
      </c>
      <c r="G1736">
        <v>24</v>
      </c>
      <c r="H1736">
        <v>2</v>
      </c>
    </row>
    <row r="1737" spans="1:8" x14ac:dyDescent="0.35">
      <c r="A1737" t="s">
        <v>17</v>
      </c>
      <c r="B1737" s="25">
        <v>31</v>
      </c>
      <c r="C1737" t="str">
        <f>CONCATENATE(A1737," ",B1737," ",D1737)</f>
        <v>Brentwood 31 Night Sleep</v>
      </c>
      <c r="D1737" t="s">
        <v>415</v>
      </c>
      <c r="E1737" t="s">
        <v>310</v>
      </c>
      <c r="F1737" t="str">
        <f>CONCATENATE(E1737," ",A1737," ",D1737)</f>
        <v>PALM 2 PALM LTD Brentwood Night Sleep</v>
      </c>
      <c r="G1737">
        <v>26</v>
      </c>
      <c r="H1737">
        <v>2</v>
      </c>
    </row>
    <row r="1738" spans="1:8" x14ac:dyDescent="0.35">
      <c r="A1738" t="s">
        <v>17</v>
      </c>
      <c r="B1738" s="25">
        <v>32</v>
      </c>
      <c r="C1738" t="str">
        <f>CONCATENATE(A1738," ",B1738," ",D1738)</f>
        <v>Brentwood 32 Night Sleep</v>
      </c>
      <c r="D1738" t="s">
        <v>415</v>
      </c>
      <c r="E1738" t="s">
        <v>269</v>
      </c>
      <c r="F1738" t="str">
        <f>CONCATENATE(E1738," ",A1738," ",D1738)</f>
        <v>Karia Befriending Care Agency Limited Brentwood Night Sleep</v>
      </c>
      <c r="G1738">
        <v>27</v>
      </c>
      <c r="H1738">
        <v>2</v>
      </c>
    </row>
    <row r="1739" spans="1:8" x14ac:dyDescent="0.35">
      <c r="A1739" t="s">
        <v>17</v>
      </c>
      <c r="B1739" s="25">
        <v>33</v>
      </c>
      <c r="C1739" t="str">
        <f>CONCATENATE(A1739," ",B1739," ",D1739)</f>
        <v>Brentwood 33 Night Sleep</v>
      </c>
      <c r="D1739" t="s">
        <v>415</v>
      </c>
      <c r="E1739" t="s">
        <v>142</v>
      </c>
      <c r="F1739" t="str">
        <f>CONCATENATE(E1739," ",A1739," ",D1739)</f>
        <v>Apasen Brentwood Night Sleep</v>
      </c>
      <c r="G1739">
        <v>27</v>
      </c>
      <c r="H1739">
        <v>2</v>
      </c>
    </row>
    <row r="1740" spans="1:8" x14ac:dyDescent="0.35">
      <c r="A1740" t="s">
        <v>17</v>
      </c>
      <c r="B1740" s="25">
        <v>34</v>
      </c>
      <c r="C1740" t="str">
        <f>CONCATENATE(A1740," ",B1740," ",D1740)</f>
        <v>Brentwood 34 Night Sleep</v>
      </c>
      <c r="D1740" t="s">
        <v>415</v>
      </c>
      <c r="E1740" t="s">
        <v>334</v>
      </c>
      <c r="F1740" t="str">
        <f>CONCATENATE(E1740," ",A1740," ",D1740)</f>
        <v>Real People Ltd Brentwood Night Sleep</v>
      </c>
      <c r="G1740">
        <v>29</v>
      </c>
      <c r="H1740">
        <v>2</v>
      </c>
    </row>
    <row r="1741" spans="1:8" x14ac:dyDescent="0.35">
      <c r="A1741" t="s">
        <v>17</v>
      </c>
      <c r="B1741" s="25">
        <v>35</v>
      </c>
      <c r="C1741" t="str">
        <f>CONCATENATE(A1741," ",B1741," ",D1741)</f>
        <v>Brentwood 35 Night Sleep</v>
      </c>
      <c r="D1741" t="s">
        <v>415</v>
      </c>
      <c r="E1741" t="s">
        <v>45</v>
      </c>
      <c r="F1741" t="str">
        <f>CONCATENATE(E1741," ",A1741," ",D1741)</f>
        <v>Cherish Social Care Limited Brentwood Night Sleep</v>
      </c>
      <c r="G1741">
        <v>30</v>
      </c>
      <c r="H1741">
        <v>2</v>
      </c>
    </row>
    <row r="1742" spans="1:8" x14ac:dyDescent="0.35">
      <c r="A1742" t="s">
        <v>17</v>
      </c>
      <c r="B1742" s="25">
        <v>36</v>
      </c>
      <c r="C1742" t="str">
        <f>CONCATENATE(A1742," ",B1742," ",D1742)</f>
        <v>Brentwood 36 Night Sleep</v>
      </c>
      <c r="D1742" t="s">
        <v>415</v>
      </c>
      <c r="E1742" t="s">
        <v>55</v>
      </c>
      <c r="F1742" t="str">
        <f>CONCATENATE(E1742," ",A1742," ",D1742)</f>
        <v>Dynamic People Ltd t/a Dynamic People Homecare Services Brentwood Night Sleep</v>
      </c>
      <c r="G1742">
        <v>30</v>
      </c>
      <c r="H1742">
        <v>2</v>
      </c>
    </row>
    <row r="1743" spans="1:8" x14ac:dyDescent="0.35">
      <c r="A1743" t="s">
        <v>17</v>
      </c>
      <c r="B1743" s="25">
        <v>37</v>
      </c>
      <c r="C1743" t="str">
        <f>CONCATENATE(A1743," ",B1743," ",D1743)</f>
        <v>Brentwood 37 Night Sleep</v>
      </c>
      <c r="D1743" t="s">
        <v>415</v>
      </c>
      <c r="E1743" t="s">
        <v>5</v>
      </c>
      <c r="F1743" t="str">
        <f>CONCATENATE(E1743," ",A1743," ",D1743)</f>
        <v>PCM Homecare LTD Brentwood Night Sleep</v>
      </c>
      <c r="G1743">
        <v>30</v>
      </c>
      <c r="H1743">
        <v>2</v>
      </c>
    </row>
    <row r="1744" spans="1:8" x14ac:dyDescent="0.35">
      <c r="A1744" t="s">
        <v>17</v>
      </c>
      <c r="B1744" s="25">
        <v>38</v>
      </c>
      <c r="C1744" t="str">
        <f>CONCATENATE(A1744," ",B1744," ",D1744)</f>
        <v>Brentwood 38 Night Sleep</v>
      </c>
      <c r="D1744" t="s">
        <v>415</v>
      </c>
      <c r="E1744" t="s">
        <v>74</v>
      </c>
      <c r="F1744" t="str">
        <f>CONCATENATE(E1744," ",A1744," ",D1744)</f>
        <v>InfiniteLife Brentwood Night Sleep</v>
      </c>
      <c r="G1744">
        <v>33</v>
      </c>
      <c r="H1744">
        <v>2</v>
      </c>
    </row>
    <row r="1745" spans="1:8" x14ac:dyDescent="0.35">
      <c r="A1745" t="s">
        <v>17</v>
      </c>
      <c r="B1745" s="25">
        <v>39</v>
      </c>
      <c r="C1745" t="str">
        <f>CONCATENATE(A1745," ",B1745," ",D1745)</f>
        <v>Brentwood 39 Night Sleep</v>
      </c>
      <c r="D1745" t="s">
        <v>415</v>
      </c>
      <c r="E1745" t="s">
        <v>201</v>
      </c>
      <c r="F1745" t="str">
        <f>CONCATENATE(E1745," ",A1745," ",D1745)</f>
        <v>Dion Care Services Limited Brentwood Night Sleep</v>
      </c>
      <c r="G1745">
        <v>33</v>
      </c>
      <c r="H1745">
        <v>2</v>
      </c>
    </row>
    <row r="1746" spans="1:8" x14ac:dyDescent="0.35">
      <c r="A1746" t="s">
        <v>17</v>
      </c>
      <c r="B1746" s="25">
        <v>40</v>
      </c>
      <c r="C1746" t="str">
        <f>CONCATENATE(A1746," ",B1746," ",D1746)</f>
        <v>Brentwood 40 Night Sleep</v>
      </c>
      <c r="D1746" t="s">
        <v>415</v>
      </c>
      <c r="E1746" t="s">
        <v>280</v>
      </c>
      <c r="F1746" t="str">
        <f>CONCATENATE(E1746," ",A1746," ",D1746)</f>
        <v>Lets Care All Brentwood Night Sleep</v>
      </c>
      <c r="G1746">
        <v>35</v>
      </c>
      <c r="H1746">
        <v>2</v>
      </c>
    </row>
    <row r="1747" spans="1:8" x14ac:dyDescent="0.35">
      <c r="A1747" t="s">
        <v>17</v>
      </c>
      <c r="B1747" s="25">
        <v>41</v>
      </c>
      <c r="C1747" t="str">
        <f>CONCATENATE(A1747," ",B1747," ",D1747)</f>
        <v>Brentwood 41 Night Sleep</v>
      </c>
      <c r="D1747" t="s">
        <v>415</v>
      </c>
      <c r="E1747" t="s">
        <v>67</v>
      </c>
      <c r="F1747" t="str">
        <f>CONCATENATE(E1747," ",A1747," ",D1747)</f>
        <v>Good Life Care Ltd Brentwood Night Sleep</v>
      </c>
      <c r="G1747">
        <v>35</v>
      </c>
      <c r="H1747">
        <v>2</v>
      </c>
    </row>
    <row r="1748" spans="1:8" x14ac:dyDescent="0.35">
      <c r="A1748" t="s">
        <v>17</v>
      </c>
      <c r="B1748" s="25">
        <v>42</v>
      </c>
      <c r="C1748" t="str">
        <f>CONCATENATE(A1748," ",B1748," ",D1748)</f>
        <v>Brentwood 42 Night Sleep</v>
      </c>
      <c r="D1748" t="s">
        <v>415</v>
      </c>
      <c r="E1748" t="s">
        <v>31</v>
      </c>
      <c r="F1748" t="str">
        <f>CONCATENATE(E1748," ",A1748," ",D1748)</f>
        <v>3HA LIMITED Brentwood Night Sleep</v>
      </c>
      <c r="G1748">
        <v>35</v>
      </c>
      <c r="H1748">
        <v>2</v>
      </c>
    </row>
    <row r="1749" spans="1:8" x14ac:dyDescent="0.35">
      <c r="A1749" t="s">
        <v>17</v>
      </c>
      <c r="B1749" s="25">
        <v>43</v>
      </c>
      <c r="C1749" t="str">
        <f>CONCATENATE(A1749," ",B1749," ",D1749)</f>
        <v>Brentwood 43 Night Sleep</v>
      </c>
      <c r="D1749" t="s">
        <v>415</v>
      </c>
      <c r="E1749" t="s">
        <v>85</v>
      </c>
      <c r="F1749" t="str">
        <f>CONCATENATE(E1749," ",A1749," ",D1749)</f>
        <v>MERCURY CARE SERVICES Brentwood Night Sleep</v>
      </c>
      <c r="G1749">
        <v>35</v>
      </c>
      <c r="H1749">
        <v>2</v>
      </c>
    </row>
    <row r="1750" spans="1:8" x14ac:dyDescent="0.35">
      <c r="A1750" t="s">
        <v>17</v>
      </c>
      <c r="B1750" s="25">
        <v>44</v>
      </c>
      <c r="C1750" t="str">
        <f>CONCATENATE(A1750," ",B1750," ",D1750)</f>
        <v>Brentwood 44 Night Sleep</v>
      </c>
      <c r="D1750" t="s">
        <v>415</v>
      </c>
      <c r="E1750" t="s">
        <v>49</v>
      </c>
      <c r="F1750" t="str">
        <f>CONCATENATE(E1750," ",A1750," ",D1750)</f>
        <v>Crown46 company ltd Brentwood Night Sleep</v>
      </c>
      <c r="G1750">
        <v>35</v>
      </c>
      <c r="H1750">
        <v>2</v>
      </c>
    </row>
    <row r="1751" spans="1:8" x14ac:dyDescent="0.35">
      <c r="A1751" t="s">
        <v>17</v>
      </c>
      <c r="B1751" s="25">
        <v>45</v>
      </c>
      <c r="C1751" t="str">
        <f>CONCATENATE(A1751," ",B1751," ",D1751)</f>
        <v>Brentwood 45 Night Sleep</v>
      </c>
      <c r="D1751" t="s">
        <v>415</v>
      </c>
      <c r="E1751" t="s">
        <v>397</v>
      </c>
      <c r="F1751" t="str">
        <f>CONCATENATE(E1751," ",A1751," ",D1751)</f>
        <v>Warren Homecare Limited Brentwood Night Sleep</v>
      </c>
      <c r="G1751">
        <v>35</v>
      </c>
      <c r="H1751">
        <v>2</v>
      </c>
    </row>
    <row r="1752" spans="1:8" x14ac:dyDescent="0.35">
      <c r="A1752" t="s">
        <v>17</v>
      </c>
      <c r="B1752" s="25">
        <v>46</v>
      </c>
      <c r="C1752" t="str">
        <f>CONCATENATE(A1752," ",B1752," ",D1752)</f>
        <v>Brentwood 46 Night Sleep</v>
      </c>
      <c r="D1752" t="s">
        <v>415</v>
      </c>
      <c r="E1752" t="s">
        <v>319</v>
      </c>
      <c r="F1752" t="str">
        <f>CONCATENATE(E1752," ",A1752," ",D1752)</f>
        <v>Platinum Homecare 4U Limited Brentwood Night Sleep</v>
      </c>
      <c r="G1752">
        <v>35</v>
      </c>
      <c r="H1752">
        <v>2</v>
      </c>
    </row>
    <row r="1753" spans="1:8" x14ac:dyDescent="0.35">
      <c r="A1753" t="s">
        <v>17</v>
      </c>
      <c r="B1753" s="25">
        <v>47</v>
      </c>
      <c r="C1753" t="str">
        <f>CONCATENATE(A1753," ",B1753," ",D1753)</f>
        <v>Brentwood 47 Night Sleep</v>
      </c>
      <c r="D1753" t="s">
        <v>415</v>
      </c>
      <c r="E1753" t="s">
        <v>386</v>
      </c>
      <c r="F1753" t="str">
        <f>CONCATENATE(E1753," ",A1753," ",D1753)</f>
        <v>TrinityPlus Health Care Services  Brentwood Night Sleep</v>
      </c>
      <c r="G1753">
        <v>35</v>
      </c>
      <c r="H1753">
        <v>2</v>
      </c>
    </row>
    <row r="1754" spans="1:8" x14ac:dyDescent="0.35">
      <c r="A1754" t="s">
        <v>17</v>
      </c>
      <c r="B1754" s="25">
        <v>48</v>
      </c>
      <c r="C1754" t="str">
        <f>CONCATENATE(A1754," ",B1754," ",D1754)</f>
        <v>Brentwood 48 Night Sleep</v>
      </c>
      <c r="D1754" t="s">
        <v>415</v>
      </c>
      <c r="E1754" t="s">
        <v>372</v>
      </c>
      <c r="F1754" t="str">
        <f>CONCATENATE(E1754," ",A1754," ",D1754)</f>
        <v>Teebollz Consulting Limited Brentwood Night Sleep</v>
      </c>
      <c r="G1754">
        <v>43</v>
      </c>
      <c r="H1754">
        <v>2</v>
      </c>
    </row>
    <row r="1755" spans="1:8" x14ac:dyDescent="0.35">
      <c r="A1755" t="s">
        <v>17</v>
      </c>
      <c r="B1755" s="25">
        <v>49</v>
      </c>
      <c r="C1755" t="str">
        <f>CONCATENATE(A1755," ",B1755," ",D1755)</f>
        <v>Brentwood 49 Night Sleep</v>
      </c>
      <c r="D1755" t="s">
        <v>415</v>
      </c>
      <c r="E1755" t="s">
        <v>255</v>
      </c>
      <c r="F1755" t="str">
        <f>CONCATENATE(E1755," ",A1755," ",D1755)</f>
        <v>Immediate Medical Solutions Ltd  Brentwood Night Sleep</v>
      </c>
      <c r="G1755">
        <v>44</v>
      </c>
      <c r="H1755">
        <v>2</v>
      </c>
    </row>
    <row r="1756" spans="1:8" x14ac:dyDescent="0.35">
      <c r="A1756" t="s">
        <v>17</v>
      </c>
      <c r="B1756" s="25">
        <v>50</v>
      </c>
      <c r="C1756" t="str">
        <f>CONCATENATE(A1756," ",B1756," ",D1756)</f>
        <v>Brentwood 50 Night Sleep</v>
      </c>
      <c r="D1756" t="s">
        <v>415</v>
      </c>
      <c r="E1756" t="s">
        <v>135</v>
      </c>
      <c r="F1756" t="str">
        <f>CONCATENATE(E1756," ",A1756," ",D1756)</f>
        <v>Amazing Grace Personnel Limited Brentwood Night Sleep</v>
      </c>
      <c r="G1756">
        <v>44</v>
      </c>
      <c r="H1756">
        <v>2</v>
      </c>
    </row>
    <row r="1757" spans="1:8" x14ac:dyDescent="0.35">
      <c r="A1757" t="s">
        <v>17</v>
      </c>
      <c r="B1757" s="25">
        <v>51</v>
      </c>
      <c r="C1757" t="str">
        <f>CONCATENATE(A1757," ",B1757," ",D1757)</f>
        <v>Brentwood 51 Night Sleep</v>
      </c>
      <c r="D1757" t="s">
        <v>415</v>
      </c>
      <c r="E1757" t="s">
        <v>333</v>
      </c>
      <c r="F1757" t="str">
        <f>CONCATENATE(E1757," ",A1757," ",D1757)</f>
        <v>Ready Care Services Limited Brentwood Night Sleep</v>
      </c>
      <c r="G1757">
        <v>44</v>
      </c>
      <c r="H1757">
        <v>2</v>
      </c>
    </row>
    <row r="1758" spans="1:8" x14ac:dyDescent="0.35">
      <c r="A1758" t="s">
        <v>17</v>
      </c>
      <c r="B1758" s="25">
        <v>52</v>
      </c>
      <c r="C1758" t="str">
        <f>CONCATENATE(A1758," ",B1758," ",D1758)</f>
        <v>Brentwood 52 Night Sleep</v>
      </c>
      <c r="D1758" t="s">
        <v>415</v>
      </c>
      <c r="E1758" t="s">
        <v>7</v>
      </c>
      <c r="F1758" t="str">
        <f>CONCATENATE(E1758," ",A1758," ",D1758)</f>
        <v>MD CARE LTD Brentwood Night Sleep</v>
      </c>
      <c r="G1758">
        <v>44</v>
      </c>
      <c r="H1758">
        <v>2</v>
      </c>
    </row>
    <row r="1759" spans="1:8" x14ac:dyDescent="0.35">
      <c r="A1759" t="s">
        <v>17</v>
      </c>
      <c r="B1759" s="25">
        <v>53</v>
      </c>
      <c r="C1759" t="str">
        <f>CONCATENATE(A1759," ",B1759," ",D1759)</f>
        <v>Brentwood 53 Night Sleep</v>
      </c>
      <c r="D1759" t="s">
        <v>415</v>
      </c>
      <c r="E1759" t="s">
        <v>56</v>
      </c>
      <c r="F1759" t="str">
        <f>CONCATENATE(E1759," ",A1759," ",D1759)</f>
        <v>Efficiency-For Care Limited Brentwood Night Sleep</v>
      </c>
      <c r="G1759">
        <v>48</v>
      </c>
      <c r="H1759">
        <v>2</v>
      </c>
    </row>
    <row r="1760" spans="1:8" x14ac:dyDescent="0.35">
      <c r="A1760" t="s">
        <v>17</v>
      </c>
      <c r="B1760" s="25">
        <v>54</v>
      </c>
      <c r="C1760" t="str">
        <f>CONCATENATE(A1760," ",B1760," ",D1760)</f>
        <v>Brentwood 54 Night Sleep</v>
      </c>
      <c r="D1760" t="s">
        <v>415</v>
      </c>
      <c r="E1760" t="s">
        <v>121</v>
      </c>
      <c r="F1760" t="str">
        <f>CONCATENATE(E1760," ",A1760," ",D1760)</f>
        <v>Ablecross Limited Brentwood Night Sleep</v>
      </c>
      <c r="G1760">
        <v>49</v>
      </c>
      <c r="H1760">
        <v>2</v>
      </c>
    </row>
    <row r="1761" spans="1:8" x14ac:dyDescent="0.35">
      <c r="A1761" t="s">
        <v>17</v>
      </c>
      <c r="B1761" s="25">
        <v>55</v>
      </c>
      <c r="C1761" t="str">
        <f>CONCATENATE(A1761," ",B1761," ",D1761)</f>
        <v>Brentwood 55 Night Sleep</v>
      </c>
      <c r="D1761" t="s">
        <v>415</v>
      </c>
      <c r="E1761" t="s">
        <v>301</v>
      </c>
      <c r="F1761" t="str">
        <f>CONCATENATE(E1761," ",A1761," ",D1761)</f>
        <v>NaidCare Ltd Brentwood Night Sleep</v>
      </c>
      <c r="G1761">
        <v>50</v>
      </c>
      <c r="H1761">
        <v>2</v>
      </c>
    </row>
    <row r="1762" spans="1:8" x14ac:dyDescent="0.35">
      <c r="A1762" t="s">
        <v>17</v>
      </c>
      <c r="B1762" s="25">
        <v>56</v>
      </c>
      <c r="C1762" t="str">
        <f>CONCATENATE(A1762," ",B1762," ",D1762)</f>
        <v>Brentwood 56 Night Sleep</v>
      </c>
      <c r="D1762" t="s">
        <v>415</v>
      </c>
      <c r="E1762" t="s">
        <v>352</v>
      </c>
      <c r="F1762" t="str">
        <f>CONCATENATE(E1762," ",A1762," ",D1762)</f>
        <v>Secaplus Limited T/A SecCare+ Brentwood Night Sleep</v>
      </c>
      <c r="G1762">
        <v>51</v>
      </c>
      <c r="H1762">
        <v>2</v>
      </c>
    </row>
    <row r="1763" spans="1:8" x14ac:dyDescent="0.35">
      <c r="A1763" t="s">
        <v>17</v>
      </c>
      <c r="B1763" s="25">
        <v>57</v>
      </c>
      <c r="C1763" t="str">
        <f>CONCATENATE(A1763," ",B1763," ",D1763)</f>
        <v>Brentwood 57 Night Sleep</v>
      </c>
      <c r="D1763" t="s">
        <v>415</v>
      </c>
      <c r="E1763" t="s">
        <v>125</v>
      </c>
      <c r="F1763" t="str">
        <f>CONCATENATE(E1763," ",A1763," ",D1763)</f>
        <v>ACH HEALTHCARE LTD Brentwood Night Sleep</v>
      </c>
      <c r="G1763">
        <v>52</v>
      </c>
      <c r="H1763">
        <v>2</v>
      </c>
    </row>
    <row r="1764" spans="1:8" x14ac:dyDescent="0.35">
      <c r="A1764" t="s">
        <v>17</v>
      </c>
      <c r="B1764" s="25">
        <v>58</v>
      </c>
      <c r="C1764" t="str">
        <f>CONCATENATE(A1764," ",B1764," ",D1764)</f>
        <v>Brentwood 58 Night Sleep</v>
      </c>
      <c r="D1764" t="s">
        <v>415</v>
      </c>
      <c r="E1764" t="s">
        <v>297</v>
      </c>
      <c r="F1764" t="str">
        <f>CONCATENATE(E1764," ",A1764," ",D1764)</f>
        <v>MNS Consul Limited t/a In Homecare Chelmsford Brentwood Night Sleep</v>
      </c>
      <c r="G1764">
        <v>53</v>
      </c>
      <c r="H1764">
        <v>2</v>
      </c>
    </row>
    <row r="1765" spans="1:8" x14ac:dyDescent="0.35">
      <c r="A1765" t="s">
        <v>17</v>
      </c>
      <c r="B1765" s="25">
        <v>59</v>
      </c>
      <c r="C1765" t="str">
        <f>CONCATENATE(A1765," ",B1765," ",D1765)</f>
        <v>Brentwood 59 Night Sleep</v>
      </c>
      <c r="D1765" t="s">
        <v>415</v>
      </c>
      <c r="E1765" t="s">
        <v>326</v>
      </c>
      <c r="F1765" t="str">
        <f>CONCATENATE(E1765," ",A1765," ",D1765)</f>
        <v>ProtectHand Care Limited Brentwood Night Sleep</v>
      </c>
      <c r="G1765">
        <v>54</v>
      </c>
      <c r="H1765">
        <v>2</v>
      </c>
    </row>
    <row r="1766" spans="1:8" x14ac:dyDescent="0.35">
      <c r="A1766" t="s">
        <v>17</v>
      </c>
      <c r="B1766" s="25">
        <v>60</v>
      </c>
      <c r="C1766" t="str">
        <f>CONCATENATE(A1766," ",B1766," ",D1766)</f>
        <v>Brentwood 60 Night Sleep</v>
      </c>
      <c r="D1766" t="s">
        <v>415</v>
      </c>
      <c r="E1766" t="s">
        <v>382</v>
      </c>
      <c r="F1766" t="str">
        <f>CONCATENATE(E1766," ",A1766," ",D1766)</f>
        <v>Together Care Ltd Brentwood Night Sleep</v>
      </c>
      <c r="G1766">
        <v>54</v>
      </c>
      <c r="H1766">
        <v>2</v>
      </c>
    </row>
    <row r="1767" spans="1:8" x14ac:dyDescent="0.35">
      <c r="A1767" t="s">
        <v>17</v>
      </c>
      <c r="B1767" s="25">
        <v>61</v>
      </c>
      <c r="C1767" t="str">
        <f>CONCATENATE(A1767," ",B1767," ",D1767)</f>
        <v>Brentwood 61 Night Sleep</v>
      </c>
      <c r="D1767" t="s">
        <v>415</v>
      </c>
      <c r="E1767" t="s">
        <v>165</v>
      </c>
      <c r="F1767" t="str">
        <f>CONCATENATE(E1767," ",A1767," ",D1767)</f>
        <v>Care at Hand Ltd Brentwood Night Sleep</v>
      </c>
      <c r="G1767">
        <v>56</v>
      </c>
      <c r="H1767">
        <v>2</v>
      </c>
    </row>
    <row r="1768" spans="1:8" x14ac:dyDescent="0.35">
      <c r="A1768" t="s">
        <v>17</v>
      </c>
      <c r="B1768" s="25">
        <v>62</v>
      </c>
      <c r="C1768" t="str">
        <f>CONCATENATE(A1768," ",B1768," ",D1768)</f>
        <v>Brentwood 62 Night Sleep</v>
      </c>
      <c r="D1768" t="s">
        <v>415</v>
      </c>
      <c r="E1768" t="s">
        <v>107</v>
      </c>
      <c r="F1768" t="str">
        <f>CONCATENATE(E1768," ",A1768," ",D1768)</f>
        <v>Top-Notch Healthcare services Limited Brentwood Night Sleep</v>
      </c>
      <c r="G1768">
        <v>57</v>
      </c>
      <c r="H1768">
        <v>2</v>
      </c>
    </row>
    <row r="1769" spans="1:8" x14ac:dyDescent="0.35">
      <c r="A1769" t="s">
        <v>17</v>
      </c>
      <c r="B1769" s="25">
        <v>63</v>
      </c>
      <c r="C1769" t="str">
        <f>CONCATENATE(A1769," ",B1769," ",D1769)</f>
        <v>Brentwood 63 Night Sleep</v>
      </c>
      <c r="D1769" t="s">
        <v>415</v>
      </c>
      <c r="E1769" t="s">
        <v>144</v>
      </c>
      <c r="F1769" t="str">
        <f>CONCATENATE(E1769," ",A1769," ",D1769)</f>
        <v>Aspire Community Care &amp; Support Ltd Brentwood Night Sleep</v>
      </c>
      <c r="G1769">
        <v>57</v>
      </c>
      <c r="H1769">
        <v>2</v>
      </c>
    </row>
    <row r="1770" spans="1:8" x14ac:dyDescent="0.35">
      <c r="A1770" t="s">
        <v>17</v>
      </c>
      <c r="B1770" s="25">
        <v>64</v>
      </c>
      <c r="C1770" t="str">
        <f>CONCATENATE(A1770," ",B1770," ",D1770)</f>
        <v>Brentwood 64 Night Sleep</v>
      </c>
      <c r="D1770" t="s">
        <v>415</v>
      </c>
      <c r="E1770" t="s">
        <v>139</v>
      </c>
      <c r="F1770" t="str">
        <f>CONCATENATE(E1770," ",A1770," ",D1770)</f>
        <v>Angels Care Solutions Brentwood Night Sleep</v>
      </c>
      <c r="G1770">
        <v>57</v>
      </c>
      <c r="H1770">
        <v>2</v>
      </c>
    </row>
    <row r="1771" spans="1:8" x14ac:dyDescent="0.35">
      <c r="A1771" t="s">
        <v>17</v>
      </c>
      <c r="B1771" s="25">
        <v>65</v>
      </c>
      <c r="C1771" t="str">
        <f>CONCATENATE(A1771," ",B1771," ",D1771)</f>
        <v>Brentwood 65 Night Sleep</v>
      </c>
      <c r="D1771" t="s">
        <v>415</v>
      </c>
      <c r="E1771" t="s">
        <v>69</v>
      </c>
      <c r="F1771" t="str">
        <f>CONCATENATE(E1771," ",A1771," ",D1771)</f>
        <v>H.O.P.E Superjobs Limited Brentwood Night Sleep</v>
      </c>
      <c r="G1771">
        <v>57</v>
      </c>
      <c r="H1771">
        <v>2</v>
      </c>
    </row>
    <row r="1772" spans="1:8" x14ac:dyDescent="0.35">
      <c r="A1772" t="s">
        <v>17</v>
      </c>
      <c r="B1772" s="25">
        <v>66</v>
      </c>
      <c r="C1772" t="str">
        <f>CONCATENATE(A1772," ",B1772," ",D1772)</f>
        <v>Brentwood 66 Night Sleep</v>
      </c>
      <c r="D1772" t="s">
        <v>415</v>
      </c>
      <c r="E1772" t="s">
        <v>134</v>
      </c>
      <c r="F1772" t="str">
        <f>CONCATENATE(E1772," ",A1772," ",D1772)</f>
        <v>ALWDO ASSIST LTD Brentwood Night Sleep</v>
      </c>
      <c r="G1772">
        <v>57</v>
      </c>
      <c r="H1772">
        <v>2</v>
      </c>
    </row>
    <row r="1773" spans="1:8" x14ac:dyDescent="0.35">
      <c r="A1773" t="s">
        <v>17</v>
      </c>
      <c r="B1773" s="25">
        <v>67</v>
      </c>
      <c r="C1773" t="str">
        <f>CONCATENATE(A1773," ",B1773," ",D1773)</f>
        <v>Brentwood 67 Night Sleep</v>
      </c>
      <c r="D1773" t="s">
        <v>415</v>
      </c>
      <c r="E1773" t="s">
        <v>237</v>
      </c>
      <c r="F1773" t="str">
        <f>CONCATENATE(E1773," ",A1773," ",D1773)</f>
        <v>GLOW DOMICILIARY HEALTHCARE LTD Brentwood Night Sleep</v>
      </c>
      <c r="G1773">
        <v>62</v>
      </c>
      <c r="H1773">
        <v>2</v>
      </c>
    </row>
    <row r="1774" spans="1:8" x14ac:dyDescent="0.35">
      <c r="A1774" t="s">
        <v>17</v>
      </c>
      <c r="B1774" s="25">
        <v>68</v>
      </c>
      <c r="C1774" t="str">
        <f>CONCATENATE(A1774," ",B1774," ",D1774)</f>
        <v>Brentwood 68 Night Sleep</v>
      </c>
      <c r="D1774" t="s">
        <v>415</v>
      </c>
      <c r="E1774" t="s">
        <v>374</v>
      </c>
      <c r="F1774" t="str">
        <f>CONCATENATE(E1774," ",A1774," ",D1774)</f>
        <v>Tenda Hands Homecare Ltd Brentwood Night Sleep</v>
      </c>
      <c r="G1774">
        <v>62</v>
      </c>
      <c r="H1774">
        <v>2</v>
      </c>
    </row>
    <row r="1775" spans="1:8" x14ac:dyDescent="0.35">
      <c r="A1775" t="s">
        <v>17</v>
      </c>
      <c r="B1775" s="25">
        <v>69</v>
      </c>
      <c r="C1775" t="str">
        <f>CONCATENATE(A1775," ",B1775," ",D1775)</f>
        <v>Brentwood 69 Night Sleep</v>
      </c>
      <c r="D1775" t="s">
        <v>415</v>
      </c>
      <c r="E1775" t="s">
        <v>282</v>
      </c>
      <c r="F1775" t="str">
        <f>CONCATENATE(E1775," ",A1775," ",D1775)</f>
        <v>Living Ambitions Ltd Brentwood Night Sleep</v>
      </c>
      <c r="G1775">
        <v>64</v>
      </c>
      <c r="H1775">
        <v>2</v>
      </c>
    </row>
    <row r="1776" spans="1:8" x14ac:dyDescent="0.35">
      <c r="A1776" t="s">
        <v>17</v>
      </c>
      <c r="B1776" s="25">
        <v>70</v>
      </c>
      <c r="C1776" t="str">
        <f>CONCATENATE(A1776," ",B1776," ",D1776)</f>
        <v>Brentwood 70 Night Sleep</v>
      </c>
      <c r="D1776" t="s">
        <v>415</v>
      </c>
      <c r="E1776" t="s">
        <v>173</v>
      </c>
      <c r="F1776" t="str">
        <f>CONCATENATE(E1776," ",A1776," ",D1776)</f>
        <v>CareRose Cares Ltd. Brentwood Night Sleep</v>
      </c>
      <c r="G1776">
        <v>65</v>
      </c>
      <c r="H1776">
        <v>2</v>
      </c>
    </row>
    <row r="1777" spans="1:8" x14ac:dyDescent="0.35">
      <c r="A1777" t="s">
        <v>17</v>
      </c>
      <c r="B1777" s="25">
        <v>71</v>
      </c>
      <c r="C1777" t="str">
        <f>CONCATENATE(A1777," ",B1777," ",D1777)</f>
        <v>Brentwood 71 Night Sleep</v>
      </c>
      <c r="D1777" t="s">
        <v>415</v>
      </c>
      <c r="E1777" t="s">
        <v>353</v>
      </c>
      <c r="F1777" t="str">
        <f>CONCATENATE(E1777," ",A1777," ",D1777)</f>
        <v>ServeSoul Limited Brentwood Night Sleep</v>
      </c>
      <c r="G1777">
        <v>66</v>
      </c>
      <c r="H1777">
        <v>2</v>
      </c>
    </row>
    <row r="1778" spans="1:8" x14ac:dyDescent="0.35">
      <c r="A1778" t="s">
        <v>17</v>
      </c>
      <c r="B1778" s="25">
        <v>72</v>
      </c>
      <c r="C1778" t="str">
        <f>CONCATENATE(A1778," ",B1778," ",D1778)</f>
        <v>Brentwood 72 Night Sleep</v>
      </c>
      <c r="D1778" t="s">
        <v>415</v>
      </c>
      <c r="E1778" t="s">
        <v>332</v>
      </c>
      <c r="F1778" t="str">
        <f>CONCATENATE(E1778," ",A1778," ",D1778)</f>
        <v>RAYNET RECRUITMENT AGENCY LTD Brentwood Night Sleep</v>
      </c>
      <c r="G1778">
        <v>67</v>
      </c>
      <c r="H1778">
        <v>2</v>
      </c>
    </row>
    <row r="1779" spans="1:8" x14ac:dyDescent="0.35">
      <c r="A1779" t="s">
        <v>17</v>
      </c>
      <c r="B1779" s="25">
        <v>73</v>
      </c>
      <c r="C1779" t="str">
        <f>CONCATENATE(A1779," ",B1779," ",D1779)</f>
        <v>Brentwood 73 Night Sleep</v>
      </c>
      <c r="D1779" t="s">
        <v>415</v>
      </c>
      <c r="E1779" t="s">
        <v>234</v>
      </c>
      <c r="F1779" t="str">
        <f>CONCATENATE(E1779," ",A1779," ",D1779)</f>
        <v>Frontisti Services  Limited Brentwood Night Sleep</v>
      </c>
      <c r="G1779">
        <v>68</v>
      </c>
      <c r="H1779">
        <v>2</v>
      </c>
    </row>
    <row r="1780" spans="1:8" x14ac:dyDescent="0.35">
      <c r="A1780" t="s">
        <v>17</v>
      </c>
      <c r="B1780" s="25">
        <v>74</v>
      </c>
      <c r="C1780" t="str">
        <f>CONCATENATE(A1780," ",B1780," ",D1780)</f>
        <v>Brentwood 74 Night Sleep</v>
      </c>
      <c r="D1780" t="s">
        <v>415</v>
      </c>
      <c r="E1780" t="s">
        <v>162</v>
      </c>
      <c r="F1780" t="str">
        <f>CONCATENATE(E1780," ",A1780," ",D1780)</f>
        <v>BS CARE MANAGEMENT SERVICES LIMITED Brentwood Night Sleep</v>
      </c>
      <c r="G1780">
        <v>68</v>
      </c>
      <c r="H1780">
        <v>2</v>
      </c>
    </row>
    <row r="1781" spans="1:8" x14ac:dyDescent="0.35">
      <c r="A1781" t="s">
        <v>17</v>
      </c>
      <c r="B1781" s="25">
        <v>75</v>
      </c>
      <c r="C1781" t="str">
        <f>CONCATENATE(A1781," ",B1781," ",D1781)</f>
        <v>Brentwood 75 Night Sleep</v>
      </c>
      <c r="D1781" t="s">
        <v>415</v>
      </c>
      <c r="E1781" t="s">
        <v>226</v>
      </c>
      <c r="F1781" t="str">
        <f>CONCATENATE(E1781," ",A1781," ",D1781)</f>
        <v>FIRST CHOICE CONSULTANCY LIMITED Brentwood Night Sleep</v>
      </c>
      <c r="G1781">
        <v>68</v>
      </c>
      <c r="H1781">
        <v>2</v>
      </c>
    </row>
    <row r="1782" spans="1:8" x14ac:dyDescent="0.35">
      <c r="A1782" t="s">
        <v>17</v>
      </c>
      <c r="B1782" s="25">
        <v>76</v>
      </c>
      <c r="C1782" t="str">
        <f>CONCATENATE(A1782," ",B1782," ",D1782)</f>
        <v>Brentwood 76 Night Sleep</v>
      </c>
      <c r="D1782" t="s">
        <v>415</v>
      </c>
      <c r="E1782" t="s">
        <v>402</v>
      </c>
      <c r="F1782" t="str">
        <f>CONCATENATE(E1782," ",A1782," ",D1782)</f>
        <v>Wideway Care Limited Brentwood Night Sleep</v>
      </c>
      <c r="G1782">
        <v>68</v>
      </c>
      <c r="H1782">
        <v>2</v>
      </c>
    </row>
    <row r="1783" spans="1:8" x14ac:dyDescent="0.35">
      <c r="A1783" t="s">
        <v>17</v>
      </c>
      <c r="B1783" s="25">
        <v>77</v>
      </c>
      <c r="C1783" t="str">
        <f>CONCATENATE(A1783," ",B1783," ",D1783)</f>
        <v>Brentwood 77 Night Sleep</v>
      </c>
      <c r="D1783" t="s">
        <v>415</v>
      </c>
      <c r="E1783" t="s">
        <v>358</v>
      </c>
      <c r="F1783" t="str">
        <f>CONCATENATE(E1783," ",A1783," ",D1783)</f>
        <v>Sihara Care Ltd Brentwood Night Sleep</v>
      </c>
      <c r="G1783">
        <v>72</v>
      </c>
      <c r="H1783">
        <v>2</v>
      </c>
    </row>
    <row r="1784" spans="1:8" x14ac:dyDescent="0.35">
      <c r="A1784" t="s">
        <v>17</v>
      </c>
      <c r="B1784" s="25">
        <v>78</v>
      </c>
      <c r="C1784" t="str">
        <f>CONCATENATE(A1784," ",B1784," ",D1784)</f>
        <v>Brentwood 78 Night Sleep</v>
      </c>
      <c r="D1784" t="s">
        <v>415</v>
      </c>
      <c r="E1784" t="s">
        <v>217</v>
      </c>
      <c r="F1784" t="str">
        <f>CONCATENATE(E1784," ",A1784," ",D1784)</f>
        <v>Enterprise Care Support Ltd Brentwood Night Sleep</v>
      </c>
      <c r="G1784">
        <v>72</v>
      </c>
      <c r="H1784">
        <v>2</v>
      </c>
    </row>
    <row r="1785" spans="1:8" x14ac:dyDescent="0.35">
      <c r="A1785" t="s">
        <v>17</v>
      </c>
      <c r="B1785" s="25">
        <v>79</v>
      </c>
      <c r="C1785" t="str">
        <f>CONCATENATE(A1785," ",B1785," ",D1785)</f>
        <v>Brentwood 79 Night Sleep</v>
      </c>
      <c r="D1785" t="s">
        <v>415</v>
      </c>
      <c r="E1785" t="s">
        <v>204</v>
      </c>
      <c r="F1785" t="str">
        <f>CONCATENATE(E1785," ",A1785," ",D1785)</f>
        <v>DIVINE CARE GROUP LTD Brentwood Night Sleep</v>
      </c>
      <c r="G1785">
        <v>74</v>
      </c>
      <c r="H1785">
        <v>2</v>
      </c>
    </row>
    <row r="1786" spans="1:8" x14ac:dyDescent="0.35">
      <c r="A1786" t="s">
        <v>17</v>
      </c>
      <c r="B1786" s="25">
        <v>80</v>
      </c>
      <c r="C1786" t="str">
        <f>CONCATENATE(A1786," ",B1786," ",D1786)</f>
        <v>Brentwood 80 Night Sleep</v>
      </c>
      <c r="D1786" t="s">
        <v>415</v>
      </c>
      <c r="E1786" t="s">
        <v>283</v>
      </c>
      <c r="F1786" t="str">
        <f>CONCATENATE(E1786," ",A1786," ",D1786)</f>
        <v>Livingstone Healthcare Services Brentwood Night Sleep</v>
      </c>
      <c r="G1786">
        <v>75</v>
      </c>
      <c r="H1786">
        <v>2</v>
      </c>
    </row>
    <row r="1787" spans="1:8" x14ac:dyDescent="0.35">
      <c r="A1787" t="s">
        <v>17</v>
      </c>
      <c r="B1787" s="25">
        <v>81</v>
      </c>
      <c r="C1787" t="str">
        <f>CONCATENATE(A1787," ",B1787," ",D1787)</f>
        <v>Brentwood 81 Night Sleep</v>
      </c>
      <c r="D1787" t="s">
        <v>415</v>
      </c>
      <c r="E1787" t="s">
        <v>316</v>
      </c>
      <c r="F1787" t="str">
        <f>CONCATENATE(E1787," ",A1787," ",D1787)</f>
        <v>PHOENIX CARE (HAVERING) LIMITED Brentwood Night Sleep</v>
      </c>
      <c r="G1787">
        <v>76</v>
      </c>
      <c r="H1787">
        <v>2</v>
      </c>
    </row>
    <row r="1788" spans="1:8" x14ac:dyDescent="0.35">
      <c r="A1788" t="s">
        <v>17</v>
      </c>
      <c r="B1788" s="25">
        <v>82</v>
      </c>
      <c r="C1788" t="str">
        <f>CONCATENATE(A1788," ",B1788," ",D1788)</f>
        <v>Brentwood 82 Night Sleep</v>
      </c>
      <c r="D1788" t="s">
        <v>415</v>
      </c>
      <c r="E1788" t="s">
        <v>39</v>
      </c>
      <c r="F1788" t="str">
        <f>CONCATENATE(E1788," ",A1788," ",D1788)</f>
        <v>BRISCA HEALTHCARE LIMITED Brentwood Night Sleep</v>
      </c>
      <c r="G1788">
        <v>76</v>
      </c>
      <c r="H1788">
        <v>2</v>
      </c>
    </row>
    <row r="1789" spans="1:8" x14ac:dyDescent="0.35">
      <c r="A1789" t="s">
        <v>17</v>
      </c>
      <c r="B1789" s="25">
        <v>83</v>
      </c>
      <c r="C1789" t="str">
        <f>CONCATENATE(A1789," ",B1789," ",D1789)</f>
        <v>Brentwood 83 Night Sleep</v>
      </c>
      <c r="D1789" t="s">
        <v>415</v>
      </c>
      <c r="E1789" t="s">
        <v>44</v>
      </c>
      <c r="F1789" t="str">
        <f>CONCATENATE(E1789," ",A1789," ",D1789)</f>
        <v>Cera Care Operations Brentwood Night Sleep</v>
      </c>
      <c r="G1789">
        <v>76</v>
      </c>
      <c r="H1789">
        <v>2</v>
      </c>
    </row>
    <row r="1790" spans="1:8" x14ac:dyDescent="0.35">
      <c r="A1790" t="s">
        <v>17</v>
      </c>
      <c r="B1790" s="25">
        <v>84</v>
      </c>
      <c r="C1790" t="str">
        <f>CONCATENATE(A1790," ",B1790," ",D1790)</f>
        <v>Brentwood 84 Night Sleep</v>
      </c>
      <c r="D1790" t="s">
        <v>415</v>
      </c>
      <c r="E1790" t="s">
        <v>271</v>
      </c>
      <c r="F1790" t="str">
        <f>CONCATENATE(E1790," ",A1790," ",D1790)</f>
        <v>KEY POINT AGENCY LTD Brentwood Night Sleep</v>
      </c>
      <c r="G1790">
        <v>79</v>
      </c>
      <c r="H1790">
        <v>2</v>
      </c>
    </row>
    <row r="1791" spans="1:8" x14ac:dyDescent="0.35">
      <c r="A1791" t="s">
        <v>17</v>
      </c>
      <c r="B1791" s="25">
        <v>85</v>
      </c>
      <c r="C1791" t="str">
        <f>CONCATENATE(A1791," ",B1791," ",D1791)</f>
        <v>Brentwood 85 Night Sleep</v>
      </c>
      <c r="D1791" t="s">
        <v>415</v>
      </c>
      <c r="E1791" t="s">
        <v>331</v>
      </c>
      <c r="F1791" t="str">
        <f>CONCATENATE(E1791," ",A1791," ",D1791)</f>
        <v>Quality Care Resourcing Limited Brentwood Night Sleep</v>
      </c>
      <c r="G1791">
        <v>79</v>
      </c>
      <c r="H1791">
        <v>2</v>
      </c>
    </row>
    <row r="1792" spans="1:8" x14ac:dyDescent="0.35">
      <c r="A1792" t="s">
        <v>17</v>
      </c>
      <c r="B1792" s="25">
        <v>86</v>
      </c>
      <c r="C1792" t="str">
        <f>CONCATENATE(A1792," ",B1792," ",D1792)</f>
        <v>Brentwood 86 Night Sleep</v>
      </c>
      <c r="D1792" t="s">
        <v>415</v>
      </c>
      <c r="E1792" t="s">
        <v>406</v>
      </c>
      <c r="F1792" t="str">
        <f>CONCATENATE(E1792," ",A1792," ",D1792)</f>
        <v>Yucca Recuitment Agency Limited Brentwood Night Sleep</v>
      </c>
      <c r="G1792">
        <v>79</v>
      </c>
      <c r="H1792">
        <v>2</v>
      </c>
    </row>
    <row r="1793" spans="1:8" x14ac:dyDescent="0.35">
      <c r="A1793" t="s">
        <v>17</v>
      </c>
      <c r="B1793" s="25">
        <v>87</v>
      </c>
      <c r="C1793" t="str">
        <f>CONCATENATE(A1793," ",B1793," ",D1793)</f>
        <v>Brentwood 87 Night Sleep</v>
      </c>
      <c r="D1793" t="s">
        <v>415</v>
      </c>
      <c r="E1793" t="s">
        <v>38</v>
      </c>
      <c r="F1793" t="str">
        <f>CONCATENATE(E1793," ",A1793," ",D1793)</f>
        <v>Bloomscare Ltd Brentwood Night Sleep</v>
      </c>
      <c r="G1793">
        <v>82</v>
      </c>
      <c r="H1793">
        <v>2</v>
      </c>
    </row>
    <row r="1794" spans="1:8" x14ac:dyDescent="0.35">
      <c r="A1794" t="s">
        <v>17</v>
      </c>
      <c r="B1794" s="25">
        <v>88</v>
      </c>
      <c r="C1794" t="str">
        <f>CONCATENATE(A1794," ",B1794," ",D1794)</f>
        <v>Brentwood 88 Night Sleep</v>
      </c>
      <c r="D1794" t="s">
        <v>415</v>
      </c>
      <c r="E1794" t="s">
        <v>343</v>
      </c>
      <c r="F1794" t="str">
        <f>CONCATENATE(E1794," ",A1794," ",D1794)</f>
        <v>Romis care services LTD Brentwood Night Sleep</v>
      </c>
      <c r="G1794" s="25">
        <v>82</v>
      </c>
      <c r="H1794">
        <v>2</v>
      </c>
    </row>
    <row r="1795" spans="1:8" x14ac:dyDescent="0.35">
      <c r="A1795" t="s">
        <v>17</v>
      </c>
      <c r="B1795" s="25">
        <v>89</v>
      </c>
      <c r="C1795" t="str">
        <f>CONCATENATE(A1795," ",B1795," ",D1795)</f>
        <v>Brentwood 89 Night Sleep</v>
      </c>
      <c r="D1795" t="s">
        <v>415</v>
      </c>
      <c r="E1795" t="s">
        <v>176</v>
      </c>
      <c r="F1795" t="str">
        <f>CONCATENATE(E1795," ",A1795," ",D1795)</f>
        <v>CARING HANDS EAST LONDON LTD Brentwood Night Sleep</v>
      </c>
      <c r="G1795">
        <v>82</v>
      </c>
      <c r="H1795">
        <v>2</v>
      </c>
    </row>
    <row r="1796" spans="1:8" x14ac:dyDescent="0.35">
      <c r="A1796" t="s">
        <v>17</v>
      </c>
      <c r="B1796" s="25">
        <v>90</v>
      </c>
      <c r="C1796" t="str">
        <f>CONCATENATE(A1796," ",B1796," ",D1796)</f>
        <v>Brentwood 90 Night Sleep</v>
      </c>
      <c r="D1796" t="s">
        <v>415</v>
      </c>
      <c r="E1796" t="s">
        <v>377</v>
      </c>
      <c r="F1796" t="str">
        <f>CONCATENATE(E1796," ",A1796," ",D1796)</f>
        <v>THE CORNHILL GROUP SERVICES LTD  T/A Cornhill Care Brentwood Night Sleep</v>
      </c>
      <c r="G1796" s="25">
        <v>82</v>
      </c>
      <c r="H1796">
        <v>2</v>
      </c>
    </row>
    <row r="1797" spans="1:8" x14ac:dyDescent="0.35">
      <c r="A1797" t="s">
        <v>17</v>
      </c>
      <c r="B1797" s="25">
        <v>91</v>
      </c>
      <c r="C1797" t="str">
        <f>CONCATENATE(A1797," ",B1797," ",D1797)</f>
        <v>Brentwood 91 Night Sleep</v>
      </c>
      <c r="D1797" t="s">
        <v>415</v>
      </c>
      <c r="E1797" t="s">
        <v>418</v>
      </c>
      <c r="F1797" t="str">
        <f>CONCATENATE(E1797," ",A1797," ",D1797)</f>
        <v>Thera Trust Brentwood Night Sleep</v>
      </c>
      <c r="G1797">
        <v>86</v>
      </c>
      <c r="H1797">
        <v>2</v>
      </c>
    </row>
    <row r="1798" spans="1:8" x14ac:dyDescent="0.35">
      <c r="A1798" t="s">
        <v>17</v>
      </c>
      <c r="B1798" s="25">
        <v>92</v>
      </c>
      <c r="C1798" t="str">
        <f>CONCATENATE(A1798," ",B1798," ",D1798)</f>
        <v>Brentwood 92 Night Sleep</v>
      </c>
      <c r="D1798" t="s">
        <v>415</v>
      </c>
      <c r="E1798" t="s">
        <v>383</v>
      </c>
      <c r="F1798" t="str">
        <f>CONCATENATE(E1798," ",A1798," ",D1798)</f>
        <v>Treasure Vince LTD Brentwood Night Sleep</v>
      </c>
      <c r="G1798" s="25">
        <v>87</v>
      </c>
      <c r="H1798">
        <v>2</v>
      </c>
    </row>
    <row r="1799" spans="1:8" x14ac:dyDescent="0.35">
      <c r="A1799" t="s">
        <v>17</v>
      </c>
      <c r="B1799" s="25">
        <v>93</v>
      </c>
      <c r="C1799" t="str">
        <f>CONCATENATE(A1799," ",B1799," ",D1799)</f>
        <v>Brentwood 93 Night Sleep</v>
      </c>
      <c r="D1799" t="s">
        <v>415</v>
      </c>
      <c r="E1799" t="s">
        <v>258</v>
      </c>
      <c r="F1799" t="str">
        <f>CONCATENATE(E1799," ",A1799," ",D1799)</f>
        <v>INNA CARE LTD Brentwood Night Sleep</v>
      </c>
      <c r="G1799">
        <v>87</v>
      </c>
      <c r="H1799">
        <v>2</v>
      </c>
    </row>
    <row r="1800" spans="1:8" x14ac:dyDescent="0.35">
      <c r="A1800" t="s">
        <v>17</v>
      </c>
      <c r="B1800" s="25">
        <v>94</v>
      </c>
      <c r="C1800" t="str">
        <f>CONCATENATE(A1800," ",B1800," ",D1800)</f>
        <v>Brentwood 94 Night Sleep</v>
      </c>
      <c r="D1800" t="s">
        <v>415</v>
      </c>
      <c r="E1800" t="s">
        <v>261</v>
      </c>
      <c r="F1800" t="str">
        <f>CONCATENATE(E1800," ",A1800," ",D1800)</f>
        <v>J. C. Michael Groups Ltd Brentwood Night Sleep</v>
      </c>
      <c r="G1800" s="25">
        <v>87</v>
      </c>
      <c r="H1800">
        <v>2</v>
      </c>
    </row>
    <row r="1801" spans="1:8" x14ac:dyDescent="0.35">
      <c r="A1801" t="s">
        <v>17</v>
      </c>
      <c r="B1801" s="25">
        <v>95</v>
      </c>
      <c r="C1801" t="str">
        <f>CONCATENATE(A1801," ",B1801," ",D1801)</f>
        <v>Brentwood 95 Night Sleep</v>
      </c>
      <c r="D1801" t="s">
        <v>415</v>
      </c>
      <c r="E1801" t="s">
        <v>263</v>
      </c>
      <c r="F1801" t="str">
        <f>CONCATENATE(E1801," ",A1801," ",D1801)</f>
        <v>Jason Consulting Limited t/a Fresh Tree Care Services Brentwood Night Sleep</v>
      </c>
      <c r="G1801" s="25">
        <v>87</v>
      </c>
      <c r="H1801">
        <v>2</v>
      </c>
    </row>
    <row r="1802" spans="1:8" x14ac:dyDescent="0.35">
      <c r="A1802" t="s">
        <v>17</v>
      </c>
      <c r="B1802" s="25">
        <v>96</v>
      </c>
      <c r="C1802" t="str">
        <f>CONCATENATE(A1802," ",B1802," ",D1802)</f>
        <v>Brentwood 96 Night Sleep</v>
      </c>
      <c r="D1802" t="s">
        <v>415</v>
      </c>
      <c r="E1802" t="s">
        <v>328</v>
      </c>
      <c r="F1802" t="str">
        <f>CONCATENATE(E1802," ",A1802," ",D1802)</f>
        <v>PTSmartcare Services Brentwood Night Sleep</v>
      </c>
      <c r="G1802" s="25">
        <v>91</v>
      </c>
      <c r="H1802">
        <v>2</v>
      </c>
    </row>
    <row r="1803" spans="1:8" x14ac:dyDescent="0.35">
      <c r="A1803" t="s">
        <v>17</v>
      </c>
      <c r="B1803" s="25">
        <v>97</v>
      </c>
      <c r="C1803" t="str">
        <f>CONCATENATE(A1803," ",B1803," ",D1803)</f>
        <v>Brentwood 97 Night Sleep</v>
      </c>
      <c r="D1803" t="s">
        <v>415</v>
      </c>
      <c r="E1803" t="s">
        <v>249</v>
      </c>
      <c r="F1803" t="str">
        <f>CONCATENATE(E1803," ",A1803," ",D1803)</f>
        <v>Heritage Staffing Services Limited Brentwood Night Sleep</v>
      </c>
      <c r="G1803" s="25">
        <v>92</v>
      </c>
      <c r="H1803">
        <v>2</v>
      </c>
    </row>
    <row r="1804" spans="1:8" x14ac:dyDescent="0.35">
      <c r="A1804" t="s">
        <v>17</v>
      </c>
      <c r="B1804" s="25">
        <v>98</v>
      </c>
      <c r="C1804" t="str">
        <f>CONCATENATE(A1804," ",B1804," ",D1804)</f>
        <v>Brentwood 98 Night Sleep</v>
      </c>
      <c r="D1804" t="s">
        <v>415</v>
      </c>
      <c r="E1804" t="s">
        <v>159</v>
      </c>
      <c r="F1804" t="str">
        <f>CONCATENATE(E1804," ",A1804," ",D1804)</f>
        <v>Blueboard Care Services Ltd Brentwood Night Sleep</v>
      </c>
      <c r="G1804" s="25">
        <v>92</v>
      </c>
      <c r="H1804">
        <v>2</v>
      </c>
    </row>
    <row r="1805" spans="1:8" x14ac:dyDescent="0.35">
      <c r="A1805" t="s">
        <v>17</v>
      </c>
      <c r="B1805" s="25">
        <v>99</v>
      </c>
      <c r="C1805" t="str">
        <f>CONCATENATE(A1805," ",B1805," ",D1805)</f>
        <v>Brentwood 99 Night Sleep</v>
      </c>
      <c r="D1805" t="s">
        <v>415</v>
      </c>
      <c r="E1805" t="s">
        <v>344</v>
      </c>
      <c r="F1805" t="str">
        <f>CONCATENATE(E1805," ",A1805," ",D1805)</f>
        <v>Ros and Mos House Support Ltd Brentwood Night Sleep</v>
      </c>
      <c r="G1805" s="25">
        <v>92</v>
      </c>
      <c r="H1805">
        <v>2</v>
      </c>
    </row>
    <row r="1806" spans="1:8" x14ac:dyDescent="0.35">
      <c r="A1806" t="s">
        <v>17</v>
      </c>
      <c r="B1806" s="25">
        <v>100</v>
      </c>
      <c r="C1806" t="str">
        <f>CONCATENATE(A1806," ",B1806," ",D1806)</f>
        <v>Brentwood 100 Night Sleep</v>
      </c>
      <c r="D1806" t="s">
        <v>415</v>
      </c>
      <c r="E1806" t="s">
        <v>130</v>
      </c>
      <c r="F1806" t="str">
        <f>CONCATENATE(E1806," ",A1806," ",D1806)</f>
        <v>Aeon Nursing LTD Brentwood Night Sleep</v>
      </c>
      <c r="G1806" s="25">
        <v>95</v>
      </c>
      <c r="H1806">
        <v>2</v>
      </c>
    </row>
    <row r="1807" spans="1:8" x14ac:dyDescent="0.35">
      <c r="A1807" t="s">
        <v>17</v>
      </c>
      <c r="B1807" s="25">
        <v>101</v>
      </c>
      <c r="C1807" t="str">
        <f>CONCATENATE(A1807," ",B1807," ",D1807)</f>
        <v>Brentwood 101 Night Sleep</v>
      </c>
      <c r="D1807" t="s">
        <v>415</v>
      </c>
      <c r="E1807" t="s">
        <v>256</v>
      </c>
      <c r="F1807" t="str">
        <f>CONCATENATE(E1807," ",A1807," ",D1807)</f>
        <v>INDEPENDANT COMMUNITY SUPPORT LIMITED Brentwood Night Sleep</v>
      </c>
      <c r="G1807" s="25">
        <v>95</v>
      </c>
      <c r="H1807">
        <v>2</v>
      </c>
    </row>
    <row r="1808" spans="1:8" x14ac:dyDescent="0.35">
      <c r="A1808" t="s">
        <v>17</v>
      </c>
      <c r="B1808" s="25">
        <v>102</v>
      </c>
      <c r="C1808" t="str">
        <f>CONCATENATE(A1808," ",B1808," ",D1808)</f>
        <v>Brentwood 102 Night Sleep</v>
      </c>
      <c r="D1808" t="s">
        <v>415</v>
      </c>
      <c r="E1808" t="s">
        <v>180</v>
      </c>
      <c r="F1808" t="str">
        <f>CONCATENATE(E1808," ",A1808," ",D1808)</f>
        <v>Central Care Recruitment Limited Brentwood Night Sleep</v>
      </c>
      <c r="G1808" s="25">
        <v>97</v>
      </c>
      <c r="H1808">
        <v>2</v>
      </c>
    </row>
    <row r="1809" spans="1:8" x14ac:dyDescent="0.35">
      <c r="A1809" t="s">
        <v>17</v>
      </c>
      <c r="B1809" s="25">
        <v>103</v>
      </c>
      <c r="C1809" t="str">
        <f>CONCATENATE(A1809," ",B1809," ",D1809)</f>
        <v>Brentwood 103 Night Sleep</v>
      </c>
      <c r="D1809" t="s">
        <v>415</v>
      </c>
      <c r="E1809" t="s">
        <v>270</v>
      </c>
      <c r="F1809" t="str">
        <f>CONCATENATE(E1809," ",A1809," ",D1809)</f>
        <v>Kayoski Care Ltd Brentwood Night Sleep</v>
      </c>
      <c r="G1809" s="25">
        <v>98</v>
      </c>
      <c r="H1809">
        <v>2</v>
      </c>
    </row>
    <row r="1810" spans="1:8" x14ac:dyDescent="0.35">
      <c r="A1810" t="s">
        <v>17</v>
      </c>
      <c r="B1810" s="25">
        <v>104</v>
      </c>
      <c r="C1810" t="str">
        <f>CONCATENATE(A1810," ",B1810," ",D1810)</f>
        <v>Brentwood 104 Night Sleep</v>
      </c>
      <c r="D1810" t="s">
        <v>415</v>
      </c>
      <c r="E1810" t="s">
        <v>203</v>
      </c>
      <c r="F1810" t="str">
        <f>CONCATENATE(E1810," ",A1810," ",D1810)</f>
        <v>Divine Care Connections Ltd Brentwood Night Sleep</v>
      </c>
      <c r="G1810" s="25">
        <v>99</v>
      </c>
      <c r="H1810">
        <v>2</v>
      </c>
    </row>
    <row r="1811" spans="1:8" x14ac:dyDescent="0.35">
      <c r="A1811" t="s">
        <v>17</v>
      </c>
      <c r="B1811" s="25">
        <v>105</v>
      </c>
      <c r="C1811" t="str">
        <f>CONCATENATE(A1811," ",B1811," ",D1811)</f>
        <v>Brentwood 105 Night Sleep</v>
      </c>
      <c r="D1811" t="s">
        <v>415</v>
      </c>
      <c r="E1811" t="s">
        <v>338</v>
      </c>
      <c r="F1811" t="str">
        <f>CONCATENATE(E1811," ",A1811," ",D1811)</f>
        <v>Retons Care and Training Services Ltd Brentwood Night Sleep</v>
      </c>
      <c r="G1811" s="25">
        <v>100</v>
      </c>
      <c r="H1811">
        <v>2</v>
      </c>
    </row>
    <row r="1812" spans="1:8" x14ac:dyDescent="0.35">
      <c r="A1812" t="s">
        <v>17</v>
      </c>
      <c r="B1812" s="25">
        <v>106</v>
      </c>
      <c r="C1812" t="str">
        <f>CONCATENATE(A1812," ",B1812," ",D1812)</f>
        <v>Brentwood 106 Night Sleep</v>
      </c>
      <c r="D1812" t="s">
        <v>415</v>
      </c>
      <c r="E1812" t="s">
        <v>216</v>
      </c>
      <c r="F1812" t="str">
        <f>CONCATENATE(E1812," ",A1812," ",D1812)</f>
        <v>ENS Recruitment Limited Brentwood Night Sleep</v>
      </c>
      <c r="G1812" s="25">
        <v>101</v>
      </c>
      <c r="H1812">
        <v>2</v>
      </c>
    </row>
    <row r="1813" spans="1:8" x14ac:dyDescent="0.35">
      <c r="A1813" t="s">
        <v>17</v>
      </c>
      <c r="B1813" s="25">
        <v>107</v>
      </c>
      <c r="C1813" t="str">
        <f>CONCATENATE(A1813," ",B1813," ",D1813)</f>
        <v>Brentwood 107 Night Sleep</v>
      </c>
      <c r="D1813" t="s">
        <v>415</v>
      </c>
      <c r="E1813" t="s">
        <v>152</v>
      </c>
      <c r="F1813" t="str">
        <f>CONCATENATE(E1813," ",A1813," ",D1813)</f>
        <v>Best2 Care Ltd. Brentwood Night Sleep</v>
      </c>
      <c r="G1813" s="25">
        <v>102</v>
      </c>
      <c r="H1813">
        <v>2</v>
      </c>
    </row>
    <row r="1814" spans="1:8" x14ac:dyDescent="0.35">
      <c r="A1814" t="s">
        <v>17</v>
      </c>
      <c r="B1814" s="25">
        <v>108</v>
      </c>
      <c r="C1814" t="str">
        <f>CONCATENATE(A1814," ",B1814," ",D1814)</f>
        <v>Brentwood 108 Night Sleep</v>
      </c>
      <c r="D1814" t="s">
        <v>415</v>
      </c>
      <c r="E1814" t="s">
        <v>235</v>
      </c>
      <c r="F1814" t="str">
        <f>CONCATENATE(E1814," ",A1814," ",D1814)</f>
        <v>Gateway Care Services Limited Brentwood Night Sleep</v>
      </c>
      <c r="G1814" s="25">
        <v>102</v>
      </c>
      <c r="H1814">
        <v>2</v>
      </c>
    </row>
    <row r="1815" spans="1:8" x14ac:dyDescent="0.35">
      <c r="A1815" t="s">
        <v>17</v>
      </c>
      <c r="B1815" s="25">
        <v>109</v>
      </c>
      <c r="C1815" t="str">
        <f>CONCATENATE(A1815," ",B1815," ",D1815)</f>
        <v>Brentwood 109 Night Sleep</v>
      </c>
      <c r="D1815" t="s">
        <v>415</v>
      </c>
      <c r="E1815" t="s">
        <v>211</v>
      </c>
      <c r="F1815" t="str">
        <f>CONCATENATE(E1815," ",A1815," ",D1815)</f>
        <v>EAGLES RECRUITMENT AND HEALTHCARE Brentwood Night Sleep</v>
      </c>
      <c r="G1815" s="25">
        <v>104</v>
      </c>
      <c r="H1815">
        <v>2</v>
      </c>
    </row>
    <row r="1816" spans="1:8" x14ac:dyDescent="0.35">
      <c r="A1816" t="s">
        <v>17</v>
      </c>
      <c r="B1816" s="25">
        <v>110</v>
      </c>
      <c r="C1816" t="str">
        <f>CONCATENATE(A1816," ",B1816," ",D1816)</f>
        <v>Brentwood 110 Night Sleep</v>
      </c>
      <c r="D1816" t="s">
        <v>415</v>
      </c>
      <c r="E1816" t="s">
        <v>240</v>
      </c>
      <c r="F1816" t="str">
        <f>CONCATENATE(E1816," ",A1816," ",D1816)</f>
        <v>GRACEFUL HANDS CARE LTD Brentwood Night Sleep</v>
      </c>
      <c r="G1816" s="25">
        <v>105</v>
      </c>
      <c r="H1816">
        <v>2</v>
      </c>
    </row>
    <row r="1817" spans="1:8" x14ac:dyDescent="0.35">
      <c r="A1817" t="s">
        <v>17</v>
      </c>
      <c r="B1817" s="25">
        <v>111</v>
      </c>
      <c r="C1817" t="str">
        <f>CONCATENATE(A1817," ",B1817," ",D1817)</f>
        <v>Brentwood 111 Night Sleep</v>
      </c>
      <c r="D1817" t="s">
        <v>415</v>
      </c>
      <c r="E1817" t="s">
        <v>10</v>
      </c>
      <c r="F1817" t="str">
        <f>CONCATENATE(E1817," ",A1817," ",D1817)</f>
        <v>Clover Support Group Ltd Brentwood Night Sleep</v>
      </c>
      <c r="G1817">
        <v>106</v>
      </c>
      <c r="H1817">
        <v>2</v>
      </c>
    </row>
    <row r="1818" spans="1:8" x14ac:dyDescent="0.35">
      <c r="A1818" t="s">
        <v>17</v>
      </c>
      <c r="B1818" s="25">
        <v>112</v>
      </c>
      <c r="C1818" t="str">
        <f>CONCATENATE(A1818," ",B1818," ",D1818)</f>
        <v>Brentwood 112 Night Sleep</v>
      </c>
      <c r="D1818" t="s">
        <v>415</v>
      </c>
      <c r="E1818" t="s">
        <v>78</v>
      </c>
      <c r="F1818" t="str">
        <f>CONCATENATE(E1818," ",A1818," ",D1818)</f>
        <v>KAF HEALTHCARE TRAINING CENTRE LTD Brentwood Night Sleep</v>
      </c>
      <c r="G1818" s="25">
        <v>106</v>
      </c>
      <c r="H1818">
        <v>2</v>
      </c>
    </row>
    <row r="1819" spans="1:8" x14ac:dyDescent="0.35">
      <c r="A1819" t="s">
        <v>17</v>
      </c>
      <c r="B1819" s="25">
        <v>113</v>
      </c>
      <c r="C1819" t="str">
        <f>CONCATENATE(A1819," ",B1819," ",D1819)</f>
        <v>Brentwood 113 Night Sleep</v>
      </c>
      <c r="D1819" t="s">
        <v>415</v>
      </c>
      <c r="E1819" t="s">
        <v>2</v>
      </c>
      <c r="F1819" t="str">
        <f>CONCATENATE(E1819," ",A1819," ",D1819)</f>
        <v>Chinite Resourcing Limited (t/a Chinite Home Care) Brentwood Night Sleep</v>
      </c>
      <c r="G1819" s="25">
        <v>106</v>
      </c>
      <c r="H1819">
        <v>2</v>
      </c>
    </row>
    <row r="1820" spans="1:8" x14ac:dyDescent="0.35">
      <c r="A1820" t="s">
        <v>17</v>
      </c>
      <c r="B1820" s="25">
        <v>114</v>
      </c>
      <c r="C1820" t="str">
        <f>CONCATENATE(A1820," ",B1820," ",D1820)</f>
        <v>Brentwood 114 Night Sleep</v>
      </c>
      <c r="D1820" t="s">
        <v>415</v>
      </c>
      <c r="E1820" t="s">
        <v>220</v>
      </c>
      <c r="F1820" t="str">
        <f>CONCATENATE(E1820," ",A1820," ",D1820)</f>
        <v>EZZE HEALTHCARE LTD Brentwood Night Sleep</v>
      </c>
      <c r="G1820" s="25">
        <v>106</v>
      </c>
      <c r="H1820">
        <v>2</v>
      </c>
    </row>
    <row r="1821" spans="1:8" x14ac:dyDescent="0.35">
      <c r="A1821" t="s">
        <v>17</v>
      </c>
      <c r="B1821" s="25">
        <v>115</v>
      </c>
      <c r="C1821" t="str">
        <f>CONCATENATE(A1821," ",B1821," ",D1821)</f>
        <v>Brentwood 115 Night Sleep</v>
      </c>
      <c r="D1821" t="s">
        <v>415</v>
      </c>
      <c r="E1821" t="s">
        <v>178</v>
      </c>
      <c r="F1821" t="str">
        <f>CONCATENATE(E1821," ",A1821," ",D1821)</f>
        <v>CC Health Care Ltd Brentwood Night Sleep</v>
      </c>
      <c r="G1821" s="25">
        <v>110</v>
      </c>
      <c r="H1821">
        <v>2</v>
      </c>
    </row>
    <row r="1822" spans="1:8" x14ac:dyDescent="0.35">
      <c r="A1822" t="s">
        <v>17</v>
      </c>
      <c r="B1822" s="25">
        <v>116</v>
      </c>
      <c r="C1822" t="str">
        <f>CONCATENATE(A1822," ",B1822," ",D1822)</f>
        <v>Brentwood 116 Night Sleep</v>
      </c>
      <c r="D1822" t="s">
        <v>415</v>
      </c>
      <c r="E1822" t="s">
        <v>384</v>
      </c>
      <c r="F1822" t="str">
        <f>CONCATENATE(E1822," ",A1822," ",D1822)</f>
        <v>Trimage Care and Cleaning  Limited Brentwood Night Sleep</v>
      </c>
      <c r="G1822" s="25">
        <v>111</v>
      </c>
      <c r="H1822">
        <v>2</v>
      </c>
    </row>
    <row r="1823" spans="1:8" x14ac:dyDescent="0.35">
      <c r="A1823" t="s">
        <v>17</v>
      </c>
      <c r="B1823" s="25">
        <v>117</v>
      </c>
      <c r="C1823" t="str">
        <f>CONCATENATE(A1823," ",B1823," ",D1823)</f>
        <v>Brentwood 117 Night Sleep</v>
      </c>
      <c r="D1823" t="s">
        <v>415</v>
      </c>
      <c r="E1823" t="s">
        <v>172</v>
      </c>
      <c r="F1823" t="str">
        <f>CONCATENATE(E1823," ",A1823," ",D1823)</f>
        <v>CareMax Homecare Services Limited  Brentwood Night Sleep</v>
      </c>
      <c r="G1823">
        <v>112</v>
      </c>
      <c r="H1823">
        <v>2</v>
      </c>
    </row>
    <row r="1824" spans="1:8" x14ac:dyDescent="0.35">
      <c r="A1824" t="s">
        <v>17</v>
      </c>
      <c r="B1824" s="25">
        <v>118</v>
      </c>
      <c r="C1824" t="str">
        <f>CONCATENATE(A1824," ",B1824," ",D1824)</f>
        <v>Brentwood 118 Night Sleep</v>
      </c>
      <c r="D1824" t="s">
        <v>415</v>
      </c>
      <c r="E1824" t="s">
        <v>236</v>
      </c>
      <c r="F1824" t="str">
        <f>CONCATENATE(E1824," ",A1824," ",D1824)</f>
        <v>Glee Care Ltd Brentwood Night Sleep</v>
      </c>
      <c r="G1824" s="25">
        <v>113</v>
      </c>
      <c r="H1824">
        <v>2</v>
      </c>
    </row>
    <row r="1825" spans="1:8" x14ac:dyDescent="0.35">
      <c r="A1825" t="s">
        <v>17</v>
      </c>
      <c r="B1825" s="25">
        <v>119</v>
      </c>
      <c r="C1825" t="str">
        <f>CONCATENATE(A1825," ",B1825," ",D1825)</f>
        <v>Brentwood 119 Night Sleep</v>
      </c>
      <c r="D1825" t="s">
        <v>415</v>
      </c>
      <c r="E1825" t="s">
        <v>93</v>
      </c>
      <c r="F1825" t="str">
        <f>CONCATENATE(E1825," ",A1825," ",D1825)</f>
        <v>Oval Care Services UK Ltd Brentwood Night Sleep</v>
      </c>
      <c r="G1825">
        <v>114</v>
      </c>
      <c r="H1825">
        <v>2</v>
      </c>
    </row>
    <row r="1826" spans="1:8" x14ac:dyDescent="0.35">
      <c r="A1826" t="s">
        <v>17</v>
      </c>
      <c r="B1826" s="25">
        <v>120</v>
      </c>
      <c r="C1826" t="str">
        <f>CONCATENATE(A1826," ",B1826," ",D1826)</f>
        <v>Brentwood 120 Night Sleep</v>
      </c>
      <c r="D1826" t="s">
        <v>415</v>
      </c>
      <c r="E1826" t="s">
        <v>286</v>
      </c>
      <c r="F1826" t="str">
        <f>CONCATENATE(E1826," ",A1826," ",D1826)</f>
        <v>Manifolds Care Brentwood Night Sleep</v>
      </c>
      <c r="G1826" s="25">
        <v>115</v>
      </c>
      <c r="H1826">
        <v>2</v>
      </c>
    </row>
    <row r="1827" spans="1:8" x14ac:dyDescent="0.35">
      <c r="A1827" t="s">
        <v>17</v>
      </c>
      <c r="B1827" s="25">
        <v>121</v>
      </c>
      <c r="C1827" t="str">
        <f>CONCATENATE(A1827," ",B1827," ",D1827)</f>
        <v>Brentwood 121 Night Sleep</v>
      </c>
      <c r="D1827" t="s">
        <v>415</v>
      </c>
      <c r="E1827" t="s">
        <v>348</v>
      </c>
      <c r="F1827" t="str">
        <f>CONCATENATE(E1827," ",A1827," ",D1827)</f>
        <v>SAFESIDE SUPPORTED LIVING SERVICES LTD Brentwood Night Sleep</v>
      </c>
      <c r="G1827">
        <v>116</v>
      </c>
      <c r="H1827">
        <v>2</v>
      </c>
    </row>
    <row r="1828" spans="1:8" x14ac:dyDescent="0.35">
      <c r="A1828" t="s">
        <v>17</v>
      </c>
      <c r="B1828" s="25">
        <v>122</v>
      </c>
      <c r="C1828" t="str">
        <f>CONCATENATE(A1828," ",B1828," ",D1828)</f>
        <v>Brentwood 122 Night Sleep</v>
      </c>
      <c r="D1828" t="s">
        <v>415</v>
      </c>
      <c r="E1828" t="s">
        <v>232</v>
      </c>
      <c r="F1828" t="str">
        <f>CONCATENATE(E1828," ",A1828," ",D1828)</f>
        <v>Frantec Brentwood Night Sleep</v>
      </c>
      <c r="G1828">
        <v>117</v>
      </c>
      <c r="H1828">
        <v>2</v>
      </c>
    </row>
    <row r="1829" spans="1:8" x14ac:dyDescent="0.35">
      <c r="A1829" t="s">
        <v>17</v>
      </c>
      <c r="B1829" s="25">
        <v>123</v>
      </c>
      <c r="C1829" t="str">
        <f>CONCATENATE(A1829," ",B1829," ",D1829)</f>
        <v>Brentwood 123 Night Sleep</v>
      </c>
      <c r="D1829" t="s">
        <v>415</v>
      </c>
      <c r="E1829" t="s">
        <v>97</v>
      </c>
      <c r="F1829" t="str">
        <f>CONCATENATE(E1829," ",A1829," ",D1829)</f>
        <v>Premald Care Brentwood Night Sleep</v>
      </c>
      <c r="G1829">
        <v>118</v>
      </c>
      <c r="H1829">
        <v>2</v>
      </c>
    </row>
    <row r="1830" spans="1:8" x14ac:dyDescent="0.35">
      <c r="A1830" t="s">
        <v>17</v>
      </c>
      <c r="B1830" s="25">
        <v>124</v>
      </c>
      <c r="C1830" t="str">
        <f>CONCATENATE(A1830," ",B1830," ",D1830)</f>
        <v>Brentwood 124 Night Sleep</v>
      </c>
      <c r="D1830" t="s">
        <v>415</v>
      </c>
      <c r="E1830" t="s">
        <v>250</v>
      </c>
      <c r="F1830" t="str">
        <f>CONCATENATE(E1830," ",A1830," ",D1830)</f>
        <v>HG Health Limited Brentwood Night Sleep</v>
      </c>
      <c r="G1830">
        <v>119</v>
      </c>
      <c r="H1830">
        <v>2</v>
      </c>
    </row>
    <row r="1831" spans="1:8" x14ac:dyDescent="0.35">
      <c r="A1831" t="s">
        <v>17</v>
      </c>
      <c r="B1831" s="25">
        <v>125</v>
      </c>
      <c r="C1831" t="str">
        <f>CONCATENATE(A1831," ",B1831," ",D1831)</f>
        <v>Brentwood 125 Night Sleep</v>
      </c>
      <c r="D1831" t="s">
        <v>415</v>
      </c>
      <c r="E1831" t="s">
        <v>147</v>
      </c>
      <c r="F1831" t="str">
        <f>CONCATENATE(E1831," ",A1831," ",D1831)</f>
        <v>AVIBID LIMITED Brentwood Night Sleep</v>
      </c>
      <c r="G1831">
        <v>119</v>
      </c>
      <c r="H1831">
        <v>2</v>
      </c>
    </row>
    <row r="1832" spans="1:8" x14ac:dyDescent="0.35">
      <c r="A1832" t="s">
        <v>17</v>
      </c>
      <c r="B1832" s="25">
        <v>126</v>
      </c>
      <c r="C1832" t="str">
        <f>CONCATENATE(A1832," ",B1832," ",D1832)</f>
        <v>Brentwood 126 Night Sleep</v>
      </c>
      <c r="D1832" t="s">
        <v>415</v>
      </c>
      <c r="E1832" t="s">
        <v>187</v>
      </c>
      <c r="F1832" t="str">
        <f>CONCATENATE(E1832," ",A1832," ",D1832)</f>
        <v>Clarion Homecare LTD Brentwood Night Sleep</v>
      </c>
      <c r="G1832">
        <v>119</v>
      </c>
      <c r="H1832">
        <v>2</v>
      </c>
    </row>
    <row r="1833" spans="1:8" x14ac:dyDescent="0.35">
      <c r="A1833" t="s">
        <v>17</v>
      </c>
      <c r="B1833" s="25">
        <v>127</v>
      </c>
      <c r="C1833" t="str">
        <f>CONCATENATE(A1833," ",B1833," ",D1833)</f>
        <v>Brentwood 127 Night Sleep</v>
      </c>
      <c r="D1833" t="s">
        <v>415</v>
      </c>
      <c r="E1833" t="s">
        <v>129</v>
      </c>
      <c r="F1833" t="str">
        <f>CONCATENATE(E1833," ",A1833," ",D1833)</f>
        <v>Advance Careprovider Limited Brentwood Night Sleep</v>
      </c>
      <c r="G1833">
        <v>119</v>
      </c>
      <c r="H1833">
        <v>2</v>
      </c>
    </row>
    <row r="1834" spans="1:8" x14ac:dyDescent="0.35">
      <c r="A1834" t="s">
        <v>17</v>
      </c>
      <c r="B1834" s="25">
        <v>128</v>
      </c>
      <c r="C1834" t="str">
        <f>CONCATENATE(A1834," ",B1834," ",D1834)</f>
        <v>Brentwood 128 Night Sleep</v>
      </c>
      <c r="D1834" t="s">
        <v>415</v>
      </c>
      <c r="E1834" t="s">
        <v>293</v>
      </c>
      <c r="F1834" t="str">
        <f>CONCATENATE(E1834," ",A1834," ",D1834)</f>
        <v>Meraki Unique Care Ltd  Brentwood Night Sleep</v>
      </c>
      <c r="G1834">
        <v>123</v>
      </c>
      <c r="H1834">
        <v>2</v>
      </c>
    </row>
    <row r="1835" spans="1:8" x14ac:dyDescent="0.35">
      <c r="A1835" t="s">
        <v>17</v>
      </c>
      <c r="B1835" s="25">
        <v>129</v>
      </c>
      <c r="C1835" t="str">
        <f>CONCATENATE(A1835," ",B1835," ",D1835)</f>
        <v>Brentwood 129 Night Sleep</v>
      </c>
      <c r="D1835" t="s">
        <v>415</v>
      </c>
      <c r="E1835" t="s">
        <v>60</v>
      </c>
      <c r="F1835" t="str">
        <f>CONCATENATE(E1835," ",A1835," ",D1835)</f>
        <v>Faith Home Care Ltd Brentwood Night Sleep</v>
      </c>
      <c r="G1835">
        <v>124</v>
      </c>
      <c r="H1835">
        <v>2</v>
      </c>
    </row>
    <row r="1836" spans="1:8" x14ac:dyDescent="0.35">
      <c r="A1836" t="s">
        <v>17</v>
      </c>
      <c r="B1836" s="25">
        <v>130</v>
      </c>
      <c r="C1836" t="str">
        <f>CONCATENATE(A1836," ",B1836," ",D1836)</f>
        <v>Brentwood 130 Night Sleep</v>
      </c>
      <c r="D1836" t="s">
        <v>415</v>
      </c>
      <c r="E1836" t="s">
        <v>103</v>
      </c>
      <c r="F1836" t="str">
        <f>CONCATENATE(E1836," ",A1836," ",D1836)</f>
        <v>Servoca Nursing and Care Ltd trading as Servoca Complex Care Brentwood Night Sleep</v>
      </c>
      <c r="G1836">
        <v>124</v>
      </c>
      <c r="H1836">
        <v>2</v>
      </c>
    </row>
    <row r="1837" spans="1:8" x14ac:dyDescent="0.35">
      <c r="A1837" t="s">
        <v>17</v>
      </c>
      <c r="B1837" s="25">
        <v>131</v>
      </c>
      <c r="C1837" t="str">
        <f>CONCATENATE(A1837," ",B1837," ",D1837)</f>
        <v>Brentwood 131 Night Sleep</v>
      </c>
      <c r="D1837" t="s">
        <v>415</v>
      </c>
      <c r="E1837" t="s">
        <v>181</v>
      </c>
      <c r="F1837" t="str">
        <f>CONCATENATE(E1837," ",A1837," ",D1837)</f>
        <v>Certified Care Brentwood Night Sleep</v>
      </c>
      <c r="G1837">
        <v>124</v>
      </c>
      <c r="H1837">
        <v>2</v>
      </c>
    </row>
    <row r="1838" spans="1:8" x14ac:dyDescent="0.35">
      <c r="A1838" t="s">
        <v>17</v>
      </c>
      <c r="B1838" s="25">
        <v>132</v>
      </c>
      <c r="C1838" t="str">
        <f>CONCATENATE(A1838," ",B1838," ",D1838)</f>
        <v>Brentwood 132 Night Sleep</v>
      </c>
      <c r="D1838" t="s">
        <v>415</v>
      </c>
      <c r="E1838" t="s">
        <v>231</v>
      </c>
      <c r="F1838" t="str">
        <f>CONCATENATE(E1838," ",A1838," ",D1838)</f>
        <v>FOUNTAIN CARE SERVICES LIMITED Brentwood Night Sleep</v>
      </c>
      <c r="G1838">
        <v>127</v>
      </c>
      <c r="H1838">
        <v>2</v>
      </c>
    </row>
    <row r="1839" spans="1:8" x14ac:dyDescent="0.35">
      <c r="A1839" t="s">
        <v>17</v>
      </c>
      <c r="B1839" s="25">
        <v>133</v>
      </c>
      <c r="C1839" t="str">
        <f>CONCATENATE(A1839," ",B1839," ",D1839)</f>
        <v>Brentwood 133 Night Sleep</v>
      </c>
      <c r="D1839" t="s">
        <v>415</v>
      </c>
      <c r="E1839" t="s">
        <v>157</v>
      </c>
      <c r="F1839" t="str">
        <f>CONCATENATE(E1839," ",A1839," ",D1839)</f>
        <v>Blossom High Limited Brentwood Night Sleep</v>
      </c>
      <c r="G1839">
        <v>127</v>
      </c>
      <c r="H1839">
        <v>2</v>
      </c>
    </row>
    <row r="1840" spans="1:8" x14ac:dyDescent="0.35">
      <c r="A1840" t="s">
        <v>17</v>
      </c>
      <c r="B1840" s="25">
        <v>134</v>
      </c>
      <c r="C1840" t="str">
        <f>CONCATENATE(A1840," ",B1840," ",D1840)</f>
        <v>Brentwood 134 Night Sleep</v>
      </c>
      <c r="D1840" t="s">
        <v>415</v>
      </c>
      <c r="E1840" t="s">
        <v>355</v>
      </c>
      <c r="F1840" t="str">
        <f>CONCATENATE(E1840," ",A1840," ",D1840)</f>
        <v>SHELAGH CARE SERVICES LTD Brentwood Night Sleep</v>
      </c>
      <c r="G1840">
        <v>127</v>
      </c>
      <c r="H1840">
        <v>2</v>
      </c>
    </row>
    <row r="1841" spans="1:8" x14ac:dyDescent="0.35">
      <c r="A1841" t="s">
        <v>17</v>
      </c>
      <c r="B1841" s="25">
        <v>135</v>
      </c>
      <c r="C1841" t="str">
        <f>CONCATENATE(A1841," ",B1841," ",D1841)</f>
        <v>Brentwood 135 Night Sleep</v>
      </c>
      <c r="D1841" t="s">
        <v>415</v>
      </c>
      <c r="E1841" t="s">
        <v>260</v>
      </c>
      <c r="F1841" t="str">
        <f>CONCATENATE(E1841," ",A1841," ",D1841)</f>
        <v>INTEGRATED SUPPORT SERVICES LTD Brentwood Night Sleep</v>
      </c>
      <c r="G1841">
        <v>127</v>
      </c>
      <c r="H1841">
        <v>2</v>
      </c>
    </row>
    <row r="1842" spans="1:8" x14ac:dyDescent="0.35">
      <c r="A1842" t="s">
        <v>17</v>
      </c>
      <c r="B1842" s="25">
        <v>136</v>
      </c>
      <c r="C1842" t="str">
        <f>CONCATENATE(A1842," ",B1842," ",D1842)</f>
        <v>Brentwood 136 Night Sleep</v>
      </c>
      <c r="D1842" t="s">
        <v>415</v>
      </c>
      <c r="E1842" t="s">
        <v>117</v>
      </c>
      <c r="F1842" t="str">
        <f>CONCATENATE(E1842," ",A1842," ",D1842)</f>
        <v>A Medin Care Service Limited Brentwood Night Sleep</v>
      </c>
      <c r="G1842">
        <v>131</v>
      </c>
      <c r="H1842">
        <v>2</v>
      </c>
    </row>
    <row r="1843" spans="1:8" x14ac:dyDescent="0.35">
      <c r="A1843" t="s">
        <v>17</v>
      </c>
      <c r="B1843" s="25">
        <v>137</v>
      </c>
      <c r="C1843" t="str">
        <f>CONCATENATE(A1843," ",B1843," ",D1843)</f>
        <v>Brentwood 137 Night Sleep</v>
      </c>
      <c r="D1843" t="s">
        <v>415</v>
      </c>
      <c r="E1843" t="s">
        <v>289</v>
      </c>
      <c r="F1843" t="str">
        <f>CONCATENATE(E1843," ",A1843," ",D1843)</f>
        <v>Marlyn Recruitment Ltd Brentwood Night Sleep</v>
      </c>
      <c r="G1843">
        <v>131</v>
      </c>
      <c r="H1843">
        <v>2</v>
      </c>
    </row>
    <row r="1844" spans="1:8" x14ac:dyDescent="0.35">
      <c r="A1844" t="s">
        <v>17</v>
      </c>
      <c r="B1844" s="25">
        <v>138</v>
      </c>
      <c r="C1844" t="str">
        <f>CONCATENATE(A1844," ",B1844," ",D1844)</f>
        <v>Brentwood 138 Night Sleep</v>
      </c>
      <c r="D1844" t="s">
        <v>415</v>
      </c>
      <c r="E1844" t="s">
        <v>378</v>
      </c>
      <c r="F1844" t="str">
        <f>CONCATENATE(E1844," ",A1844," ",D1844)</f>
        <v>The Good Care Agency Brentwood Night Sleep</v>
      </c>
      <c r="G1844">
        <v>131</v>
      </c>
      <c r="H1844">
        <v>2</v>
      </c>
    </row>
    <row r="1845" spans="1:8" x14ac:dyDescent="0.35">
      <c r="A1845" t="s">
        <v>17</v>
      </c>
      <c r="B1845" s="25">
        <v>139</v>
      </c>
      <c r="C1845" t="str">
        <f>CONCATENATE(A1845," ",B1845," ",D1845)</f>
        <v>Brentwood 139 Night Sleep</v>
      </c>
      <c r="D1845" t="s">
        <v>415</v>
      </c>
      <c r="E1845" t="s">
        <v>393</v>
      </c>
      <c r="F1845" t="str">
        <f>CONCATENATE(E1845," ",A1845," ",D1845)</f>
        <v>VERITY HEALTHCARE LIMITED Brentwood Night Sleep</v>
      </c>
      <c r="G1845">
        <v>131</v>
      </c>
      <c r="H1845">
        <v>2</v>
      </c>
    </row>
    <row r="1846" spans="1:8" x14ac:dyDescent="0.35">
      <c r="A1846" t="s">
        <v>17</v>
      </c>
      <c r="B1846" s="25">
        <v>140</v>
      </c>
      <c r="C1846" t="str">
        <f>CONCATENATE(A1846," ",B1846," ",D1846)</f>
        <v>Brentwood 140 Night Sleep</v>
      </c>
      <c r="D1846" t="s">
        <v>415</v>
      </c>
      <c r="E1846" t="s">
        <v>345</v>
      </c>
      <c r="F1846" t="str">
        <f>CONCATENATE(E1846," ",A1846," ",D1846)</f>
        <v>Roseberry Kare Limited Brentwood Night Sleep</v>
      </c>
      <c r="G1846">
        <v>131</v>
      </c>
      <c r="H1846">
        <v>2</v>
      </c>
    </row>
    <row r="1847" spans="1:8" x14ac:dyDescent="0.35">
      <c r="A1847" t="s">
        <v>17</v>
      </c>
      <c r="B1847" s="25">
        <v>141</v>
      </c>
      <c r="C1847" t="str">
        <f>CONCATENATE(A1847," ",B1847," ",D1847)</f>
        <v>Brentwood 141 Night Sleep</v>
      </c>
      <c r="D1847" t="s">
        <v>415</v>
      </c>
      <c r="E1847" t="s">
        <v>356</v>
      </c>
      <c r="F1847" t="str">
        <f>CONCATENATE(E1847," ",A1847," ",D1847)</f>
        <v>SHINDORE LIMITED T/A SYLVIAN CARE HAVERING SOUTH Brentwood Night Sleep</v>
      </c>
      <c r="G1847">
        <v>131</v>
      </c>
      <c r="H1847">
        <v>2</v>
      </c>
    </row>
    <row r="1848" spans="1:8" x14ac:dyDescent="0.35">
      <c r="A1848" t="s">
        <v>17</v>
      </c>
      <c r="B1848" s="25">
        <v>142</v>
      </c>
      <c r="C1848" t="str">
        <f>CONCATENATE(A1848," ",B1848," ",D1848)</f>
        <v>Brentwood 142 Night Sleep</v>
      </c>
      <c r="D1848" t="s">
        <v>415</v>
      </c>
      <c r="E1848" t="s">
        <v>329</v>
      </c>
      <c r="F1848" t="str">
        <f>CONCATENATE(E1848," ",A1848," ",D1848)</f>
        <v>Pure Health Care Pvt Ltd Brentwood Night Sleep</v>
      </c>
      <c r="G1848">
        <v>131</v>
      </c>
      <c r="H1848">
        <v>2</v>
      </c>
    </row>
    <row r="1849" spans="1:8" x14ac:dyDescent="0.35">
      <c r="A1849" t="s">
        <v>17</v>
      </c>
      <c r="B1849" s="25">
        <v>143</v>
      </c>
      <c r="C1849" t="str">
        <f>CONCATENATE(A1849," ",B1849," ",D1849)</f>
        <v>Brentwood 143 Night Sleep</v>
      </c>
      <c r="D1849" t="s">
        <v>415</v>
      </c>
      <c r="E1849" t="s">
        <v>253</v>
      </c>
      <c r="F1849" t="str">
        <f>CONCATENATE(E1849," ",A1849," ",D1849)</f>
        <v>Homelium Care Ltd Brentwood Night Sleep</v>
      </c>
      <c r="G1849">
        <v>138</v>
      </c>
      <c r="H1849">
        <v>2</v>
      </c>
    </row>
    <row r="1850" spans="1:8" x14ac:dyDescent="0.35">
      <c r="A1850" t="s">
        <v>17</v>
      </c>
      <c r="B1850" s="25">
        <v>144</v>
      </c>
      <c r="C1850" t="str">
        <f>CONCATENATE(A1850," ",B1850," ",D1850)</f>
        <v>Brentwood 144 Night Sleep</v>
      </c>
      <c r="D1850" t="s">
        <v>415</v>
      </c>
      <c r="E1850" t="s">
        <v>77</v>
      </c>
      <c r="F1850" t="str">
        <f>CONCATENATE(E1850," ",A1850," ",D1850)</f>
        <v>JOHN STANLEY'S CARE AGENCY LIMITED Brentwood Night Sleep</v>
      </c>
      <c r="G1850">
        <v>139</v>
      </c>
      <c r="H1850">
        <v>2</v>
      </c>
    </row>
    <row r="1851" spans="1:8" x14ac:dyDescent="0.35">
      <c r="A1851" t="s">
        <v>17</v>
      </c>
      <c r="B1851" s="25">
        <v>145</v>
      </c>
      <c r="C1851" t="str">
        <f>CONCATENATE(A1851," ",B1851," ",D1851)</f>
        <v>Brentwood 145 Night Sleep</v>
      </c>
      <c r="D1851" t="s">
        <v>415</v>
      </c>
      <c r="E1851" t="s">
        <v>388</v>
      </c>
      <c r="F1851" t="str">
        <f>CONCATENATE(E1851," ",A1851," ",D1851)</f>
        <v>Unique Option Healthcare Limited Brentwood Night Sleep</v>
      </c>
      <c r="G1851">
        <v>140</v>
      </c>
      <c r="H1851">
        <v>2</v>
      </c>
    </row>
    <row r="1852" spans="1:8" x14ac:dyDescent="0.35">
      <c r="A1852" t="s">
        <v>17</v>
      </c>
      <c r="B1852" s="25">
        <v>146</v>
      </c>
      <c r="C1852" t="str">
        <f>CONCATENATE(A1852," ",B1852," ",D1852)</f>
        <v>Brentwood 146 Night Sleep</v>
      </c>
      <c r="D1852" t="s">
        <v>415</v>
      </c>
      <c r="E1852" t="s">
        <v>291</v>
      </c>
      <c r="F1852" t="str">
        <f>CONCATENATE(E1852," ",A1852," ",D1852)</f>
        <v>MAVIN RECRUITMENT LTD Brentwood Night Sleep</v>
      </c>
      <c r="G1852">
        <v>140</v>
      </c>
      <c r="H1852">
        <v>2</v>
      </c>
    </row>
    <row r="1853" spans="1:8" x14ac:dyDescent="0.35">
      <c r="A1853" t="s">
        <v>17</v>
      </c>
      <c r="B1853" s="25">
        <v>147</v>
      </c>
      <c r="C1853" t="str">
        <f>CONCATENATE(A1853," ",B1853," ",D1853)</f>
        <v>Brentwood 147 Night Sleep</v>
      </c>
      <c r="D1853" t="s">
        <v>415</v>
      </c>
      <c r="E1853" t="s">
        <v>276</v>
      </c>
      <c r="F1853" t="str">
        <f>CONCATENATE(E1853," ",A1853," ",D1853)</f>
        <v>KOME CARE LTD. Brentwood Night Sleep</v>
      </c>
      <c r="G1853">
        <v>140</v>
      </c>
      <c r="H1853">
        <v>2</v>
      </c>
    </row>
    <row r="1854" spans="1:8" x14ac:dyDescent="0.35">
      <c r="A1854" t="s">
        <v>17</v>
      </c>
      <c r="B1854" s="25">
        <v>148</v>
      </c>
      <c r="C1854" t="str">
        <f>CONCATENATE(A1854," ",B1854," ",D1854)</f>
        <v>Brentwood 148 Night Sleep</v>
      </c>
      <c r="D1854" t="s">
        <v>415</v>
      </c>
      <c r="E1854" t="s">
        <v>323</v>
      </c>
      <c r="F1854" t="str">
        <f>CONCATENATE(E1854," ",A1854," ",D1854)</f>
        <v>Prestige Health &amp; Social Care Ltd  Brentwood Night Sleep</v>
      </c>
      <c r="G1854">
        <v>140</v>
      </c>
      <c r="H1854">
        <v>2</v>
      </c>
    </row>
    <row r="1855" spans="1:8" x14ac:dyDescent="0.35">
      <c r="A1855" t="s">
        <v>17</v>
      </c>
      <c r="B1855" s="25">
        <v>149</v>
      </c>
      <c r="C1855" t="str">
        <f>CONCATENATE(A1855," ",B1855," ",D1855)</f>
        <v>Brentwood 149 Night Sleep</v>
      </c>
      <c r="D1855" t="s">
        <v>415</v>
      </c>
      <c r="E1855" t="s">
        <v>284</v>
      </c>
      <c r="F1855" t="str">
        <f>CONCATENATE(E1855," ",A1855," ",D1855)</f>
        <v>LORDGRACE DELIGHT HEALTHCARE LTD Brentwood Night Sleep</v>
      </c>
      <c r="G1855">
        <v>144</v>
      </c>
      <c r="H1855">
        <v>2</v>
      </c>
    </row>
    <row r="1856" spans="1:8" x14ac:dyDescent="0.35">
      <c r="A1856" t="s">
        <v>17</v>
      </c>
      <c r="B1856" s="25">
        <v>150</v>
      </c>
      <c r="C1856" t="str">
        <f>CONCATENATE(A1856," ",B1856," ",D1856)</f>
        <v>Brentwood 150 Night Sleep</v>
      </c>
      <c r="D1856" t="s">
        <v>415</v>
      </c>
      <c r="E1856" t="s">
        <v>401</v>
      </c>
      <c r="F1856" t="str">
        <f>CONCATENATE(E1856," ",A1856," ",D1856)</f>
        <v>WHITNEL CARE UK LTD Brentwood Night Sleep</v>
      </c>
      <c r="G1856">
        <v>145</v>
      </c>
      <c r="H1856">
        <v>2</v>
      </c>
    </row>
    <row r="1857" spans="1:8" x14ac:dyDescent="0.35">
      <c r="A1857" t="s">
        <v>17</v>
      </c>
      <c r="B1857" s="25">
        <v>151</v>
      </c>
      <c r="C1857" t="str">
        <f>CONCATENATE(A1857," ",B1857," ",D1857)</f>
        <v>Brentwood 151 Night Sleep</v>
      </c>
      <c r="D1857" t="s">
        <v>415</v>
      </c>
      <c r="E1857" t="s">
        <v>303</v>
      </c>
      <c r="F1857" t="str">
        <f>CONCATENATE(E1857," ",A1857," ",D1857)</f>
        <v>Nomase Care Ltd Brentwood Night Sleep</v>
      </c>
      <c r="G1857">
        <v>146</v>
      </c>
      <c r="H1857">
        <v>2</v>
      </c>
    </row>
    <row r="1858" spans="1:8" x14ac:dyDescent="0.35">
      <c r="A1858" t="s">
        <v>17</v>
      </c>
      <c r="B1858" s="25">
        <v>152</v>
      </c>
      <c r="C1858" t="str">
        <f>CONCATENATE(A1858," ",B1858," ",D1858)</f>
        <v>Brentwood 152 Night Sleep</v>
      </c>
      <c r="D1858" t="s">
        <v>415</v>
      </c>
      <c r="E1858" t="s">
        <v>194</v>
      </c>
      <c r="F1858" t="str">
        <f>CONCATENATE(E1858," ",A1858," ",D1858)</f>
        <v>Darem Healthcare Ltd Brentwood Night Sleep</v>
      </c>
      <c r="G1858">
        <v>147</v>
      </c>
      <c r="H1858">
        <v>2</v>
      </c>
    </row>
    <row r="1859" spans="1:8" x14ac:dyDescent="0.35">
      <c r="A1859" t="s">
        <v>17</v>
      </c>
      <c r="B1859" s="25">
        <v>153</v>
      </c>
      <c r="C1859" t="str">
        <f>CONCATENATE(A1859," ",B1859," ",D1859)</f>
        <v>Brentwood 153 Night Sleep</v>
      </c>
      <c r="D1859" t="s">
        <v>415</v>
      </c>
      <c r="E1859" t="s">
        <v>36</v>
      </c>
      <c r="F1859" t="str">
        <f>CONCATENATE(E1859," ",A1859," ",D1859)</f>
        <v>Anglian Care Limited Brentwood Night Sleep</v>
      </c>
      <c r="G1859">
        <v>148</v>
      </c>
      <c r="H1859">
        <v>2</v>
      </c>
    </row>
    <row r="1860" spans="1:8" x14ac:dyDescent="0.35">
      <c r="A1860" t="s">
        <v>17</v>
      </c>
      <c r="B1860" s="25">
        <v>154</v>
      </c>
      <c r="C1860" t="str">
        <f>CONCATENATE(A1860," ",B1860," ",D1860)</f>
        <v>Brentwood 154 Night Sleep</v>
      </c>
      <c r="D1860" t="s">
        <v>415</v>
      </c>
      <c r="E1860" t="s">
        <v>239</v>
      </c>
      <c r="F1860" t="str">
        <f>CONCATENATE(E1860," ",A1860," ",D1860)</f>
        <v>Graceage Care Ltd Brentwood Night Sleep</v>
      </c>
      <c r="G1860">
        <v>149</v>
      </c>
      <c r="H1860">
        <v>2</v>
      </c>
    </row>
    <row r="1861" spans="1:8" x14ac:dyDescent="0.35">
      <c r="A1861" t="s">
        <v>17</v>
      </c>
      <c r="B1861" s="25">
        <v>155</v>
      </c>
      <c r="C1861" t="str">
        <f>CONCATENATE(A1861," ",B1861," ",D1861)</f>
        <v>Brentwood 155 Night Sleep</v>
      </c>
      <c r="D1861" t="s">
        <v>415</v>
      </c>
      <c r="E1861" t="s">
        <v>106</v>
      </c>
      <c r="F1861" t="str">
        <f>CONCATENATE(E1861," ",A1861," ",D1861)</f>
        <v>SUPREME CARE SERVICES LIMITED Brentwood Night Sleep</v>
      </c>
      <c r="G1861">
        <v>150</v>
      </c>
      <c r="H1861">
        <v>2</v>
      </c>
    </row>
    <row r="1862" spans="1:8" x14ac:dyDescent="0.35">
      <c r="A1862" t="s">
        <v>17</v>
      </c>
      <c r="B1862" s="25">
        <v>156</v>
      </c>
      <c r="C1862" t="str">
        <f>CONCATENATE(A1862," ",B1862," ",D1862)</f>
        <v>Brentwood 156 Night Sleep</v>
      </c>
      <c r="D1862" t="s">
        <v>415</v>
      </c>
      <c r="E1862" t="s">
        <v>409</v>
      </c>
      <c r="F1862" t="str">
        <f>CONCATENATE(E1862," ",A1862," ",D1862)</f>
        <v>Sylyve Homecare Basildon Brentwood Night Sleep</v>
      </c>
      <c r="G1862">
        <v>151</v>
      </c>
      <c r="H1862">
        <v>2</v>
      </c>
    </row>
    <row r="1863" spans="1:8" x14ac:dyDescent="0.35">
      <c r="A1863" t="s">
        <v>17</v>
      </c>
      <c r="B1863" s="25">
        <v>157</v>
      </c>
      <c r="C1863" t="str">
        <f>CONCATENATE(A1863," ",B1863," ",D1863)</f>
        <v>Brentwood 157 Night Sleep</v>
      </c>
      <c r="D1863" t="s">
        <v>415</v>
      </c>
      <c r="E1863" t="s">
        <v>197</v>
      </c>
      <c r="F1863" t="str">
        <f>CONCATENATE(E1863," ",A1863," ",D1863)</f>
        <v>Deway Care Limited Brentwood Night Sleep</v>
      </c>
      <c r="G1863">
        <v>152</v>
      </c>
      <c r="H1863">
        <v>2</v>
      </c>
    </row>
    <row r="1864" spans="1:8" x14ac:dyDescent="0.35">
      <c r="A1864" t="s">
        <v>17</v>
      </c>
      <c r="B1864" s="25">
        <v>158</v>
      </c>
      <c r="C1864" t="str">
        <f>CONCATENATE(A1864," ",B1864," ",D1864)</f>
        <v>Brentwood 158 Night Sleep</v>
      </c>
      <c r="D1864" t="s">
        <v>415</v>
      </c>
      <c r="E1864" t="s">
        <v>126</v>
      </c>
      <c r="F1864" t="str">
        <f>CONCATENATE(E1864," ",A1864," ",D1864)</f>
        <v>Acrux Support Services Limited Brentwood Night Sleep</v>
      </c>
      <c r="G1864">
        <v>153</v>
      </c>
      <c r="H1864">
        <v>2</v>
      </c>
    </row>
    <row r="1865" spans="1:8" x14ac:dyDescent="0.35">
      <c r="A1865" t="s">
        <v>17</v>
      </c>
      <c r="B1865" s="25">
        <v>159</v>
      </c>
      <c r="C1865" t="str">
        <f>CONCATENATE(A1865," ",B1865," ",D1865)</f>
        <v>Brentwood 159 Night Sleep</v>
      </c>
      <c r="D1865" t="s">
        <v>415</v>
      </c>
      <c r="E1865" t="s">
        <v>169</v>
      </c>
      <c r="F1865" t="str">
        <f>CONCATENATE(E1865," ",A1865," ",D1865)</f>
        <v>Care Package Plus Limited Brentwood Night Sleep</v>
      </c>
      <c r="G1865">
        <v>154</v>
      </c>
      <c r="H1865">
        <v>2</v>
      </c>
    </row>
    <row r="1866" spans="1:8" x14ac:dyDescent="0.35">
      <c r="A1866" t="s">
        <v>17</v>
      </c>
      <c r="B1866" s="25">
        <v>160</v>
      </c>
      <c r="C1866" t="str">
        <f>CONCATENATE(A1866," ",B1866," ",D1866)</f>
        <v>Brentwood 160 Night Sleep</v>
      </c>
      <c r="D1866" t="s">
        <v>415</v>
      </c>
      <c r="E1866" t="s">
        <v>419</v>
      </c>
      <c r="F1866" t="str">
        <f>CONCATENATE(E1866," ",A1866," ",D1866)</f>
        <v>True Nest Care Limited Brentwood Night Sleep</v>
      </c>
      <c r="G1866">
        <v>154</v>
      </c>
      <c r="H1866">
        <v>2</v>
      </c>
    </row>
    <row r="1867" spans="1:8" x14ac:dyDescent="0.35">
      <c r="A1867" t="s">
        <v>17</v>
      </c>
      <c r="B1867" s="25">
        <v>161</v>
      </c>
      <c r="C1867" t="str">
        <f>CONCATENATE(A1867," ",B1867," ",D1867)</f>
        <v>Brentwood 161 Night Sleep</v>
      </c>
      <c r="D1867" t="s">
        <v>415</v>
      </c>
      <c r="E1867" t="s">
        <v>363</v>
      </c>
      <c r="F1867" t="str">
        <f>CONCATENATE(E1867," ",A1867," ",D1867)</f>
        <v>SPRING SUCCESS HOMECARE LIMITED Brentwood Night Sleep</v>
      </c>
      <c r="G1867">
        <v>154</v>
      </c>
      <c r="H1867">
        <v>2</v>
      </c>
    </row>
    <row r="1868" spans="1:8" x14ac:dyDescent="0.35">
      <c r="A1868" t="s">
        <v>17</v>
      </c>
      <c r="B1868" s="25">
        <v>162</v>
      </c>
      <c r="C1868" t="str">
        <f>CONCATENATE(A1868," ",B1868," ",D1868)</f>
        <v>Brentwood 162 Night Sleep</v>
      </c>
      <c r="D1868" t="s">
        <v>415</v>
      </c>
      <c r="E1868" t="s">
        <v>364</v>
      </c>
      <c r="F1868" t="str">
        <f>CONCATENATE(E1868," ",A1868," ",D1868)</f>
        <v>SRP Homecare Ltd Brentwood Night Sleep</v>
      </c>
      <c r="G1868">
        <v>154</v>
      </c>
      <c r="H1868">
        <v>2</v>
      </c>
    </row>
    <row r="1869" spans="1:8" x14ac:dyDescent="0.35">
      <c r="A1869" t="s">
        <v>17</v>
      </c>
      <c r="B1869" s="25">
        <v>163</v>
      </c>
      <c r="C1869" t="str">
        <f>CONCATENATE(A1869," ",B1869," ",D1869)</f>
        <v>Brentwood 163 Night Sleep</v>
      </c>
      <c r="D1869" t="s">
        <v>415</v>
      </c>
      <c r="E1869" t="s">
        <v>35</v>
      </c>
      <c r="F1869" t="str">
        <f>CONCATENATE(E1869," ",A1869," ",D1869)</f>
        <v>ALLFOR CARE SERVICES LTD Brentwood Night Sleep</v>
      </c>
      <c r="G1869">
        <v>158</v>
      </c>
      <c r="H1869">
        <v>2</v>
      </c>
    </row>
    <row r="1870" spans="1:8" x14ac:dyDescent="0.35">
      <c r="A1870" t="s">
        <v>17</v>
      </c>
      <c r="B1870" s="25">
        <v>164</v>
      </c>
      <c r="C1870" t="str">
        <f>CONCATENATE(A1870," ",B1870," ",D1870)</f>
        <v>Brentwood 164 Night Sleep</v>
      </c>
      <c r="D1870" t="s">
        <v>415</v>
      </c>
      <c r="E1870" t="s">
        <v>40</v>
      </c>
      <c r="F1870" t="str">
        <f>CONCATENATE(E1870," ",A1870," ",D1870)</f>
        <v>Care Givers Limited  Brentwood Night Sleep</v>
      </c>
      <c r="G1870">
        <v>158</v>
      </c>
      <c r="H1870">
        <v>2</v>
      </c>
    </row>
    <row r="1871" spans="1:8" x14ac:dyDescent="0.35">
      <c r="A1871" t="s">
        <v>17</v>
      </c>
      <c r="B1871" s="25">
        <v>165</v>
      </c>
      <c r="C1871" t="str">
        <f>CONCATENATE(A1871," ",B1871," ",D1871)</f>
        <v>Brentwood 165 Night Sleep</v>
      </c>
      <c r="D1871" t="s">
        <v>415</v>
      </c>
      <c r="E1871" t="s">
        <v>408</v>
      </c>
      <c r="F1871" t="str">
        <f>CONCATENATE(E1871," ",A1871," ",D1871)</f>
        <v>ZUBULUKE LIMITED Brentwood Night Sleep</v>
      </c>
      <c r="G1871">
        <v>160</v>
      </c>
      <c r="H1871">
        <v>2</v>
      </c>
    </row>
    <row r="1872" spans="1:8" x14ac:dyDescent="0.35">
      <c r="A1872" t="s">
        <v>17</v>
      </c>
      <c r="B1872" s="25">
        <v>166</v>
      </c>
      <c r="C1872" t="str">
        <f>CONCATENATE(A1872," ",B1872," ",D1872)</f>
        <v>Brentwood 166 Night Sleep</v>
      </c>
      <c r="D1872" t="s">
        <v>415</v>
      </c>
      <c r="E1872" t="s">
        <v>47</v>
      </c>
      <c r="F1872" t="str">
        <f>CONCATENATE(E1872," ",A1872," ",D1872)</f>
        <v>Connect Nursing Limited Brentwood Night Sleep</v>
      </c>
      <c r="G1872">
        <v>161</v>
      </c>
      <c r="H1872">
        <v>2</v>
      </c>
    </row>
    <row r="1873" spans="1:8" x14ac:dyDescent="0.35">
      <c r="A1873" t="s">
        <v>17</v>
      </c>
      <c r="B1873" s="25">
        <v>167</v>
      </c>
      <c r="C1873" t="str">
        <f>CONCATENATE(A1873," ",B1873," ",D1873)</f>
        <v>Brentwood 167 Night Sleep</v>
      </c>
      <c r="D1873" t="s">
        <v>415</v>
      </c>
      <c r="E1873" t="s">
        <v>347</v>
      </c>
      <c r="F1873" t="str">
        <f>CONCATENATE(E1873," ",A1873," ",D1873)</f>
        <v>ROSSYCARE  LTD Brentwood Night Sleep</v>
      </c>
      <c r="G1873">
        <v>161</v>
      </c>
      <c r="H1873">
        <v>2</v>
      </c>
    </row>
    <row r="1874" spans="1:8" x14ac:dyDescent="0.35">
      <c r="A1874" t="s">
        <v>17</v>
      </c>
      <c r="B1874" s="25">
        <v>168</v>
      </c>
      <c r="C1874" t="str">
        <f>CONCATENATE(A1874," ",B1874," ",D1874)</f>
        <v>Brentwood 168 Night Sleep</v>
      </c>
      <c r="D1874" t="s">
        <v>415</v>
      </c>
      <c r="E1874" t="s">
        <v>367</v>
      </c>
      <c r="F1874" t="str">
        <f>CONCATENATE(E1874," ",A1874," ",D1874)</f>
        <v>STARZ CARE LTD Brentwood Night Sleep</v>
      </c>
      <c r="G1874">
        <v>163</v>
      </c>
      <c r="H1874">
        <v>2</v>
      </c>
    </row>
    <row r="1875" spans="1:8" x14ac:dyDescent="0.35">
      <c r="A1875" t="s">
        <v>17</v>
      </c>
      <c r="B1875" s="25">
        <v>169</v>
      </c>
      <c r="C1875" t="str">
        <f>CONCATENATE(A1875," ",B1875," ",D1875)</f>
        <v>Brentwood 169 Night Sleep</v>
      </c>
      <c r="D1875" t="s">
        <v>415</v>
      </c>
      <c r="E1875" t="s">
        <v>170</v>
      </c>
      <c r="F1875" t="str">
        <f>CONCATENATE(E1875," ",A1875," ",D1875)</f>
        <v>Careaid Limited Brentwood Night Sleep</v>
      </c>
      <c r="G1875">
        <v>164</v>
      </c>
      <c r="H1875">
        <v>2</v>
      </c>
    </row>
    <row r="1876" spans="1:8" x14ac:dyDescent="0.35">
      <c r="A1876" t="s">
        <v>17</v>
      </c>
      <c r="B1876" s="25">
        <v>170</v>
      </c>
      <c r="C1876" t="str">
        <f>CONCATENATE(A1876," ",B1876," ",D1876)</f>
        <v>Brentwood 170 Night Sleep</v>
      </c>
      <c r="D1876" t="s">
        <v>415</v>
      </c>
      <c r="E1876" t="s">
        <v>148</v>
      </c>
      <c r="F1876" t="str">
        <f>CONCATENATE(E1876," ",A1876," ",D1876)</f>
        <v>Banquo Limited Brentwood Night Sleep</v>
      </c>
      <c r="G1876">
        <v>165</v>
      </c>
      <c r="H1876">
        <v>2</v>
      </c>
    </row>
    <row r="1877" spans="1:8" x14ac:dyDescent="0.35">
      <c r="A1877" t="s">
        <v>17</v>
      </c>
      <c r="B1877" s="25">
        <v>171</v>
      </c>
      <c r="C1877" t="str">
        <f>CONCATENATE(A1877," ",B1877," ",D1877)</f>
        <v>Brentwood 171 Night Sleep</v>
      </c>
      <c r="D1877" t="s">
        <v>415</v>
      </c>
      <c r="E1877" t="s">
        <v>278</v>
      </c>
      <c r="F1877" t="str">
        <f>CONCATENATE(E1877," ",A1877," ",D1877)</f>
        <v>Learning and Support Services Limited  Brentwood Night Sleep</v>
      </c>
      <c r="G1877">
        <v>166</v>
      </c>
      <c r="H1877">
        <v>2</v>
      </c>
    </row>
    <row r="1878" spans="1:8" x14ac:dyDescent="0.35">
      <c r="A1878" t="s">
        <v>17</v>
      </c>
      <c r="B1878" s="25">
        <v>172</v>
      </c>
      <c r="C1878" t="str">
        <f>CONCATENATE(A1878," ",B1878," ",D1878)</f>
        <v>Brentwood 172 Night Sleep</v>
      </c>
      <c r="D1878" t="s">
        <v>415</v>
      </c>
      <c r="E1878" t="s">
        <v>360</v>
      </c>
      <c r="F1878" t="str">
        <f>CONCATENATE(E1878," ",A1878," ",D1878)</f>
        <v>SOPLAR CARE LIMITED Brentwood Night Sleep</v>
      </c>
      <c r="G1878">
        <v>167</v>
      </c>
      <c r="H1878">
        <v>2</v>
      </c>
    </row>
    <row r="1879" spans="1:8" x14ac:dyDescent="0.35">
      <c r="A1879" t="s">
        <v>17</v>
      </c>
      <c r="B1879" s="25">
        <v>173</v>
      </c>
      <c r="C1879" t="str">
        <f>CONCATENATE(A1879," ",B1879," ",D1879)</f>
        <v>Brentwood 173 Night Sleep</v>
      </c>
      <c r="D1879" t="s">
        <v>415</v>
      </c>
      <c r="E1879" t="s">
        <v>410</v>
      </c>
      <c r="F1879" t="str">
        <f>CONCATENATE(E1879," ",A1879," ",D1879)</f>
        <v>Agape Medical Health Care Ltd. Brentwood Night Sleep</v>
      </c>
      <c r="G1879">
        <v>168</v>
      </c>
      <c r="H1879">
        <v>2</v>
      </c>
    </row>
    <row r="1880" spans="1:8" x14ac:dyDescent="0.35">
      <c r="A1880" t="s">
        <v>17</v>
      </c>
      <c r="B1880" s="25">
        <v>174</v>
      </c>
      <c r="C1880" t="str">
        <f>CONCATENATE(A1880," ",B1880," ",D1880)</f>
        <v>Brentwood 174 Night Sleep</v>
      </c>
      <c r="D1880" t="s">
        <v>415</v>
      </c>
      <c r="E1880" t="s">
        <v>390</v>
      </c>
      <c r="F1880" t="str">
        <f>CONCATENATE(E1880," ",A1880," ",D1880)</f>
        <v>Unique Step UK Ltd. Brentwood Night Sleep</v>
      </c>
      <c r="G1880">
        <v>168</v>
      </c>
      <c r="H1880">
        <v>2</v>
      </c>
    </row>
    <row r="1881" spans="1:8" x14ac:dyDescent="0.35">
      <c r="A1881" t="s">
        <v>17</v>
      </c>
      <c r="B1881" s="25">
        <v>175</v>
      </c>
      <c r="C1881" t="str">
        <f>CONCATENATE(A1881," ",B1881," ",D1881)</f>
        <v>Brentwood 175 Night Sleep</v>
      </c>
      <c r="D1881" t="s">
        <v>415</v>
      </c>
      <c r="E1881" t="s">
        <v>198</v>
      </c>
      <c r="F1881" t="str">
        <f>CONCATENATE(E1881," ",A1881," ",D1881)</f>
        <v>DIAMOND GATE CARE SERVICES LIMITED Brentwood Night Sleep</v>
      </c>
      <c r="G1881">
        <v>170</v>
      </c>
      <c r="H1881">
        <v>2</v>
      </c>
    </row>
    <row r="1882" spans="1:8" x14ac:dyDescent="0.35">
      <c r="A1882" t="s">
        <v>17</v>
      </c>
      <c r="B1882" s="25">
        <v>176</v>
      </c>
      <c r="C1882" t="str">
        <f>CONCATENATE(A1882," ",B1882," ",D1882)</f>
        <v>Brentwood 176 Night Sleep</v>
      </c>
      <c r="D1882" t="s">
        <v>415</v>
      </c>
      <c r="E1882" t="s">
        <v>195</v>
      </c>
      <c r="F1882" t="str">
        <f>CONCATENATE(E1882," ",A1882," ",D1882)</f>
        <v>Dayspring Care Ltd. Brentwood Night Sleep</v>
      </c>
      <c r="G1882">
        <v>171</v>
      </c>
      <c r="H1882">
        <v>2</v>
      </c>
    </row>
    <row r="1883" spans="1:8" x14ac:dyDescent="0.35">
      <c r="A1883" t="s">
        <v>17</v>
      </c>
      <c r="B1883" s="25">
        <v>177</v>
      </c>
      <c r="C1883" t="str">
        <f>CONCATENATE(A1883," ",B1883," ",D1883)</f>
        <v>Brentwood 177 Night Sleep</v>
      </c>
      <c r="D1883" t="s">
        <v>415</v>
      </c>
      <c r="E1883" t="s">
        <v>137</v>
      </c>
      <c r="F1883" t="str">
        <f>CONCATENATE(E1883," ",A1883," ",D1883)</f>
        <v>Ambar Care Ltd Brentwood Night Sleep</v>
      </c>
      <c r="G1883">
        <v>171</v>
      </c>
      <c r="H1883">
        <v>2</v>
      </c>
    </row>
    <row r="1884" spans="1:8" x14ac:dyDescent="0.35">
      <c r="A1884" t="s">
        <v>17</v>
      </c>
      <c r="B1884" s="25">
        <v>178</v>
      </c>
      <c r="C1884" t="str">
        <f>CONCATENATE(A1884," ",B1884," ",D1884)</f>
        <v>Brentwood 178 Night Sleep</v>
      </c>
      <c r="D1884" t="s">
        <v>415</v>
      </c>
      <c r="E1884" t="s">
        <v>73</v>
      </c>
      <c r="F1884" t="str">
        <f>CONCATENATE(E1884," ",A1884," ",D1884)</f>
        <v>Hope Homecare Services Limited Brentwood Night Sleep</v>
      </c>
      <c r="G1884">
        <v>171</v>
      </c>
      <c r="H1884">
        <v>2</v>
      </c>
    </row>
    <row r="1885" spans="1:8" x14ac:dyDescent="0.35">
      <c r="A1885" t="s">
        <v>17</v>
      </c>
      <c r="B1885" s="25">
        <v>179</v>
      </c>
      <c r="C1885" t="str">
        <f>CONCATENATE(A1885," ",B1885," ",D1885)</f>
        <v>Brentwood 179 Night Sleep</v>
      </c>
      <c r="D1885" t="s">
        <v>415</v>
      </c>
      <c r="E1885" t="s">
        <v>396</v>
      </c>
      <c r="F1885" t="str">
        <f>CONCATENATE(E1885," ",A1885," ",D1885)</f>
        <v>Voyage 1 Ltd Brentwood Night Sleep</v>
      </c>
      <c r="G1885">
        <v>174</v>
      </c>
      <c r="H1885">
        <v>2</v>
      </c>
    </row>
    <row r="1886" spans="1:8" x14ac:dyDescent="0.35">
      <c r="A1886" t="s">
        <v>17</v>
      </c>
      <c r="B1886" s="25">
        <v>180</v>
      </c>
      <c r="C1886" t="str">
        <f>CONCATENATE(A1886," ",B1886," ",D1886)</f>
        <v>Brentwood 180 Night Sleep</v>
      </c>
      <c r="D1886" t="s">
        <v>415</v>
      </c>
      <c r="E1886" t="s">
        <v>385</v>
      </c>
      <c r="F1886" t="str">
        <f>CONCATENATE(E1886," ",A1886," ",D1886)</f>
        <v>Tring Care Limited Brentwood Night Sleep</v>
      </c>
      <c r="G1886">
        <v>175</v>
      </c>
      <c r="H1886">
        <v>2</v>
      </c>
    </row>
    <row r="1887" spans="1:8" x14ac:dyDescent="0.35">
      <c r="A1887" t="s">
        <v>17</v>
      </c>
      <c r="B1887" s="25">
        <v>181</v>
      </c>
      <c r="C1887" t="str">
        <f>CONCATENATE(A1887," ",B1887," ",D1887)</f>
        <v>Brentwood 181 Night Sleep</v>
      </c>
      <c r="D1887" t="s">
        <v>415</v>
      </c>
      <c r="E1887" t="s">
        <v>296</v>
      </c>
      <c r="F1887" t="str">
        <f>CONCATENATE(E1887," ",A1887," ",D1887)</f>
        <v>Mevtec360 Locum Limited Brentwood Night Sleep</v>
      </c>
      <c r="G1887">
        <v>176</v>
      </c>
      <c r="H1887">
        <v>2</v>
      </c>
    </row>
    <row r="1888" spans="1:8" x14ac:dyDescent="0.35">
      <c r="A1888" t="s">
        <v>17</v>
      </c>
      <c r="B1888" s="25">
        <v>182</v>
      </c>
      <c r="C1888" t="str">
        <f>CONCATENATE(A1888," ",B1888," ",D1888)</f>
        <v>Brentwood 182 Night Sleep</v>
      </c>
      <c r="D1888" t="s">
        <v>415</v>
      </c>
      <c r="E1888" t="s">
        <v>315</v>
      </c>
      <c r="F1888" t="str">
        <f>CONCATENATE(E1888," ",A1888," ",D1888)</f>
        <v>PharmEng Ltd t/a PE Global Care Connect Brentwood Night Sleep</v>
      </c>
      <c r="G1888">
        <v>176</v>
      </c>
      <c r="H1888">
        <v>2</v>
      </c>
    </row>
    <row r="1889" spans="1:8" x14ac:dyDescent="0.35">
      <c r="A1889" t="s">
        <v>17</v>
      </c>
      <c r="B1889" s="25">
        <v>183</v>
      </c>
      <c r="C1889" t="str">
        <f>CONCATENATE(A1889," ",B1889," ",D1889)</f>
        <v>Brentwood 183 Night Sleep</v>
      </c>
      <c r="D1889" t="s">
        <v>415</v>
      </c>
      <c r="E1889" t="s">
        <v>154</v>
      </c>
      <c r="F1889" t="str">
        <f>CONCATENATE(E1889," ",A1889," ",D1889)</f>
        <v>Bloompage Consulting Limited t/a Access for Care Brentwood Night Sleep</v>
      </c>
      <c r="G1889">
        <v>178</v>
      </c>
      <c r="H1889">
        <v>2</v>
      </c>
    </row>
    <row r="1890" spans="1:8" x14ac:dyDescent="0.35">
      <c r="A1890" t="s">
        <v>17</v>
      </c>
      <c r="B1890" s="25">
        <v>184</v>
      </c>
      <c r="C1890" t="str">
        <f>CONCATENATE(A1890," ",B1890," ",D1890)</f>
        <v>Brentwood 184 Night Sleep</v>
      </c>
      <c r="D1890" t="s">
        <v>415</v>
      </c>
      <c r="E1890" t="s">
        <v>294</v>
      </c>
      <c r="F1890" t="str">
        <f>CONCATENATE(E1890," ",A1890," ",D1890)</f>
        <v>Mersea Homecare Ltd Brentwood Night Sleep</v>
      </c>
      <c r="G1890">
        <v>179</v>
      </c>
      <c r="H1890">
        <v>2</v>
      </c>
    </row>
    <row r="1891" spans="1:8" x14ac:dyDescent="0.35">
      <c r="A1891" t="s">
        <v>17</v>
      </c>
      <c r="B1891" s="25">
        <v>185</v>
      </c>
      <c r="C1891" t="str">
        <f>CONCATENATE(A1891," ",B1891," ",D1891)</f>
        <v>Brentwood 185 Night Sleep</v>
      </c>
      <c r="D1891" t="s">
        <v>415</v>
      </c>
      <c r="E1891" t="s">
        <v>225</v>
      </c>
      <c r="F1891" t="str">
        <f>CONCATENATE(E1891," ",A1891," ",D1891)</f>
        <v>Fenovy UK Limited Brentwood Night Sleep</v>
      </c>
      <c r="G1891">
        <v>179</v>
      </c>
      <c r="H1891">
        <v>2</v>
      </c>
    </row>
    <row r="1892" spans="1:8" x14ac:dyDescent="0.35">
      <c r="A1892" t="s">
        <v>17</v>
      </c>
      <c r="B1892" s="25">
        <v>186</v>
      </c>
      <c r="C1892" t="str">
        <f>CONCATENATE(A1892," ",B1892," ",D1892)</f>
        <v>Brentwood 186 Night Sleep</v>
      </c>
      <c r="D1892" t="s">
        <v>415</v>
      </c>
      <c r="E1892" t="s">
        <v>229</v>
      </c>
      <c r="F1892" t="str">
        <f>CONCATENATE(E1892," ",A1892," ",D1892)</f>
        <v>FOREVER UNIQUE CARE LIMITED Brentwood Night Sleep</v>
      </c>
      <c r="G1892">
        <v>179</v>
      </c>
      <c r="H1892">
        <v>2</v>
      </c>
    </row>
    <row r="1893" spans="1:8" x14ac:dyDescent="0.35">
      <c r="A1893" t="s">
        <v>17</v>
      </c>
      <c r="B1893" s="25">
        <v>187</v>
      </c>
      <c r="C1893" t="str">
        <f>CONCATENATE(A1893," ",B1893," ",D1893)</f>
        <v>Brentwood 187 Night Sleep</v>
      </c>
      <c r="D1893" t="s">
        <v>415</v>
      </c>
      <c r="E1893" t="s">
        <v>371</v>
      </c>
      <c r="F1893" t="str">
        <f>CONCATENATE(E1893," ",A1893," ",D1893)</f>
        <v>Teamwork Healthcare Limited Brentwood Night Sleep</v>
      </c>
      <c r="G1893">
        <v>179</v>
      </c>
      <c r="H1893">
        <v>2</v>
      </c>
    </row>
    <row r="1894" spans="1:8" x14ac:dyDescent="0.35">
      <c r="A1894" t="s">
        <v>17</v>
      </c>
      <c r="B1894" s="25">
        <v>188</v>
      </c>
      <c r="C1894" t="str">
        <f>CONCATENATE(A1894," ",B1894," ",D1894)</f>
        <v>Brentwood 188 Night Sleep</v>
      </c>
      <c r="D1894" t="s">
        <v>415</v>
      </c>
      <c r="E1894" t="s">
        <v>349</v>
      </c>
      <c r="F1894" t="str">
        <f>CONCATENATE(E1894," ",A1894," ",D1894)</f>
        <v>Satellite Health Care Limited Brentwood Night Sleep</v>
      </c>
      <c r="G1894">
        <v>179</v>
      </c>
      <c r="H1894">
        <v>2</v>
      </c>
    </row>
    <row r="1895" spans="1:8" x14ac:dyDescent="0.35">
      <c r="A1895" t="s">
        <v>17</v>
      </c>
      <c r="B1895" s="25">
        <v>189</v>
      </c>
      <c r="C1895" t="str">
        <f>CONCATENATE(A1895," ",B1895," ",D1895)</f>
        <v>Brentwood 189 Night Sleep</v>
      </c>
      <c r="D1895" t="s">
        <v>415</v>
      </c>
      <c r="E1895" t="s">
        <v>155</v>
      </c>
      <c r="F1895" t="str">
        <f>CONCATENATE(E1895," ",A1895," ",D1895)</f>
        <v>BLOOMSBURY HOME CARE LTD Brentwood Night Sleep</v>
      </c>
      <c r="G1895">
        <v>184</v>
      </c>
      <c r="H1895">
        <v>2</v>
      </c>
    </row>
    <row r="1896" spans="1:8" x14ac:dyDescent="0.35">
      <c r="A1896" t="s">
        <v>17</v>
      </c>
      <c r="B1896" s="25">
        <v>190</v>
      </c>
      <c r="C1896" t="str">
        <f>CONCATENATE(A1896," ",B1896," ",D1896)</f>
        <v>Brentwood 190 Night Sleep</v>
      </c>
      <c r="D1896" t="s">
        <v>415</v>
      </c>
      <c r="E1896" t="s">
        <v>366</v>
      </c>
      <c r="F1896" t="str">
        <f>CONCATENATE(E1896," ",A1896," ",D1896)</f>
        <v>STAR ANGEL CARE LIMITED Brentwood Night Sleep</v>
      </c>
      <c r="G1896">
        <v>185</v>
      </c>
      <c r="H1896">
        <v>2</v>
      </c>
    </row>
    <row r="1897" spans="1:8" x14ac:dyDescent="0.35">
      <c r="A1897" t="s">
        <v>17</v>
      </c>
      <c r="B1897" s="25">
        <v>191</v>
      </c>
      <c r="C1897" t="str">
        <f>CONCATENATE(A1897," ",B1897," ",D1897)</f>
        <v>Brentwood 191 Night Sleep</v>
      </c>
      <c r="D1897" t="s">
        <v>415</v>
      </c>
      <c r="E1897" t="s">
        <v>392</v>
      </c>
      <c r="F1897" t="str">
        <f>CONCATENATE(E1897," ",A1897," ",D1897)</f>
        <v>Universal Point Of Care Ltd Brentwood Night Sleep</v>
      </c>
      <c r="G1897">
        <v>186</v>
      </c>
      <c r="H1897">
        <v>2</v>
      </c>
    </row>
    <row r="1898" spans="1:8" x14ac:dyDescent="0.35">
      <c r="A1898" t="s">
        <v>17</v>
      </c>
      <c r="B1898" s="25">
        <v>192</v>
      </c>
      <c r="C1898" t="str">
        <f>CONCATENATE(A1898," ",B1898," ",D1898)</f>
        <v>Brentwood 192 Night Sleep</v>
      </c>
      <c r="D1898" t="s">
        <v>415</v>
      </c>
      <c r="E1898" t="s">
        <v>123</v>
      </c>
      <c r="F1898" t="str">
        <f>CONCATENATE(E1898," ",A1898," ",D1898)</f>
        <v>Accentoire Ltd Brentwood Night Sleep</v>
      </c>
      <c r="G1898">
        <v>186</v>
      </c>
      <c r="H1898">
        <v>2</v>
      </c>
    </row>
    <row r="1899" spans="1:8" x14ac:dyDescent="0.35">
      <c r="A1899" t="s">
        <v>17</v>
      </c>
      <c r="B1899" s="25">
        <v>193</v>
      </c>
      <c r="C1899" t="str">
        <f>CONCATENATE(A1899," ",B1899," ",D1899)</f>
        <v>Brentwood 193 Night Sleep</v>
      </c>
      <c r="D1899" t="s">
        <v>415</v>
      </c>
      <c r="E1899" t="s">
        <v>272</v>
      </c>
      <c r="F1899" t="str">
        <f>CONCATENATE(E1899," ",A1899," ",D1899)</f>
        <v>KIND CARE AGENCY LIMITED Brentwood Night Sleep</v>
      </c>
      <c r="G1899">
        <v>186</v>
      </c>
      <c r="H1899">
        <v>2</v>
      </c>
    </row>
    <row r="1900" spans="1:8" x14ac:dyDescent="0.35">
      <c r="A1900" t="s">
        <v>17</v>
      </c>
      <c r="B1900" s="25">
        <v>194</v>
      </c>
      <c r="C1900" t="str">
        <f>CONCATENATE(A1900," ",B1900," ",D1900)</f>
        <v>Brentwood 194 Night Sleep</v>
      </c>
      <c r="D1900" t="s">
        <v>415</v>
      </c>
      <c r="E1900" t="s">
        <v>257</v>
      </c>
      <c r="F1900" t="str">
        <f>CONCATENATE(E1900," ",A1900," ",D1900)</f>
        <v>Infigo Care Limited Brentwood Night Sleep</v>
      </c>
      <c r="G1900">
        <v>186</v>
      </c>
      <c r="H1900">
        <v>2</v>
      </c>
    </row>
    <row r="1901" spans="1:8" x14ac:dyDescent="0.35">
      <c r="A1901" t="s">
        <v>17</v>
      </c>
      <c r="B1901" s="25">
        <v>195</v>
      </c>
      <c r="C1901" t="str">
        <f>CONCATENATE(A1901," ",B1901," ",D1901)</f>
        <v>Brentwood 195 Night Sleep</v>
      </c>
      <c r="D1901" t="s">
        <v>415</v>
      </c>
      <c r="E1901" t="s">
        <v>298</v>
      </c>
      <c r="F1901" t="str">
        <f>CONCATENATE(E1901," ",A1901," ",D1901)</f>
        <v>MOREGLO CARE LTD Brentwood Night Sleep</v>
      </c>
      <c r="G1901">
        <v>186</v>
      </c>
      <c r="H1901">
        <v>2</v>
      </c>
    </row>
    <row r="1902" spans="1:8" x14ac:dyDescent="0.35">
      <c r="A1902" t="s">
        <v>17</v>
      </c>
      <c r="B1902" s="25">
        <v>196</v>
      </c>
      <c r="C1902" t="str">
        <f>CONCATENATE(A1902," ",B1902," ",D1902)</f>
        <v>Brentwood 196 Night Sleep</v>
      </c>
      <c r="D1902" t="s">
        <v>415</v>
      </c>
      <c r="E1902" t="s">
        <v>171</v>
      </c>
      <c r="F1902" t="str">
        <f>CONCATENATE(E1902," ",A1902," ",D1902)</f>
        <v>CARELAND HEALTHCARE SERVICES LTD Brentwood Night Sleep</v>
      </c>
      <c r="G1902">
        <v>186</v>
      </c>
      <c r="H1902">
        <v>2</v>
      </c>
    </row>
    <row r="1903" spans="1:8" x14ac:dyDescent="0.35">
      <c r="A1903" t="s">
        <v>17</v>
      </c>
      <c r="B1903" s="25">
        <v>197</v>
      </c>
      <c r="C1903" t="str">
        <f>CONCATENATE(A1903," ",B1903," ",D1903)</f>
        <v>Brentwood 197 Night Sleep</v>
      </c>
      <c r="D1903" t="s">
        <v>415</v>
      </c>
      <c r="E1903" t="s">
        <v>114</v>
      </c>
      <c r="F1903" t="str">
        <f>CONCATENATE(E1903," ",A1903," ",D1903)</f>
        <v>1ST CENTRAL CARE LTD Brentwood Night Sleep</v>
      </c>
      <c r="G1903">
        <v>186</v>
      </c>
      <c r="H1903">
        <v>2</v>
      </c>
    </row>
    <row r="1904" spans="1:8" x14ac:dyDescent="0.35">
      <c r="A1904" t="s">
        <v>17</v>
      </c>
      <c r="B1904" s="25">
        <v>198</v>
      </c>
      <c r="C1904" t="str">
        <f>CONCATENATE(A1904," ",B1904," ",D1904)</f>
        <v>Brentwood 198 Night Sleep</v>
      </c>
      <c r="D1904" t="s">
        <v>415</v>
      </c>
      <c r="E1904" t="s">
        <v>369</v>
      </c>
      <c r="F1904" t="str">
        <f>CONCATENATE(E1904," ",A1904," ",D1904)</f>
        <v>SWL Care Haven Brentwood Night Sleep</v>
      </c>
      <c r="G1904">
        <v>193</v>
      </c>
      <c r="H1904">
        <v>2</v>
      </c>
    </row>
    <row r="1905" spans="1:8" x14ac:dyDescent="0.35">
      <c r="A1905" t="s">
        <v>17</v>
      </c>
      <c r="B1905" s="25">
        <v>199</v>
      </c>
      <c r="C1905" t="str">
        <f>CONCATENATE(A1905," ",B1905," ",D1905)</f>
        <v>Brentwood 199 Night Sleep</v>
      </c>
      <c r="D1905" t="s">
        <v>415</v>
      </c>
      <c r="E1905" t="s">
        <v>206</v>
      </c>
      <c r="F1905" t="str">
        <f>CONCATENATE(E1905," ",A1905," ",D1905)</f>
        <v>Divine Comfort Care Services Ltd Brentwood Night Sleep</v>
      </c>
      <c r="G1905">
        <v>194</v>
      </c>
      <c r="H1905">
        <v>2</v>
      </c>
    </row>
    <row r="1906" spans="1:8" x14ac:dyDescent="0.35">
      <c r="A1906" t="s">
        <v>17</v>
      </c>
      <c r="B1906" s="25">
        <v>200</v>
      </c>
      <c r="C1906" t="str">
        <f>CONCATENATE(A1906," ",B1906," ",D1906)</f>
        <v>Brentwood 200 Night Sleep</v>
      </c>
      <c r="D1906" t="s">
        <v>415</v>
      </c>
      <c r="E1906" t="s">
        <v>188</v>
      </c>
      <c r="F1906" t="str">
        <f>CONCATENATE(E1906," ",A1906," ",D1906)</f>
        <v>Clay Brook Healthcare Limited  Brentwood Night Sleep</v>
      </c>
      <c r="G1906">
        <v>195</v>
      </c>
      <c r="H1906">
        <v>2</v>
      </c>
    </row>
    <row r="1907" spans="1:8" x14ac:dyDescent="0.35">
      <c r="A1907" t="s">
        <v>17</v>
      </c>
      <c r="B1907" s="25">
        <v>201</v>
      </c>
      <c r="C1907" t="str">
        <f>CONCATENATE(A1907," ",B1907," ",D1907)</f>
        <v>Brentwood 201 Night Sleep</v>
      </c>
      <c r="D1907" t="s">
        <v>415</v>
      </c>
      <c r="E1907" t="s">
        <v>320</v>
      </c>
      <c r="F1907" t="str">
        <f>CONCATENATE(E1907," ",A1907," ",D1907)</f>
        <v>Portfolio Homecare Ltd Brentwood Night Sleep</v>
      </c>
      <c r="G1907">
        <v>196</v>
      </c>
      <c r="H1907">
        <v>2</v>
      </c>
    </row>
    <row r="1908" spans="1:8" x14ac:dyDescent="0.35">
      <c r="A1908" t="s">
        <v>17</v>
      </c>
      <c r="B1908" s="25">
        <v>202</v>
      </c>
      <c r="C1908" t="str">
        <f>CONCATENATE(A1908," ",B1908," ",D1908)</f>
        <v>Brentwood 202 Night Sleep</v>
      </c>
      <c r="D1908" t="s">
        <v>415</v>
      </c>
      <c r="E1908" t="s">
        <v>111</v>
      </c>
      <c r="F1908" t="str">
        <f>CONCATENATE(E1908," ",A1908," ",D1908)</f>
        <v>You &amp; I Care Ltd Brentwood Night Sleep</v>
      </c>
      <c r="G1908">
        <v>197</v>
      </c>
      <c r="H1908">
        <v>2</v>
      </c>
    </row>
    <row r="1909" spans="1:8" x14ac:dyDescent="0.35">
      <c r="A1909" t="s">
        <v>17</v>
      </c>
      <c r="B1909" s="25">
        <v>203</v>
      </c>
      <c r="C1909" t="str">
        <f>CONCATENATE(A1909," ",B1909," ",D1909)</f>
        <v>Brentwood 203 Night Sleep</v>
      </c>
      <c r="D1909" t="s">
        <v>415</v>
      </c>
      <c r="E1909" t="s">
        <v>394</v>
      </c>
      <c r="F1909" t="str">
        <f>CONCATENATE(E1909," ",A1909," ",D1909)</f>
        <v>Vida Supported Living Limited Brentwood Night Sleep</v>
      </c>
      <c r="G1909">
        <v>198</v>
      </c>
      <c r="H1909">
        <v>2</v>
      </c>
    </row>
    <row r="1910" spans="1:8" x14ac:dyDescent="0.35">
      <c r="A1910" t="s">
        <v>17</v>
      </c>
      <c r="B1910" s="25">
        <v>204</v>
      </c>
      <c r="C1910" t="str">
        <f>CONCATENATE(A1910," ",B1910," ",D1910)</f>
        <v>Brentwood 204 Night Sleep</v>
      </c>
      <c r="D1910" t="s">
        <v>415</v>
      </c>
      <c r="E1910" t="s">
        <v>262</v>
      </c>
      <c r="F1910" t="str">
        <f>CONCATENATE(E1910," ",A1910," ",D1910)</f>
        <v>Jankan Enterprise trading as Jankan Care Brentwood Night Sleep</v>
      </c>
      <c r="G1910">
        <v>199</v>
      </c>
      <c r="H1910">
        <v>2</v>
      </c>
    </row>
    <row r="1911" spans="1:8" x14ac:dyDescent="0.35">
      <c r="A1911" t="s">
        <v>17</v>
      </c>
      <c r="B1911" s="25">
        <v>205</v>
      </c>
      <c r="C1911" t="str">
        <f>CONCATENATE(A1911," ",B1911," ",D1911)</f>
        <v>Brentwood 205 Night Sleep</v>
      </c>
      <c r="D1911" t="s">
        <v>415</v>
      </c>
      <c r="E1911" t="s">
        <v>339</v>
      </c>
      <c r="F1911" t="str">
        <f>CONCATENATE(E1911," ",A1911," ",D1911)</f>
        <v>REVIVERISE LTD Brentwood Night Sleep</v>
      </c>
      <c r="G1911">
        <v>200</v>
      </c>
      <c r="H1911">
        <v>2</v>
      </c>
    </row>
    <row r="1912" spans="1:8" x14ac:dyDescent="0.35">
      <c r="A1912" t="s">
        <v>17</v>
      </c>
      <c r="B1912" s="25">
        <v>206</v>
      </c>
      <c r="C1912" t="str">
        <f>CONCATENATE(A1912," ",B1912," ",D1912)</f>
        <v>Brentwood 206 Night Sleep</v>
      </c>
      <c r="D1912" t="s">
        <v>415</v>
      </c>
      <c r="E1912" t="s">
        <v>324</v>
      </c>
      <c r="F1912" t="str">
        <f>CONCATENATE(E1912," ",A1912," ",D1912)</f>
        <v>Prestige Homecare 24/7 Ltd Brentwood Night Sleep</v>
      </c>
      <c r="G1912">
        <v>200</v>
      </c>
      <c r="H1912">
        <v>2</v>
      </c>
    </row>
    <row r="1913" spans="1:8" x14ac:dyDescent="0.35">
      <c r="A1913" t="s">
        <v>17</v>
      </c>
      <c r="B1913" s="25">
        <v>207</v>
      </c>
      <c r="C1913" t="str">
        <f>CONCATENATE(A1913," ",B1913," ",D1913)</f>
        <v>Brentwood 207 Night Sleep</v>
      </c>
      <c r="D1913" t="s">
        <v>415</v>
      </c>
      <c r="E1913" t="s">
        <v>340</v>
      </c>
      <c r="F1913" t="str">
        <f>CONCATENATE(E1913," ",A1913," ",D1913)</f>
        <v>Rhesus Care Brentwood Night Sleep</v>
      </c>
      <c r="G1913">
        <v>200</v>
      </c>
      <c r="H1913">
        <v>2</v>
      </c>
    </row>
    <row r="1914" spans="1:8" x14ac:dyDescent="0.35">
      <c r="A1914" t="s">
        <v>17</v>
      </c>
      <c r="B1914" s="25">
        <v>208</v>
      </c>
      <c r="C1914" t="str">
        <f>CONCATENATE(A1914," ",B1914," ",D1914)</f>
        <v>Brentwood 208 Night Sleep</v>
      </c>
      <c r="D1914" t="s">
        <v>415</v>
      </c>
      <c r="E1914" t="s">
        <v>174</v>
      </c>
      <c r="F1914" t="str">
        <f>CONCATENATE(E1914," ",A1914," ",D1914)</f>
        <v>Carers Hive Limited Brentwood Night Sleep</v>
      </c>
      <c r="G1914">
        <v>200</v>
      </c>
      <c r="H1914">
        <v>2</v>
      </c>
    </row>
    <row r="1915" spans="1:8" x14ac:dyDescent="0.35">
      <c r="A1915" t="s">
        <v>17</v>
      </c>
      <c r="B1915" s="25">
        <v>209</v>
      </c>
      <c r="C1915" t="str">
        <f>CONCATENATE(A1915," ",B1915," ",D1915)</f>
        <v>Brentwood 209 Night Sleep</v>
      </c>
      <c r="D1915" t="s">
        <v>415</v>
      </c>
      <c r="E1915" t="s">
        <v>309</v>
      </c>
      <c r="F1915" t="str">
        <f>CONCATENATE(E1915," ",A1915," ",D1915)</f>
        <v>Onward Connections Limited Brentwood Night Sleep</v>
      </c>
      <c r="G1915">
        <v>204</v>
      </c>
      <c r="H1915">
        <v>2</v>
      </c>
    </row>
    <row r="1916" spans="1:8" x14ac:dyDescent="0.35">
      <c r="A1916" t="s">
        <v>17</v>
      </c>
      <c r="B1916" s="25">
        <v>210</v>
      </c>
      <c r="C1916" t="str">
        <f>CONCATENATE(A1916," ",B1916," ",D1916)</f>
        <v>Brentwood 210 Night Sleep</v>
      </c>
      <c r="D1916" t="s">
        <v>415</v>
      </c>
      <c r="E1916" t="s">
        <v>335</v>
      </c>
      <c r="F1916" t="str">
        <f>CONCATENATE(E1916," ",A1916," ",D1916)</f>
        <v>Remaj Care Recruitment Services Limited  Brentwood Night Sleep</v>
      </c>
      <c r="G1916">
        <v>205</v>
      </c>
      <c r="H1916">
        <v>2</v>
      </c>
    </row>
    <row r="1917" spans="1:8" x14ac:dyDescent="0.35">
      <c r="A1917" t="s">
        <v>17</v>
      </c>
      <c r="B1917" s="25">
        <v>211</v>
      </c>
      <c r="C1917" t="str">
        <f>CONCATENATE(A1917," ",B1917," ",D1917)</f>
        <v>Brentwood 211 Night Sleep</v>
      </c>
      <c r="D1917" t="s">
        <v>415</v>
      </c>
      <c r="E1917" t="s">
        <v>207</v>
      </c>
      <c r="F1917" t="str">
        <f>CONCATENATE(E1917," ",A1917," ",D1917)</f>
        <v>Dovecross Health Care Ltd Brentwood Night Sleep</v>
      </c>
      <c r="G1917">
        <v>206</v>
      </c>
      <c r="H1917">
        <v>2</v>
      </c>
    </row>
    <row r="1918" spans="1:8" x14ac:dyDescent="0.35">
      <c r="A1918" t="s">
        <v>17</v>
      </c>
      <c r="B1918" s="25">
        <v>212</v>
      </c>
      <c r="C1918" t="str">
        <f>CONCATENATE(A1918," ",B1918," ",D1918)</f>
        <v>Brentwood 212 Night Sleep</v>
      </c>
      <c r="D1918" t="s">
        <v>415</v>
      </c>
      <c r="E1918" t="s">
        <v>115</v>
      </c>
      <c r="F1918" t="str">
        <f>CONCATENATE(E1918," ",A1918," ",D1918)</f>
        <v>4Q Healthcare Ltd Brentwood Night Sleep</v>
      </c>
      <c r="G1918">
        <v>206</v>
      </c>
      <c r="H1918">
        <v>2</v>
      </c>
    </row>
    <row r="1919" spans="1:8" x14ac:dyDescent="0.35">
      <c r="A1919" t="s">
        <v>17</v>
      </c>
      <c r="B1919" s="25">
        <v>213</v>
      </c>
      <c r="C1919" t="str">
        <f>CONCATENATE(A1919," ",B1919," ",D1919)</f>
        <v>Brentwood 213 Night Sleep</v>
      </c>
      <c r="D1919" t="s">
        <v>415</v>
      </c>
      <c r="E1919" t="s">
        <v>223</v>
      </c>
      <c r="F1919" t="str">
        <f>CONCATENATE(E1919," ",A1919," ",D1919)</f>
        <v>Favour Care Limited Brentwood Night Sleep</v>
      </c>
      <c r="G1919">
        <v>208</v>
      </c>
      <c r="H1919">
        <v>2</v>
      </c>
    </row>
    <row r="1920" spans="1:8" x14ac:dyDescent="0.35">
      <c r="A1920" t="s">
        <v>17</v>
      </c>
      <c r="B1920" s="25">
        <v>214</v>
      </c>
      <c r="C1920" t="str">
        <f>CONCATENATE(A1920," ",B1920," ",D1920)</f>
        <v>Brentwood 214 Night Sleep</v>
      </c>
      <c r="D1920" t="s">
        <v>415</v>
      </c>
      <c r="E1920" t="s">
        <v>265</v>
      </c>
      <c r="F1920" t="str">
        <f>CONCATENATE(E1920," ",A1920," ",D1920)</f>
        <v>JEGA CARE LTD Brentwood Night Sleep</v>
      </c>
      <c r="G1920">
        <v>209</v>
      </c>
      <c r="H1920">
        <v>2</v>
      </c>
    </row>
    <row r="1921" spans="1:8" x14ac:dyDescent="0.35">
      <c r="A1921" t="s">
        <v>17</v>
      </c>
      <c r="B1921" s="25">
        <v>215</v>
      </c>
      <c r="C1921" t="str">
        <f>CONCATENATE(A1921," ",B1921," ",D1921)</f>
        <v>Brentwood 215 Night Sleep</v>
      </c>
      <c r="D1921" t="s">
        <v>415</v>
      </c>
      <c r="E1921" t="s">
        <v>405</v>
      </c>
      <c r="F1921" t="str">
        <f>CONCATENATE(E1921," ",A1921," ",D1921)</f>
        <v>YEMLISTER CARE LIMITED Brentwood Night Sleep</v>
      </c>
      <c r="G1921">
        <v>209</v>
      </c>
      <c r="H1921">
        <v>2</v>
      </c>
    </row>
    <row r="1922" spans="1:8" x14ac:dyDescent="0.35">
      <c r="A1922" t="s">
        <v>17</v>
      </c>
      <c r="B1922" s="25">
        <v>216</v>
      </c>
      <c r="C1922" t="str">
        <f>CONCATENATE(A1922," ",B1922," ",D1922)</f>
        <v>Brentwood 216 Night Sleep</v>
      </c>
      <c r="D1922" t="s">
        <v>415</v>
      </c>
      <c r="E1922" t="s">
        <v>164</v>
      </c>
      <c r="F1922" t="str">
        <f>CONCATENATE(E1922," ",A1922," ",D1922)</f>
        <v>CANLEY LTD. Brentwood Night Sleep</v>
      </c>
      <c r="G1922">
        <v>211</v>
      </c>
      <c r="H1922">
        <v>2</v>
      </c>
    </row>
    <row r="1923" spans="1:8" x14ac:dyDescent="0.35">
      <c r="A1923" t="s">
        <v>17</v>
      </c>
      <c r="B1923" s="25">
        <v>217</v>
      </c>
      <c r="C1923" t="str">
        <f>CONCATENATE(A1923," ",B1923," ",D1923)</f>
        <v>Brentwood 217 Night Sleep</v>
      </c>
      <c r="D1923" t="s">
        <v>415</v>
      </c>
      <c r="E1923" t="s">
        <v>306</v>
      </c>
      <c r="F1923" t="str">
        <f>CONCATENATE(E1923," ",A1923," ",D1923)</f>
        <v>Nurse Plus and Carer Plus (UK) Limited Brentwood Night Sleep</v>
      </c>
      <c r="G1923">
        <v>212</v>
      </c>
      <c r="H1923">
        <v>2</v>
      </c>
    </row>
    <row r="1924" spans="1:8" x14ac:dyDescent="0.35">
      <c r="A1924" t="s">
        <v>17</v>
      </c>
      <c r="B1924" s="25">
        <v>218</v>
      </c>
      <c r="C1924" t="str">
        <f>CONCATENATE(A1924," ",B1924," ",D1924)</f>
        <v>Brentwood 218 Night Sleep</v>
      </c>
      <c r="D1924" t="s">
        <v>415</v>
      </c>
      <c r="E1924" t="s">
        <v>179</v>
      </c>
      <c r="F1924" t="str">
        <f>CONCATENATE(E1924," ",A1924," ",D1924)</f>
        <v>CCGA HEALTHCARE GROUP LIMITED Brentwood Night Sleep</v>
      </c>
      <c r="G1924">
        <v>213</v>
      </c>
      <c r="H1924">
        <v>2</v>
      </c>
    </row>
    <row r="1925" spans="1:8" x14ac:dyDescent="0.35">
      <c r="A1925" t="s">
        <v>17</v>
      </c>
      <c r="B1925" s="25">
        <v>219</v>
      </c>
      <c r="C1925" t="str">
        <f>CONCATENATE(A1925," ",B1925," ",D1925)</f>
        <v>Brentwood 219 Night Sleep</v>
      </c>
      <c r="D1925" t="s">
        <v>415</v>
      </c>
      <c r="E1925" t="s">
        <v>341</v>
      </c>
      <c r="F1925" t="str">
        <f>CONCATENATE(E1925," ",A1925," ",D1925)</f>
        <v>Rhythmic Care UK Ltd Brentwood Night Sleep</v>
      </c>
      <c r="G1925">
        <v>214</v>
      </c>
      <c r="H1925">
        <v>2</v>
      </c>
    </row>
    <row r="1926" spans="1:8" x14ac:dyDescent="0.35">
      <c r="A1926" t="s">
        <v>17</v>
      </c>
      <c r="B1926" s="25">
        <v>220</v>
      </c>
      <c r="C1926" t="str">
        <f>CONCATENATE(A1926," ",B1926," ",D1926)</f>
        <v>Brentwood 220 Night Sleep</v>
      </c>
      <c r="D1926" t="s">
        <v>415</v>
      </c>
      <c r="E1926" t="s">
        <v>192</v>
      </c>
      <c r="F1926" t="str">
        <f>CONCATENATE(E1926," ",A1926," ",D1926)</f>
        <v>COURAGE LIMITED Brentwood Night Sleep</v>
      </c>
      <c r="G1926">
        <v>215</v>
      </c>
      <c r="H1926">
        <v>2</v>
      </c>
    </row>
    <row r="1927" spans="1:8" x14ac:dyDescent="0.35">
      <c r="A1927" t="s">
        <v>17</v>
      </c>
      <c r="B1927" s="25">
        <v>221</v>
      </c>
      <c r="C1927" t="str">
        <f>CONCATENATE(A1927," ",B1927," ",D1927)</f>
        <v>Brentwood 221 Night Sleep</v>
      </c>
      <c r="D1927" t="s">
        <v>415</v>
      </c>
      <c r="E1927" t="s">
        <v>71</v>
      </c>
      <c r="F1927" t="str">
        <f>CONCATENATE(E1927," ",A1927," ",D1927)</f>
        <v>Home Support Services (Havering &amp; Essex) Limited Brentwood Night Sleep</v>
      </c>
      <c r="G1927">
        <v>216</v>
      </c>
      <c r="H1927">
        <v>2</v>
      </c>
    </row>
    <row r="1928" spans="1:8" x14ac:dyDescent="0.35">
      <c r="A1928" t="s">
        <v>17</v>
      </c>
      <c r="B1928" s="25">
        <v>222</v>
      </c>
      <c r="C1928" t="str">
        <f>CONCATENATE(A1928," ",B1928," ",D1928)</f>
        <v>Brentwood 222 Night Sleep</v>
      </c>
      <c r="D1928" t="s">
        <v>415</v>
      </c>
      <c r="E1928" t="s">
        <v>248</v>
      </c>
      <c r="F1928" t="str">
        <f>CONCATENATE(E1928," ",A1928," ",D1928)</f>
        <v>Heritage Care Place Brentwood Night Sleep</v>
      </c>
      <c r="G1928">
        <v>217</v>
      </c>
      <c r="H1928">
        <v>2</v>
      </c>
    </row>
    <row r="1929" spans="1:8" x14ac:dyDescent="0.35">
      <c r="A1929" t="s">
        <v>17</v>
      </c>
      <c r="B1929" s="25">
        <v>223</v>
      </c>
      <c r="C1929" t="str">
        <f>CONCATENATE(A1929," ",B1929," ",D1929)</f>
        <v>Brentwood 223 Night Sleep</v>
      </c>
      <c r="D1929" t="s">
        <v>415</v>
      </c>
      <c r="E1929" t="s">
        <v>274</v>
      </c>
      <c r="F1929" t="str">
        <f>CONCATENATE(E1929," ",A1929," ",D1929)</f>
        <v>KKD HEALTHCARE AND RECRUITMENT LIMITED  Brentwood Night Sleep</v>
      </c>
      <c r="G1929">
        <v>217</v>
      </c>
      <c r="H1929">
        <v>2</v>
      </c>
    </row>
    <row r="1930" spans="1:8" x14ac:dyDescent="0.35">
      <c r="A1930" t="s">
        <v>17</v>
      </c>
      <c r="B1930" s="25">
        <v>224</v>
      </c>
      <c r="C1930" t="str">
        <f>CONCATENATE(A1930," ",B1930," ",D1930)</f>
        <v>Brentwood 224 Night Sleep</v>
      </c>
      <c r="D1930" t="s">
        <v>415</v>
      </c>
      <c r="E1930" t="s">
        <v>242</v>
      </c>
      <c r="F1930" t="str">
        <f>CONCATENATE(E1930," ",A1930," ",D1930)</f>
        <v>Hales Group Ltd Brentwood Night Sleep</v>
      </c>
      <c r="G1930">
        <v>219</v>
      </c>
      <c r="H1930">
        <v>2</v>
      </c>
    </row>
    <row r="1931" spans="1:8" x14ac:dyDescent="0.35">
      <c r="A1931" t="s">
        <v>17</v>
      </c>
      <c r="B1931" s="25">
        <v>225</v>
      </c>
      <c r="C1931" t="str">
        <f>CONCATENATE(A1931," ",B1931," ",D1931)</f>
        <v>Brentwood 225 Night Sleep</v>
      </c>
      <c r="D1931" t="s">
        <v>415</v>
      </c>
      <c r="E1931" t="s">
        <v>273</v>
      </c>
      <c r="F1931" t="str">
        <f>CONCATENATE(E1931," ",A1931," ",D1931)</f>
        <v>Kinect Services Limited Brentwood Night Sleep</v>
      </c>
      <c r="G1931">
        <v>220</v>
      </c>
      <c r="H1931">
        <v>2</v>
      </c>
    </row>
    <row r="1932" spans="1:8" x14ac:dyDescent="0.35">
      <c r="A1932" t="s">
        <v>17</v>
      </c>
      <c r="B1932" s="25">
        <v>226</v>
      </c>
      <c r="C1932" t="str">
        <f>CONCATENATE(A1932," ",B1932," ",D1932)</f>
        <v>Brentwood 226 Night Sleep</v>
      </c>
      <c r="D1932" t="s">
        <v>415</v>
      </c>
      <c r="E1932" t="s">
        <v>304</v>
      </c>
      <c r="F1932" t="str">
        <f>CONCATENATE(E1932," ",A1932," ",D1932)</f>
        <v>Novus Care Limited Brentwood Night Sleep</v>
      </c>
      <c r="G1932">
        <v>220</v>
      </c>
      <c r="H1932">
        <v>2</v>
      </c>
    </row>
    <row r="1933" spans="1:8" x14ac:dyDescent="0.35">
      <c r="A1933" t="s">
        <v>17</v>
      </c>
      <c r="B1933" s="25">
        <v>227</v>
      </c>
      <c r="C1933" t="str">
        <f>CONCATENATE(A1933," ",B1933," ",D1933)</f>
        <v>Brentwood 227 Night Sleep</v>
      </c>
      <c r="D1933" t="s">
        <v>415</v>
      </c>
      <c r="E1933" t="s">
        <v>128</v>
      </c>
      <c r="F1933" t="str">
        <f>CONCATENATE(E1933," ",A1933," ",D1933)</f>
        <v>Ador Health-Care Services Brentwood Night Sleep</v>
      </c>
      <c r="G1933">
        <v>222</v>
      </c>
      <c r="H1933">
        <v>2</v>
      </c>
    </row>
    <row r="1934" spans="1:8" x14ac:dyDescent="0.35">
      <c r="A1934" t="s">
        <v>17</v>
      </c>
      <c r="B1934" s="25">
        <v>228</v>
      </c>
      <c r="C1934" t="str">
        <f>CONCATENATE(A1934," ",B1934," ",D1934)</f>
        <v>Brentwood 228 Night Sleep</v>
      </c>
      <c r="D1934" t="s">
        <v>415</v>
      </c>
      <c r="E1934" t="s">
        <v>88</v>
      </c>
      <c r="F1934" t="str">
        <f>CONCATENATE(E1934," ",A1934," ",D1934)</f>
        <v>Mike Riglin Nursing Ltd Brentwood Night Sleep</v>
      </c>
      <c r="G1934">
        <v>223</v>
      </c>
      <c r="H1934">
        <v>2</v>
      </c>
    </row>
    <row r="1935" spans="1:8" x14ac:dyDescent="0.35">
      <c r="A1935" t="s">
        <v>17</v>
      </c>
      <c r="B1935" s="25">
        <v>229</v>
      </c>
      <c r="C1935" t="str">
        <f>CONCATENATE(A1935," ",B1935," ",D1935)</f>
        <v>Brentwood 229 Night Sleep</v>
      </c>
      <c r="D1935" t="s">
        <v>415</v>
      </c>
      <c r="E1935" t="s">
        <v>311</v>
      </c>
      <c r="F1935" t="str">
        <f>CONCATENATE(E1935," ",A1935," ",D1935)</f>
        <v>PALS Ltd Brentwood Night Sleep</v>
      </c>
      <c r="G1935">
        <v>224</v>
      </c>
      <c r="H1935">
        <v>2</v>
      </c>
    </row>
    <row r="1936" spans="1:8" x14ac:dyDescent="0.35">
      <c r="A1936" t="s">
        <v>17</v>
      </c>
      <c r="B1936" s="25">
        <v>230</v>
      </c>
      <c r="C1936" t="str">
        <f>CONCATENATE(A1936," ",B1936," ",D1936)</f>
        <v>Brentwood 230 Night Sleep</v>
      </c>
      <c r="D1936" t="s">
        <v>415</v>
      </c>
      <c r="E1936" t="s">
        <v>150</v>
      </c>
      <c r="F1936" t="str">
        <f>CONCATENATE(E1936," ",A1936," ",D1936)</f>
        <v>Beaumont Home Care Limited Brentwood Night Sleep</v>
      </c>
      <c r="G1936">
        <v>225</v>
      </c>
      <c r="H1936">
        <v>2</v>
      </c>
    </row>
    <row r="1937" spans="1:8" x14ac:dyDescent="0.35">
      <c r="A1937" t="s">
        <v>17</v>
      </c>
      <c r="B1937" s="25">
        <v>231</v>
      </c>
      <c r="C1937" t="str">
        <f>CONCATENATE(A1937," ",B1937," ",D1937)</f>
        <v>Brentwood 231 Night Sleep</v>
      </c>
      <c r="D1937" t="s">
        <v>415</v>
      </c>
      <c r="E1937" t="s">
        <v>305</v>
      </c>
      <c r="F1937" t="str">
        <f>CONCATENATE(E1937," ",A1937," ",D1937)</f>
        <v>NuPath Care Services Ltd Brentwood Night Sleep</v>
      </c>
      <c r="G1937">
        <v>226</v>
      </c>
      <c r="H1937">
        <v>2</v>
      </c>
    </row>
    <row r="1938" spans="1:8" x14ac:dyDescent="0.35">
      <c r="A1938" t="s">
        <v>17</v>
      </c>
      <c r="B1938" s="25">
        <v>232</v>
      </c>
      <c r="C1938" t="str">
        <f>CONCATENATE(A1938," ",B1938," ",D1938)</f>
        <v>Brentwood 232 Night Sleep</v>
      </c>
      <c r="D1938" t="s">
        <v>415</v>
      </c>
      <c r="E1938" t="s">
        <v>98</v>
      </c>
      <c r="F1938" t="str">
        <f>CONCATENATE(E1938," ",A1938," ",D1938)</f>
        <v>Proactive Medicare Limited Brentwood Night Sleep</v>
      </c>
      <c r="G1938">
        <v>227</v>
      </c>
      <c r="H1938">
        <v>2</v>
      </c>
    </row>
    <row r="1939" spans="1:8" x14ac:dyDescent="0.35">
      <c r="A1939" t="s">
        <v>17</v>
      </c>
      <c r="B1939" s="25">
        <v>233</v>
      </c>
      <c r="C1939" t="str">
        <f>CONCATENATE(A1939," ",B1939," ",D1939)</f>
        <v>Brentwood 233 Night Sleep</v>
      </c>
      <c r="D1939" t="s">
        <v>415</v>
      </c>
      <c r="E1939" t="s">
        <v>212</v>
      </c>
      <c r="F1939" t="str">
        <f>CONCATENATE(E1939," ",A1939," ",D1939)</f>
        <v>Ecare Ltd Brentwood Night Sleep</v>
      </c>
      <c r="G1939">
        <v>228</v>
      </c>
      <c r="H1939">
        <v>2</v>
      </c>
    </row>
    <row r="1940" spans="1:8" x14ac:dyDescent="0.35">
      <c r="A1940" t="s">
        <v>17</v>
      </c>
      <c r="B1940" s="25">
        <v>234</v>
      </c>
      <c r="C1940" t="str">
        <f>CONCATENATE(A1940," ",B1940," ",D1940)</f>
        <v>Brentwood 234 Night Sleep</v>
      </c>
      <c r="D1940" t="s">
        <v>415</v>
      </c>
      <c r="E1940" t="s">
        <v>288</v>
      </c>
      <c r="F1940" t="str">
        <f>CONCATENATE(E1940," ",A1940," ",D1940)</f>
        <v>Maplewood Independent Living Limited Brentwood Night Sleep</v>
      </c>
      <c r="G1940">
        <v>229</v>
      </c>
      <c r="H1940">
        <v>2</v>
      </c>
    </row>
    <row r="1941" spans="1:8" x14ac:dyDescent="0.35">
      <c r="A1941" t="s">
        <v>17</v>
      </c>
      <c r="B1941" s="25">
        <v>235</v>
      </c>
      <c r="C1941" t="str">
        <f>CONCATENATE(A1941," ",B1941," ",D1941)</f>
        <v>Brentwood 235 Night Sleep</v>
      </c>
      <c r="D1941" t="s">
        <v>415</v>
      </c>
      <c r="E1941" t="s">
        <v>267</v>
      </c>
      <c r="F1941" t="str">
        <f>CONCATENATE(E1941," ",A1941," ",D1941)</f>
        <v>JS CONSULT LIMITED Brentwood Night Sleep</v>
      </c>
      <c r="G1941">
        <v>229</v>
      </c>
      <c r="H1941">
        <v>2</v>
      </c>
    </row>
    <row r="1942" spans="1:8" x14ac:dyDescent="0.35">
      <c r="A1942" t="s">
        <v>17</v>
      </c>
      <c r="B1942" s="25">
        <v>236</v>
      </c>
      <c r="C1942" t="str">
        <f>CONCATENATE(A1942," ",B1942," ",D1942)</f>
        <v>Brentwood 236 Night Sleep</v>
      </c>
      <c r="D1942" t="s">
        <v>415</v>
      </c>
      <c r="E1942" t="s">
        <v>227</v>
      </c>
      <c r="F1942" t="str">
        <f>CONCATENATE(E1942," ",A1942," ",D1942)</f>
        <v>Firstpoint Homecare Ltd Brentwood Night Sleep</v>
      </c>
      <c r="G1942">
        <v>231</v>
      </c>
      <c r="H1942">
        <v>2</v>
      </c>
    </row>
    <row r="1943" spans="1:8" x14ac:dyDescent="0.35">
      <c r="A1943" t="s">
        <v>17</v>
      </c>
      <c r="B1943" s="25">
        <v>237</v>
      </c>
      <c r="C1943" t="str">
        <f>CONCATENATE(A1943," ",B1943," ",D1943)</f>
        <v>Brentwood 237 Night Sleep</v>
      </c>
      <c r="D1943" t="s">
        <v>415</v>
      </c>
      <c r="E1943" t="s">
        <v>354</v>
      </c>
      <c r="F1943" t="str">
        <f>CONCATENATE(E1943," ",A1943," ",D1943)</f>
        <v>SGE Care &amp; Recruitment Ltd Brentwood Night Sleep</v>
      </c>
      <c r="G1943">
        <v>232</v>
      </c>
      <c r="H1943">
        <v>2</v>
      </c>
    </row>
    <row r="1944" spans="1:8" x14ac:dyDescent="0.35">
      <c r="A1944" t="s">
        <v>17</v>
      </c>
      <c r="B1944" s="25">
        <v>238</v>
      </c>
      <c r="C1944" t="str">
        <f>CONCATENATE(A1944," ",B1944," ",D1944)</f>
        <v>Brentwood 238 Night Sleep</v>
      </c>
      <c r="D1944" t="s">
        <v>415</v>
      </c>
      <c r="E1944" t="s">
        <v>359</v>
      </c>
      <c r="F1944" t="str">
        <f>CONCATENATE(E1944," ",A1944," ",D1944)</f>
        <v>Social Care Consortium Brentwood Night Sleep</v>
      </c>
      <c r="G1944">
        <v>233</v>
      </c>
      <c r="H1944">
        <v>2</v>
      </c>
    </row>
    <row r="1945" spans="1:8" x14ac:dyDescent="0.35">
      <c r="A1945" t="s">
        <v>17</v>
      </c>
      <c r="B1945" s="25">
        <v>239</v>
      </c>
      <c r="C1945" t="str">
        <f>CONCATENATE(A1945," ",B1945," ",D1945)</f>
        <v>Brentwood 239 Night Sleep</v>
      </c>
      <c r="D1945" t="s">
        <v>415</v>
      </c>
      <c r="E1945" t="s">
        <v>193</v>
      </c>
      <c r="F1945" t="str">
        <f>CONCATENATE(E1945," ",A1945," ",D1945)</f>
        <v>Crosspath Care LTD Brentwood Night Sleep</v>
      </c>
      <c r="G1945">
        <v>233</v>
      </c>
      <c r="H1945">
        <v>2</v>
      </c>
    </row>
    <row r="1946" spans="1:8" x14ac:dyDescent="0.35">
      <c r="A1946" t="s">
        <v>17</v>
      </c>
      <c r="B1946" s="25">
        <v>240</v>
      </c>
      <c r="C1946" t="str">
        <f>CONCATENATE(A1946," ",B1946," ",D1946)</f>
        <v>Brentwood 240 Night Sleep</v>
      </c>
      <c r="D1946" t="s">
        <v>415</v>
      </c>
      <c r="E1946" t="s">
        <v>133</v>
      </c>
      <c r="F1946" t="str">
        <f>CONCATENATE(E1946," ",A1946," ",D1946)</f>
        <v>Alternative Smart Solutions Ltd Brentwood Night Sleep</v>
      </c>
      <c r="G1946">
        <v>235</v>
      </c>
      <c r="H1946">
        <v>2</v>
      </c>
    </row>
    <row r="1947" spans="1:8" x14ac:dyDescent="0.35">
      <c r="A1947" t="s">
        <v>17</v>
      </c>
      <c r="B1947" s="25">
        <v>241</v>
      </c>
      <c r="C1947" t="str">
        <f>CONCATENATE(A1947," ",B1947," ",D1947)</f>
        <v>Brentwood 241 Night Sleep</v>
      </c>
      <c r="D1947" t="s">
        <v>415</v>
      </c>
      <c r="E1947" t="s">
        <v>124</v>
      </c>
      <c r="F1947" t="str">
        <f>CONCATENATE(E1947," ",A1947," ",D1947)</f>
        <v>Access Dignity Care Limited  Brentwood Night Sleep</v>
      </c>
      <c r="G1947">
        <v>236</v>
      </c>
      <c r="H1947">
        <v>2</v>
      </c>
    </row>
    <row r="1948" spans="1:8" x14ac:dyDescent="0.35">
      <c r="A1948" t="s">
        <v>17</v>
      </c>
      <c r="B1948" s="25">
        <v>242</v>
      </c>
      <c r="C1948" t="str">
        <f>CONCATENATE(A1948," ",B1948," ",D1948)</f>
        <v>Brentwood 242 Night Sleep</v>
      </c>
      <c r="D1948" t="s">
        <v>415</v>
      </c>
      <c r="E1948" t="s">
        <v>33</v>
      </c>
      <c r="F1948" t="str">
        <f>CONCATENATE(E1948," ",A1948," ",D1948)</f>
        <v>Ace 24 Healthcare Limited Brentwood Night Sleep</v>
      </c>
      <c r="G1948">
        <v>236</v>
      </c>
      <c r="H1948">
        <v>2</v>
      </c>
    </row>
    <row r="1949" spans="1:8" x14ac:dyDescent="0.35">
      <c r="A1949" t="s">
        <v>17</v>
      </c>
      <c r="B1949" s="25">
        <v>243</v>
      </c>
      <c r="C1949" t="str">
        <f>CONCATENATE(A1949," ",B1949," ",D1949)</f>
        <v>Brentwood 243 Night Sleep</v>
      </c>
      <c r="D1949" t="s">
        <v>415</v>
      </c>
      <c r="E1949" t="s">
        <v>290</v>
      </c>
      <c r="F1949" t="str">
        <f>CONCATENATE(E1949," ",A1949," ",D1949)</f>
        <v>Matti Brentwood Night Sleep</v>
      </c>
      <c r="G1949">
        <v>238</v>
      </c>
      <c r="H1949">
        <v>2</v>
      </c>
    </row>
    <row r="1950" spans="1:8" x14ac:dyDescent="0.35">
      <c r="A1950" t="s">
        <v>17</v>
      </c>
      <c r="B1950" s="25">
        <v>244</v>
      </c>
      <c r="C1950" t="str">
        <f>CONCATENATE(A1950," ",B1950," ",D1950)</f>
        <v>Brentwood 244 Night Sleep</v>
      </c>
      <c r="D1950" t="s">
        <v>415</v>
      </c>
      <c r="E1950" t="s">
        <v>317</v>
      </c>
      <c r="F1950" t="str">
        <f>CONCATENATE(E1950," ",A1950," ",D1950)</f>
        <v>Pineapple Care Services Ltd Brentwood Night Sleep</v>
      </c>
      <c r="G1950">
        <v>239</v>
      </c>
      <c r="H1950">
        <v>2</v>
      </c>
    </row>
    <row r="1951" spans="1:8" x14ac:dyDescent="0.35">
      <c r="A1951" t="s">
        <v>17</v>
      </c>
      <c r="B1951" s="25">
        <v>245</v>
      </c>
      <c r="C1951" t="str">
        <f>CONCATENATE(A1951," ",B1951," ",D1951)</f>
        <v>Brentwood 245 Night Sleep</v>
      </c>
      <c r="D1951" t="s">
        <v>415</v>
      </c>
      <c r="E1951" t="s">
        <v>230</v>
      </c>
      <c r="F1951" t="str">
        <f>CONCATENATE(E1951," ",A1951," ",D1951)</f>
        <v>Fortune Smiles Service Limited. Brentwood Night Sleep</v>
      </c>
      <c r="G1951">
        <v>240</v>
      </c>
      <c r="H1951">
        <v>2</v>
      </c>
    </row>
    <row r="1952" spans="1:8" x14ac:dyDescent="0.35">
      <c r="A1952" t="s">
        <v>17</v>
      </c>
      <c r="B1952" s="25">
        <v>246</v>
      </c>
      <c r="C1952" t="str">
        <f>CONCATENATE(A1952," ",B1952," ",D1952)</f>
        <v>Brentwood 246 Night Sleep</v>
      </c>
      <c r="D1952" t="s">
        <v>415</v>
      </c>
      <c r="E1952" t="s">
        <v>247</v>
      </c>
      <c r="F1952" t="str">
        <f>CONCATENATE(E1952," ",A1952," ",D1952)</f>
        <v>HERE-TO-SERVE (HTS) CARE LTD Brentwood Night Sleep</v>
      </c>
      <c r="G1952">
        <v>241</v>
      </c>
      <c r="H1952">
        <v>2</v>
      </c>
    </row>
    <row r="1953" spans="1:8" x14ac:dyDescent="0.35">
      <c r="A1953" t="s">
        <v>17</v>
      </c>
      <c r="B1953" s="25">
        <v>247</v>
      </c>
      <c r="C1953" t="str">
        <f>CONCATENATE(A1953," ",B1953," ",D1953)</f>
        <v>Brentwood 247 Night Sleep</v>
      </c>
      <c r="D1953" t="s">
        <v>415</v>
      </c>
      <c r="E1953" t="s">
        <v>330</v>
      </c>
      <c r="F1953" t="str">
        <f>CONCATENATE(E1953," ",A1953," ",D1953)</f>
        <v>QCM healthcare Ltd Brentwood Night Sleep</v>
      </c>
      <c r="G1953">
        <v>242</v>
      </c>
      <c r="H1953">
        <v>2</v>
      </c>
    </row>
    <row r="1954" spans="1:8" x14ac:dyDescent="0.35">
      <c r="A1954" t="s">
        <v>17</v>
      </c>
      <c r="B1954" s="25">
        <v>248</v>
      </c>
      <c r="C1954" t="str">
        <f>CONCATENATE(A1954," ",B1954," ",D1954)</f>
        <v>Brentwood 248 Night Sleep</v>
      </c>
      <c r="D1954" t="s">
        <v>415</v>
      </c>
      <c r="E1954" t="s">
        <v>277</v>
      </c>
      <c r="F1954" t="str">
        <f>CONCATENATE(E1954," ",A1954," ",D1954)</f>
        <v>L &amp; K Care Limited t/a Right at Home Brentwood Brentwood Night Sleep</v>
      </c>
      <c r="G1954">
        <v>243</v>
      </c>
      <c r="H1954">
        <v>2</v>
      </c>
    </row>
    <row r="1955" spans="1:8" x14ac:dyDescent="0.35">
      <c r="A1955" t="s">
        <v>17</v>
      </c>
      <c r="B1955" s="25">
        <v>249</v>
      </c>
      <c r="C1955" t="str">
        <f>CONCATENATE(A1955," ",B1955," ",D1955)</f>
        <v>Brentwood 249 Night Sleep</v>
      </c>
      <c r="D1955" t="s">
        <v>415</v>
      </c>
      <c r="E1955" t="s">
        <v>241</v>
      </c>
      <c r="F1955" t="str">
        <f>CONCATENATE(E1955," ",A1955," ",D1955)</f>
        <v>Haig Park Healthcare Limited Brentwood Night Sleep</v>
      </c>
      <c r="G1955">
        <v>244</v>
      </c>
      <c r="H1955">
        <v>2</v>
      </c>
    </row>
    <row r="1956" spans="1:8" x14ac:dyDescent="0.35">
      <c r="A1956" t="s">
        <v>17</v>
      </c>
      <c r="B1956" s="25">
        <v>250</v>
      </c>
      <c r="C1956" t="str">
        <f>CONCATENATE(A1956," ",B1956," ",D1956)</f>
        <v>Brentwood 250 Night Sleep</v>
      </c>
      <c r="D1956" t="s">
        <v>415</v>
      </c>
      <c r="E1956" t="s">
        <v>153</v>
      </c>
      <c r="F1956" t="str">
        <f>CONCATENATE(E1956," ",A1956," ",D1956)</f>
        <v>Bhawacare Brentwood Night Sleep</v>
      </c>
      <c r="G1956">
        <v>245</v>
      </c>
      <c r="H1956">
        <v>2</v>
      </c>
    </row>
    <row r="1957" spans="1:8" x14ac:dyDescent="0.35">
      <c r="A1957" t="s">
        <v>17</v>
      </c>
      <c r="B1957" s="25">
        <v>251</v>
      </c>
      <c r="C1957" t="str">
        <f>CONCATENATE(A1957," ",B1957," ",D1957)</f>
        <v>Brentwood 251 Night Sleep</v>
      </c>
      <c r="D1957" t="s">
        <v>415</v>
      </c>
      <c r="E1957" t="s">
        <v>351</v>
      </c>
      <c r="F1957" t="str">
        <f>CONCATENATE(E1957," ",A1957," ",D1957)</f>
        <v>Saxon Healthcare Limited Brentwood Night Sleep</v>
      </c>
      <c r="G1957">
        <v>246</v>
      </c>
      <c r="H1957">
        <v>2</v>
      </c>
    </row>
    <row r="1958" spans="1:8" x14ac:dyDescent="0.35">
      <c r="A1958" t="s">
        <v>17</v>
      </c>
      <c r="B1958" s="25">
        <v>252</v>
      </c>
      <c r="C1958" t="str">
        <f>CONCATENATE(A1958," ",B1958," ",D1958)</f>
        <v>Brentwood 252 Night Sleep</v>
      </c>
      <c r="D1958" t="s">
        <v>415</v>
      </c>
      <c r="E1958" t="s">
        <v>122</v>
      </c>
      <c r="F1958" t="str">
        <f>CONCATENATE(E1958," ",A1958," ",D1958)</f>
        <v>Aboutme Care Services Ltd Brentwood Night Sleep</v>
      </c>
      <c r="G1958">
        <v>247</v>
      </c>
      <c r="H1958">
        <v>2</v>
      </c>
    </row>
    <row r="1959" spans="1:8" x14ac:dyDescent="0.35">
      <c r="A1959" t="s">
        <v>17</v>
      </c>
      <c r="B1959" s="25">
        <v>253</v>
      </c>
      <c r="C1959" t="str">
        <f>CONCATENATE(A1959," ",B1959," ",D1959)</f>
        <v>Brentwood 253 Night Sleep</v>
      </c>
      <c r="D1959" t="s">
        <v>415</v>
      </c>
      <c r="E1959" t="s">
        <v>399</v>
      </c>
      <c r="F1959" t="str">
        <f>CONCATENATE(E1959," ",A1959," ",D1959)</f>
        <v>We Care4Care  Brentwood Night Sleep</v>
      </c>
      <c r="G1959">
        <v>248</v>
      </c>
      <c r="H1959">
        <v>2</v>
      </c>
    </row>
    <row r="1960" spans="1:8" x14ac:dyDescent="0.35">
      <c r="A1960" t="s">
        <v>17</v>
      </c>
      <c r="B1960" s="25">
        <v>254</v>
      </c>
      <c r="C1960" t="str">
        <f>CONCATENATE(A1960," ",B1960," ",D1960)</f>
        <v>Brentwood 254 Night Sleep</v>
      </c>
      <c r="D1960" t="s">
        <v>415</v>
      </c>
      <c r="E1960" t="s">
        <v>182</v>
      </c>
      <c r="F1960" t="str">
        <f>CONCATENATE(E1960," ",A1960," ",D1960)</f>
        <v>Chime Care Brentwood Night Sleep</v>
      </c>
      <c r="G1960">
        <v>249</v>
      </c>
      <c r="H1960">
        <v>2</v>
      </c>
    </row>
    <row r="1961" spans="1:8" x14ac:dyDescent="0.35">
      <c r="A1961" t="s">
        <v>17</v>
      </c>
      <c r="B1961" s="25">
        <v>255</v>
      </c>
      <c r="C1961" t="str">
        <f>CONCATENATE(A1961," ",B1961," ",D1961)</f>
        <v>Brentwood 255 Night Sleep</v>
      </c>
      <c r="D1961" t="s">
        <v>415</v>
      </c>
      <c r="E1961" t="s">
        <v>222</v>
      </c>
      <c r="F1961" t="str">
        <f>CONCATENATE(E1961," ",A1961," ",D1961)</f>
        <v>FASTRACK RESOURCES LIMITED Brentwood Night Sleep</v>
      </c>
      <c r="G1961">
        <v>250</v>
      </c>
      <c r="H1961">
        <v>2</v>
      </c>
    </row>
    <row r="1962" spans="1:8" x14ac:dyDescent="0.35">
      <c r="A1962" t="s">
        <v>17</v>
      </c>
      <c r="B1962" s="25">
        <v>256</v>
      </c>
      <c r="C1962" t="str">
        <f>CONCATENATE(A1962," ",B1962," ",D1962)</f>
        <v>Brentwood 256 Night Sleep</v>
      </c>
      <c r="D1962" t="s">
        <v>415</v>
      </c>
      <c r="E1962" t="s">
        <v>275</v>
      </c>
      <c r="F1962" t="str">
        <f>CONCATENATE(E1962," ",A1962," ",D1962)</f>
        <v>KNICE CARE LIMITED Brentwood Night Sleep</v>
      </c>
      <c r="G1962">
        <v>251</v>
      </c>
      <c r="H1962">
        <v>2</v>
      </c>
    </row>
    <row r="1963" spans="1:8" x14ac:dyDescent="0.35">
      <c r="A1963" t="s">
        <v>17</v>
      </c>
      <c r="B1963" s="25">
        <v>257</v>
      </c>
      <c r="C1963" t="str">
        <f>CONCATENATE(A1963," ",B1963," ",D1963)</f>
        <v>Brentwood 257 Night Sleep</v>
      </c>
      <c r="D1963" t="s">
        <v>415</v>
      </c>
      <c r="E1963" t="s">
        <v>224</v>
      </c>
      <c r="F1963" t="str">
        <f>CONCATENATE(E1963," ",A1963," ",D1963)</f>
        <v>Feligrace Ltd Brentwood Night Sleep</v>
      </c>
      <c r="G1963">
        <v>251</v>
      </c>
      <c r="H1963">
        <v>2</v>
      </c>
    </row>
    <row r="1964" spans="1:8" x14ac:dyDescent="0.35">
      <c r="A1964" t="s">
        <v>17</v>
      </c>
      <c r="B1964" s="25">
        <v>258</v>
      </c>
      <c r="C1964" t="str">
        <f>CONCATENATE(A1964," ",B1964," ",D1964)</f>
        <v>Brentwood 258 Night Sleep</v>
      </c>
      <c r="D1964" t="s">
        <v>415</v>
      </c>
      <c r="E1964" t="s">
        <v>368</v>
      </c>
      <c r="F1964" t="str">
        <f>CONCATENATE(E1964," ",A1964," ",D1964)</f>
        <v>SUPPORT HAVEN LTD Brentwood Night Sleep</v>
      </c>
      <c r="G1964">
        <v>253</v>
      </c>
      <c r="H1964">
        <v>2</v>
      </c>
    </row>
    <row r="1965" spans="1:8" x14ac:dyDescent="0.35">
      <c r="A1965" t="s">
        <v>17</v>
      </c>
      <c r="B1965" s="25">
        <v>259</v>
      </c>
      <c r="C1965" t="str">
        <f>CONCATENATE(A1965," ",B1965," ",D1965)</f>
        <v>Brentwood 259 Night Sleep</v>
      </c>
      <c r="D1965" t="s">
        <v>415</v>
      </c>
      <c r="E1965" t="s">
        <v>208</v>
      </c>
      <c r="F1965" t="str">
        <f>CONCATENATE(E1965," ",A1965," ",D1965)</f>
        <v>Dritewyse Care and Support Ltd Brentwood Night Sleep</v>
      </c>
      <c r="G1965">
        <v>254</v>
      </c>
      <c r="H1965">
        <v>2</v>
      </c>
    </row>
    <row r="1966" spans="1:8" x14ac:dyDescent="0.35">
      <c r="A1966" t="s">
        <v>17</v>
      </c>
      <c r="B1966" s="25">
        <v>260</v>
      </c>
      <c r="C1966" t="str">
        <f>CONCATENATE(A1966," ",B1966," ",D1966)</f>
        <v>Brentwood 260 Night Sleep</v>
      </c>
      <c r="D1966" t="s">
        <v>415</v>
      </c>
      <c r="E1966" t="s">
        <v>373</v>
      </c>
      <c r="F1966" t="str">
        <f>CONCATENATE(E1966," ",A1966," ",D1966)</f>
        <v>Tehy Care Group Ltd Brentwood Night Sleep</v>
      </c>
      <c r="G1966">
        <v>255</v>
      </c>
      <c r="H1966">
        <v>2</v>
      </c>
    </row>
    <row r="1967" spans="1:8" x14ac:dyDescent="0.35">
      <c r="A1967" t="s">
        <v>17</v>
      </c>
      <c r="B1967" s="25">
        <v>261</v>
      </c>
      <c r="C1967" t="str">
        <f>CONCATENATE(A1967," ",B1967," ",D1967)</f>
        <v>Brentwood 261 Night Sleep</v>
      </c>
      <c r="D1967" t="s">
        <v>415</v>
      </c>
      <c r="E1967" t="s">
        <v>131</v>
      </c>
      <c r="F1967" t="str">
        <f>CONCATENATE(E1967," ",A1967," ",D1967)</f>
        <v>AKVENTURES BRENTWOOD LTD Brentwood Night Sleep</v>
      </c>
      <c r="G1967">
        <v>256</v>
      </c>
      <c r="H1967">
        <v>2</v>
      </c>
    </row>
    <row r="1968" spans="1:8" x14ac:dyDescent="0.35">
      <c r="A1968" t="s">
        <v>17</v>
      </c>
      <c r="B1968" s="25">
        <v>262</v>
      </c>
      <c r="C1968" t="str">
        <f>CONCATENATE(A1968," ",B1968," ",D1968)</f>
        <v>Brentwood 262 Night Sleep</v>
      </c>
      <c r="D1968" t="s">
        <v>415</v>
      </c>
      <c r="E1968" t="s">
        <v>403</v>
      </c>
      <c r="F1968" t="str">
        <f>CONCATENATE(E1968," ",A1968," ",D1968)</f>
        <v>Woodward Healthcare Limited Brentwood Night Sleep</v>
      </c>
      <c r="G1968">
        <v>257</v>
      </c>
      <c r="H1968">
        <v>2</v>
      </c>
    </row>
    <row r="1969" spans="1:8" x14ac:dyDescent="0.35">
      <c r="A1969" t="s">
        <v>17</v>
      </c>
      <c r="B1969" s="25">
        <v>263</v>
      </c>
      <c r="C1969" t="str">
        <f>CONCATENATE(A1969," ",B1969," ",D1969)</f>
        <v>Brentwood 263 Night Sleep</v>
      </c>
      <c r="D1969" t="s">
        <v>415</v>
      </c>
      <c r="E1969" t="s">
        <v>281</v>
      </c>
      <c r="F1969" t="str">
        <f>CONCATENATE(E1969," ",A1969," ",D1969)</f>
        <v>Liv Healthy Care Limited Brentwood Night Sleep</v>
      </c>
      <c r="G1969">
        <v>258</v>
      </c>
      <c r="H1969">
        <v>2</v>
      </c>
    </row>
    <row r="1970" spans="1:8" x14ac:dyDescent="0.35">
      <c r="A1970" t="s">
        <v>17</v>
      </c>
      <c r="B1970" s="25">
        <v>264</v>
      </c>
      <c r="C1970" t="str">
        <f>CONCATENATE(A1970," ",B1970," ",D1970)</f>
        <v>Brentwood 264 Night Sleep</v>
      </c>
      <c r="D1970" t="s">
        <v>415</v>
      </c>
      <c r="E1970" t="s">
        <v>214</v>
      </c>
      <c r="F1970" t="str">
        <f>CONCATENATE(E1970," ",A1970," ",D1970)</f>
        <v>Elixonn Brentwood Night Sleep</v>
      </c>
      <c r="G1970">
        <v>259</v>
      </c>
      <c r="H1970">
        <v>2</v>
      </c>
    </row>
    <row r="1971" spans="1:8" x14ac:dyDescent="0.35">
      <c r="A1971" t="s">
        <v>17</v>
      </c>
      <c r="B1971" s="25">
        <v>1</v>
      </c>
      <c r="C1971" t="str">
        <f>CONCATENATE(A1971," ",B1971," ",D1971)</f>
        <v>Brentwood 1 Personal Care</v>
      </c>
      <c r="D1971" t="s">
        <v>413</v>
      </c>
      <c r="E1971" t="s">
        <v>44</v>
      </c>
      <c r="F1971" t="str">
        <f>CONCATENATE(E1971," ",A1971," ",D1971)</f>
        <v>Cera Care Operations Brentwood Personal Care</v>
      </c>
      <c r="G1971">
        <v>1</v>
      </c>
      <c r="H1971">
        <v>1</v>
      </c>
    </row>
    <row r="1972" spans="1:8" x14ac:dyDescent="0.35">
      <c r="A1972" t="s">
        <v>17</v>
      </c>
      <c r="B1972" s="25">
        <v>2</v>
      </c>
      <c r="C1972" t="str">
        <f>CONCATENATE(A1972," ",B1972," ",D1972)</f>
        <v>Brentwood 2 Personal Care</v>
      </c>
      <c r="D1972" t="s">
        <v>413</v>
      </c>
      <c r="E1972" t="s">
        <v>99</v>
      </c>
      <c r="F1972" t="str">
        <f>CONCATENATE(E1972," ",A1972," ",D1972)</f>
        <v>Prompt Healthcare Staffing limited  Brentwood Personal Care</v>
      </c>
      <c r="G1972">
        <v>2</v>
      </c>
      <c r="H1972">
        <v>1</v>
      </c>
    </row>
    <row r="1973" spans="1:8" x14ac:dyDescent="0.35">
      <c r="A1973" t="s">
        <v>17</v>
      </c>
      <c r="B1973" s="25">
        <v>3</v>
      </c>
      <c r="C1973" t="str">
        <f>CONCATENATE(A1973," ",B1973," ",D1973)</f>
        <v>Brentwood 3 Personal Care</v>
      </c>
      <c r="D1973" t="s">
        <v>413</v>
      </c>
      <c r="E1973" t="s">
        <v>66</v>
      </c>
      <c r="F1973" t="str">
        <f>CONCATENATE(E1973," ",A1973," ",D1973)</f>
        <v>Glenavon Care Limited Brentwood Personal Care</v>
      </c>
      <c r="G1973">
        <v>2</v>
      </c>
      <c r="H1973">
        <v>1</v>
      </c>
    </row>
    <row r="1974" spans="1:8" x14ac:dyDescent="0.35">
      <c r="A1974" t="s">
        <v>17</v>
      </c>
      <c r="B1974" s="25">
        <v>4</v>
      </c>
      <c r="C1974" t="str">
        <f>CONCATENATE(A1974," ",B1974," ",D1974)</f>
        <v>Brentwood 4 Personal Care</v>
      </c>
      <c r="D1974" t="s">
        <v>413</v>
      </c>
      <c r="E1974" t="s">
        <v>51</v>
      </c>
      <c r="F1974" t="str">
        <f>CONCATENATE(E1974," ",A1974," ",D1974)</f>
        <v>De Vere Care Partnership Ltd t/a DVCP Brentwood Personal Care</v>
      </c>
      <c r="G1974">
        <v>2</v>
      </c>
      <c r="H1974">
        <v>1</v>
      </c>
    </row>
    <row r="1975" spans="1:8" x14ac:dyDescent="0.35">
      <c r="A1975" t="s">
        <v>17</v>
      </c>
      <c r="B1975" s="25">
        <v>5</v>
      </c>
      <c r="C1975" t="str">
        <f>CONCATENATE(A1975," ",B1975," ",D1975)</f>
        <v>Brentwood 5 Personal Care</v>
      </c>
      <c r="D1975" t="s">
        <v>413</v>
      </c>
      <c r="E1975" t="s">
        <v>106</v>
      </c>
      <c r="F1975" t="str">
        <f>CONCATENATE(E1975," ",A1975," ",D1975)</f>
        <v>SUPREME CARE SERVICES LIMITED Brentwood Personal Care</v>
      </c>
      <c r="G1975">
        <v>5</v>
      </c>
      <c r="H1975">
        <v>1</v>
      </c>
    </row>
    <row r="1976" spans="1:8" x14ac:dyDescent="0.35">
      <c r="A1976" t="s">
        <v>17</v>
      </c>
      <c r="B1976" s="25">
        <v>6</v>
      </c>
      <c r="C1976" t="str">
        <f>CONCATENATE(A1976," ",B1976," ",D1976)</f>
        <v>Brentwood 6 Personal Care</v>
      </c>
      <c r="D1976" t="s">
        <v>413</v>
      </c>
      <c r="E1976" t="s">
        <v>111</v>
      </c>
      <c r="F1976" t="str">
        <f>CONCATENATE(E1976," ",A1976," ",D1976)</f>
        <v>You &amp; I Care Ltd Brentwood Personal Care</v>
      </c>
      <c r="G1976">
        <v>1</v>
      </c>
      <c r="H1976">
        <v>2</v>
      </c>
    </row>
    <row r="1977" spans="1:8" x14ac:dyDescent="0.35">
      <c r="A1977" t="s">
        <v>17</v>
      </c>
      <c r="B1977" s="25">
        <v>7</v>
      </c>
      <c r="C1977" t="str">
        <f>CONCATENATE(A1977," ",B1977," ",D1977)</f>
        <v>Brentwood 7 Personal Care</v>
      </c>
      <c r="D1977" t="s">
        <v>413</v>
      </c>
      <c r="E1977" t="s">
        <v>76</v>
      </c>
      <c r="F1977" t="str">
        <f>CONCATENATE(E1977," ",A1977," ",D1977)</f>
        <v>Ixceed Health UK Ltd Brentwood Personal Care</v>
      </c>
      <c r="G1977">
        <v>1</v>
      </c>
      <c r="H1977">
        <v>2</v>
      </c>
    </row>
    <row r="1978" spans="1:8" x14ac:dyDescent="0.35">
      <c r="A1978" t="s">
        <v>17</v>
      </c>
      <c r="B1978" s="25">
        <v>8</v>
      </c>
      <c r="C1978" t="str">
        <f>CONCATENATE(A1978," ",B1978," ",D1978)</f>
        <v>Brentwood 8 Personal Care</v>
      </c>
      <c r="D1978" t="s">
        <v>413</v>
      </c>
      <c r="E1978" t="s">
        <v>97</v>
      </c>
      <c r="F1978" t="str">
        <f>CONCATENATE(E1978," ",A1978," ",D1978)</f>
        <v>Premald Care Brentwood Personal Care</v>
      </c>
      <c r="G1978">
        <v>1</v>
      </c>
      <c r="H1978">
        <v>2</v>
      </c>
    </row>
    <row r="1979" spans="1:8" x14ac:dyDescent="0.35">
      <c r="A1979" t="s">
        <v>17</v>
      </c>
      <c r="B1979" s="25">
        <v>9</v>
      </c>
      <c r="C1979" t="str">
        <f>CONCATENATE(A1979," ",B1979," ",D1979)</f>
        <v>Brentwood 9 Personal Care</v>
      </c>
      <c r="D1979" t="s">
        <v>413</v>
      </c>
      <c r="E1979" t="s">
        <v>6</v>
      </c>
      <c r="F1979" t="str">
        <f>CONCATENATE(E1979," ",A1979," ",D1979)</f>
        <v>TREAL CARE UK LIMITED Brentwood Personal Care</v>
      </c>
      <c r="G1979">
        <v>4</v>
      </c>
      <c r="H1979">
        <v>2</v>
      </c>
    </row>
    <row r="1980" spans="1:8" x14ac:dyDescent="0.35">
      <c r="A1980" t="s">
        <v>17</v>
      </c>
      <c r="B1980" s="25">
        <v>10</v>
      </c>
      <c r="C1980" t="str">
        <f>CONCATENATE(A1980," ",B1980," ",D1980)</f>
        <v>Brentwood 10 Personal Care</v>
      </c>
      <c r="D1980" t="s">
        <v>413</v>
      </c>
      <c r="E1980" t="s">
        <v>104</v>
      </c>
      <c r="F1980" t="str">
        <f>CONCATENATE(E1980," ",A1980," ",D1980)</f>
        <v>Sharing Healthcare Limited Brentwood Personal Care</v>
      </c>
      <c r="G1980">
        <v>4</v>
      </c>
      <c r="H1980">
        <v>2</v>
      </c>
    </row>
    <row r="1981" spans="1:8" x14ac:dyDescent="0.35">
      <c r="A1981" t="s">
        <v>17</v>
      </c>
      <c r="B1981" s="25">
        <v>11</v>
      </c>
      <c r="C1981" t="str">
        <f>CONCATENATE(A1981," ",B1981," ",D1981)</f>
        <v>Brentwood 11 Personal Care</v>
      </c>
      <c r="D1981" t="s">
        <v>413</v>
      </c>
      <c r="E1981" t="s">
        <v>48</v>
      </c>
      <c r="F1981" t="str">
        <f>CONCATENATE(E1981," ",A1981," ",D1981)</f>
        <v>Cornerstone Care Services Professionals Ltd
 Brentwood Personal Care</v>
      </c>
      <c r="G1981">
        <v>4</v>
      </c>
      <c r="H1981">
        <v>2</v>
      </c>
    </row>
    <row r="1982" spans="1:8" x14ac:dyDescent="0.35">
      <c r="A1982" t="s">
        <v>17</v>
      </c>
      <c r="B1982" s="25">
        <v>12</v>
      </c>
      <c r="C1982" t="str">
        <f>CONCATENATE(A1982," ",B1982," ",D1982)</f>
        <v>Brentwood 12 Personal Care</v>
      </c>
      <c r="D1982" t="s">
        <v>413</v>
      </c>
      <c r="E1982" t="s">
        <v>72</v>
      </c>
      <c r="F1982" t="str">
        <f>CONCATENATE(E1982," ",A1982," ",D1982)</f>
        <v>Home Sweet Home Care Limited Brentwood Personal Care</v>
      </c>
      <c r="G1982">
        <v>4</v>
      </c>
      <c r="H1982">
        <v>2</v>
      </c>
    </row>
    <row r="1983" spans="1:8" x14ac:dyDescent="0.35">
      <c r="A1983" t="s">
        <v>17</v>
      </c>
      <c r="B1983" s="25">
        <v>13</v>
      </c>
      <c r="C1983" t="str">
        <f>CONCATENATE(A1983," ",B1983," ",D1983)</f>
        <v>Brentwood 13 Personal Care</v>
      </c>
      <c r="D1983" t="s">
        <v>413</v>
      </c>
      <c r="E1983" t="s">
        <v>71</v>
      </c>
      <c r="F1983" t="str">
        <f>CONCATENATE(E1983," ",A1983," ",D1983)</f>
        <v>Home Support Services (Havering &amp; Essex) Limited Brentwood Personal Care</v>
      </c>
      <c r="G1983">
        <v>4</v>
      </c>
      <c r="H1983">
        <v>2</v>
      </c>
    </row>
    <row r="1984" spans="1:8" x14ac:dyDescent="0.35">
      <c r="A1984" t="s">
        <v>17</v>
      </c>
      <c r="B1984" s="25">
        <v>14</v>
      </c>
      <c r="C1984" t="str">
        <f>CONCATENATE(A1984," ",B1984," ",D1984)</f>
        <v>Brentwood 14 Personal Care</v>
      </c>
      <c r="D1984" t="s">
        <v>413</v>
      </c>
      <c r="E1984" t="s">
        <v>102</v>
      </c>
      <c r="F1984" t="str">
        <f>CONCATENATE(E1984," ",A1984," ",D1984)</f>
        <v>RUMAX LIMITED Brentwood Personal Care</v>
      </c>
      <c r="G1984">
        <v>4</v>
      </c>
      <c r="H1984">
        <v>2</v>
      </c>
    </row>
    <row r="1985" spans="1:8" x14ac:dyDescent="0.35">
      <c r="A1985" t="s">
        <v>17</v>
      </c>
      <c r="B1985" s="25">
        <v>15</v>
      </c>
      <c r="C1985" t="str">
        <f>CONCATENATE(A1985," ",B1985," ",D1985)</f>
        <v>Brentwood 15 Personal Care</v>
      </c>
      <c r="D1985" t="s">
        <v>413</v>
      </c>
      <c r="E1985" t="s">
        <v>43</v>
      </c>
      <c r="F1985" t="str">
        <f>CONCATENATE(E1985," ",A1985," ",D1985)</f>
        <v>CARONNE CARE LTD Brentwood Personal Care</v>
      </c>
      <c r="G1985">
        <v>4</v>
      </c>
      <c r="H1985">
        <v>2</v>
      </c>
    </row>
    <row r="1986" spans="1:8" x14ac:dyDescent="0.35">
      <c r="A1986" t="s">
        <v>17</v>
      </c>
      <c r="B1986" s="25">
        <v>16</v>
      </c>
      <c r="C1986" t="str">
        <f>CONCATENATE(A1986," ",B1986," ",D1986)</f>
        <v>Brentwood 16 Personal Care</v>
      </c>
      <c r="D1986" t="s">
        <v>413</v>
      </c>
      <c r="E1986" t="s">
        <v>103</v>
      </c>
      <c r="F1986" t="str">
        <f>CONCATENATE(E1986," ",A1986," ",D1986)</f>
        <v>Servoca Nursing and Care Ltd trading as Servoca Complex Care Brentwood Personal Care</v>
      </c>
      <c r="G1986">
        <v>4</v>
      </c>
      <c r="H1986">
        <v>2</v>
      </c>
    </row>
    <row r="1987" spans="1:8" x14ac:dyDescent="0.35">
      <c r="A1987" t="s">
        <v>17</v>
      </c>
      <c r="B1987" s="25">
        <v>17</v>
      </c>
      <c r="C1987" t="str">
        <f>CONCATENATE(A1987," ",B1987," ",D1987)</f>
        <v>Brentwood 17 Personal Care</v>
      </c>
      <c r="D1987" t="s">
        <v>413</v>
      </c>
      <c r="E1987" t="s">
        <v>95</v>
      </c>
      <c r="F1987" t="str">
        <f>CONCATENATE(E1987," ",A1987," ",D1987)</f>
        <v>PASSION TREE CARE SERVICES LTD Brentwood Personal Care</v>
      </c>
      <c r="G1987">
        <v>4</v>
      </c>
      <c r="H1987">
        <v>2</v>
      </c>
    </row>
    <row r="1988" spans="1:8" x14ac:dyDescent="0.35">
      <c r="A1988" t="s">
        <v>17</v>
      </c>
      <c r="B1988" s="25">
        <v>18</v>
      </c>
      <c r="C1988" t="str">
        <f>CONCATENATE(A1988," ",B1988," ",D1988)</f>
        <v>Brentwood 18 Personal Care</v>
      </c>
      <c r="D1988" t="s">
        <v>413</v>
      </c>
      <c r="E1988" t="s">
        <v>79</v>
      </c>
      <c r="F1988" t="str">
        <f>CONCATENATE(E1988," ",A1988," ",D1988)</f>
        <v>KASE Care Limited  Brentwood Personal Care</v>
      </c>
      <c r="G1988">
        <v>13</v>
      </c>
      <c r="H1988">
        <v>2</v>
      </c>
    </row>
    <row r="1989" spans="1:8" x14ac:dyDescent="0.35">
      <c r="A1989" t="s">
        <v>17</v>
      </c>
      <c r="B1989" s="25">
        <v>19</v>
      </c>
      <c r="C1989" t="str">
        <f>CONCATENATE(A1989," ",B1989," ",D1989)</f>
        <v>Brentwood 19 Personal Care</v>
      </c>
      <c r="D1989" t="s">
        <v>413</v>
      </c>
      <c r="E1989" t="s">
        <v>96</v>
      </c>
      <c r="F1989" t="str">
        <f>CONCATENATE(E1989," ",A1989," ",D1989)</f>
        <v>PERSONAL CARE SUPPORT LTD Brentwood Personal Care</v>
      </c>
      <c r="G1989">
        <v>13</v>
      </c>
      <c r="H1989">
        <v>2</v>
      </c>
    </row>
    <row r="1990" spans="1:8" x14ac:dyDescent="0.35">
      <c r="A1990" t="s">
        <v>17</v>
      </c>
      <c r="B1990" s="25">
        <v>20</v>
      </c>
      <c r="C1990" t="str">
        <f>CONCATENATE(A1990," ",B1990," ",D1990)</f>
        <v>Brentwood 20 Personal Care</v>
      </c>
      <c r="D1990" t="s">
        <v>413</v>
      </c>
      <c r="E1990" t="s">
        <v>107</v>
      </c>
      <c r="F1990" t="str">
        <f>CONCATENATE(E1990," ",A1990," ",D1990)</f>
        <v>Top-Notch Healthcare services Limited Brentwood Personal Care</v>
      </c>
      <c r="G1990">
        <v>13</v>
      </c>
      <c r="H1990">
        <v>2</v>
      </c>
    </row>
    <row r="1991" spans="1:8" x14ac:dyDescent="0.35">
      <c r="A1991" t="s">
        <v>17</v>
      </c>
      <c r="B1991" s="25">
        <v>21</v>
      </c>
      <c r="C1991" t="str">
        <f>CONCATENATE(A1991," ",B1991," ",D1991)</f>
        <v>Brentwood 21 Personal Care</v>
      </c>
      <c r="D1991" t="s">
        <v>413</v>
      </c>
      <c r="E1991" t="s">
        <v>89</v>
      </c>
      <c r="F1991" t="str">
        <f>CONCATENATE(E1991," ",A1991," ",D1991)</f>
        <v>MITENDER CARE LIMITED Brentwood Personal Care</v>
      </c>
      <c r="G1991">
        <v>13</v>
      </c>
      <c r="H1991">
        <v>2</v>
      </c>
    </row>
    <row r="1992" spans="1:8" x14ac:dyDescent="0.35">
      <c r="A1992" t="s">
        <v>17</v>
      </c>
      <c r="B1992" s="25">
        <v>22</v>
      </c>
      <c r="C1992" t="str">
        <f>CONCATENATE(A1992," ",B1992," ",D1992)</f>
        <v>Brentwood 22 Personal Care</v>
      </c>
      <c r="D1992" t="s">
        <v>413</v>
      </c>
      <c r="E1992" t="s">
        <v>75</v>
      </c>
      <c r="F1992" t="str">
        <f>CONCATENATE(E1992," ",A1992," ",D1992)</f>
        <v>Integrated Kare Solutions Limited Brentwood Personal Care</v>
      </c>
      <c r="G1992">
        <v>13</v>
      </c>
      <c r="H1992">
        <v>2</v>
      </c>
    </row>
    <row r="1993" spans="1:8" x14ac:dyDescent="0.35">
      <c r="A1993" t="s">
        <v>17</v>
      </c>
      <c r="B1993" s="25">
        <v>23</v>
      </c>
      <c r="C1993" t="str">
        <f>CONCATENATE(A1993," ",B1993," ",D1993)</f>
        <v>Brentwood 23 Personal Care</v>
      </c>
      <c r="D1993" t="s">
        <v>413</v>
      </c>
      <c r="E1993" t="s">
        <v>110</v>
      </c>
      <c r="F1993" t="str">
        <f>CONCATENATE(E1993," ",A1993," ",D1993)</f>
        <v>WE CARE 4 YOU SERVICES LTD  Brentwood Personal Care</v>
      </c>
      <c r="G1993">
        <v>13</v>
      </c>
      <c r="H1993">
        <v>2</v>
      </c>
    </row>
    <row r="1994" spans="1:8" x14ac:dyDescent="0.35">
      <c r="A1994" t="s">
        <v>17</v>
      </c>
      <c r="B1994" s="25">
        <v>24</v>
      </c>
      <c r="C1994" t="str">
        <f>CONCATENATE(A1994," ",B1994," ",D1994)</f>
        <v>Brentwood 24 Personal Care</v>
      </c>
      <c r="D1994" t="s">
        <v>413</v>
      </c>
      <c r="E1994" t="s">
        <v>53</v>
      </c>
      <c r="F1994" t="str">
        <f>CONCATENATE(E1994," ",A1994," ",D1994)</f>
        <v>Divine Community Care Limited Brentwood Personal Care</v>
      </c>
      <c r="G1994">
        <v>13</v>
      </c>
      <c r="H1994">
        <v>2</v>
      </c>
    </row>
    <row r="1995" spans="1:8" x14ac:dyDescent="0.35">
      <c r="A1995" t="s">
        <v>17</v>
      </c>
      <c r="B1995" s="25">
        <v>25</v>
      </c>
      <c r="C1995" t="str">
        <f>CONCATENATE(A1995," ",B1995," ",D1995)</f>
        <v>Brentwood 25 Personal Care</v>
      </c>
      <c r="D1995" t="s">
        <v>413</v>
      </c>
      <c r="E1995" t="s">
        <v>78</v>
      </c>
      <c r="F1995" t="str">
        <f>CONCATENATE(E1995," ",A1995," ",D1995)</f>
        <v>KAF HEALTHCARE TRAINING CENTRE LTD Brentwood Personal Care</v>
      </c>
      <c r="G1995">
        <v>13</v>
      </c>
      <c r="H1995">
        <v>2</v>
      </c>
    </row>
    <row r="1996" spans="1:8" x14ac:dyDescent="0.35">
      <c r="A1996" t="s">
        <v>17</v>
      </c>
      <c r="B1996" s="25">
        <v>26</v>
      </c>
      <c r="C1996" t="str">
        <f>CONCATENATE(A1996," ",B1996," ",D1996)</f>
        <v>Brentwood 26 Personal Care</v>
      </c>
      <c r="D1996" t="s">
        <v>413</v>
      </c>
      <c r="E1996" t="s">
        <v>295</v>
      </c>
      <c r="F1996" t="str">
        <f>CONCATENATE(E1996," ",A1996," ",D1996)</f>
        <v>Metropolitan Care Services Limited Brentwood Personal Care</v>
      </c>
      <c r="G1996">
        <v>13</v>
      </c>
      <c r="H1996">
        <v>2</v>
      </c>
    </row>
    <row r="1997" spans="1:8" x14ac:dyDescent="0.35">
      <c r="A1997" t="s">
        <v>17</v>
      </c>
      <c r="B1997" s="25">
        <v>27</v>
      </c>
      <c r="C1997" t="str">
        <f>CONCATENATE(A1997," ",B1997," ",D1997)</f>
        <v>Brentwood 27 Personal Care</v>
      </c>
      <c r="D1997" t="s">
        <v>413</v>
      </c>
      <c r="E1997" t="s">
        <v>73</v>
      </c>
      <c r="F1997" t="str">
        <f>CONCATENATE(E1997," ",A1997," ",D1997)</f>
        <v>Hope Homecare Services Limited Brentwood Personal Care</v>
      </c>
      <c r="G1997">
        <v>13</v>
      </c>
      <c r="H1997">
        <v>2</v>
      </c>
    </row>
    <row r="1998" spans="1:8" x14ac:dyDescent="0.35">
      <c r="A1998" t="s">
        <v>17</v>
      </c>
      <c r="B1998" s="25">
        <v>28</v>
      </c>
      <c r="C1998" t="str">
        <f>CONCATENATE(A1998," ",B1998," ",D1998)</f>
        <v>Brentwood 28 Personal Care</v>
      </c>
      <c r="D1998" t="s">
        <v>413</v>
      </c>
      <c r="E1998" t="s">
        <v>52</v>
      </c>
      <c r="F1998" t="str">
        <f>CONCATENATE(E1998," ",A1998," ",D1998)</f>
        <v>Denise Quality care Services Brentwood Personal Care</v>
      </c>
      <c r="G1998">
        <v>13</v>
      </c>
      <c r="H1998">
        <v>2</v>
      </c>
    </row>
    <row r="1999" spans="1:8" x14ac:dyDescent="0.35">
      <c r="A1999" t="s">
        <v>17</v>
      </c>
      <c r="B1999" s="25">
        <v>29</v>
      </c>
      <c r="C1999" t="str">
        <f>CONCATENATE(A1999," ",B1999," ",D1999)</f>
        <v>Brentwood 29 Personal Care</v>
      </c>
      <c r="D1999" t="s">
        <v>413</v>
      </c>
      <c r="E1999" t="s">
        <v>92</v>
      </c>
      <c r="F1999" t="str">
        <f>CONCATENATE(E1999," ",A1999," ",D1999)</f>
        <v>OptimalCarePlus Limited Brentwood Personal Care</v>
      </c>
      <c r="G1999">
        <v>13</v>
      </c>
      <c r="H1999">
        <v>2</v>
      </c>
    </row>
    <row r="2000" spans="1:8" x14ac:dyDescent="0.35">
      <c r="A2000" t="s">
        <v>17</v>
      </c>
      <c r="B2000" s="25">
        <v>30</v>
      </c>
      <c r="C2000" t="str">
        <f>CONCATENATE(A2000," ",B2000," ",D2000)</f>
        <v>Brentwood 30 Personal Care</v>
      </c>
      <c r="D2000" t="s">
        <v>413</v>
      </c>
      <c r="E2000" t="s">
        <v>69</v>
      </c>
      <c r="F2000" t="str">
        <f>CONCATENATE(E2000," ",A2000," ",D2000)</f>
        <v>H.O.P.E Superjobs Limited Brentwood Personal Care</v>
      </c>
      <c r="G2000">
        <v>13</v>
      </c>
      <c r="H2000">
        <v>2</v>
      </c>
    </row>
    <row r="2001" spans="1:8" x14ac:dyDescent="0.35">
      <c r="A2001" t="s">
        <v>17</v>
      </c>
      <c r="B2001" s="25">
        <v>31</v>
      </c>
      <c r="C2001" t="str">
        <f>CONCATENATE(A2001," ",B2001," ",D2001)</f>
        <v>Brentwood 31 Personal Care</v>
      </c>
      <c r="D2001" t="s">
        <v>413</v>
      </c>
      <c r="E2001" t="s">
        <v>84</v>
      </c>
      <c r="F2001" t="str">
        <f>CONCATENATE(E2001," ",A2001," ",D2001)</f>
        <v>Meeting The Needs Limited Brentwood Personal Care</v>
      </c>
      <c r="G2001">
        <v>13</v>
      </c>
      <c r="H2001">
        <v>2</v>
      </c>
    </row>
    <row r="2002" spans="1:8" x14ac:dyDescent="0.35">
      <c r="A2002" t="s">
        <v>17</v>
      </c>
      <c r="B2002" s="25">
        <v>32</v>
      </c>
      <c r="C2002" t="str">
        <f>CONCATENATE(A2002," ",B2002," ",D2002)</f>
        <v>Brentwood 32 Personal Care</v>
      </c>
      <c r="D2002" t="s">
        <v>413</v>
      </c>
      <c r="E2002" t="s">
        <v>65</v>
      </c>
      <c r="F2002" t="str">
        <f>CONCATENATE(E2002," ",A2002," ",D2002)</f>
        <v>GILEAD COMPLETE CARE GROUP LIMITED Brentwood Personal Care</v>
      </c>
      <c r="G2002">
        <v>13</v>
      </c>
      <c r="H2002">
        <v>2</v>
      </c>
    </row>
    <row r="2003" spans="1:8" x14ac:dyDescent="0.35">
      <c r="A2003" t="s">
        <v>17</v>
      </c>
      <c r="B2003" s="25">
        <v>33</v>
      </c>
      <c r="C2003" t="str">
        <f>CONCATENATE(A2003," ",B2003," ",D2003)</f>
        <v>Brentwood 33 Personal Care</v>
      </c>
      <c r="D2003" t="s">
        <v>413</v>
      </c>
      <c r="E2003" t="s">
        <v>37</v>
      </c>
      <c r="F2003" t="str">
        <f>CONCATENATE(E2003," ",A2003," ",D2003)</f>
        <v>BK SOCIAL CARE LIMITED Brentwood Personal Care</v>
      </c>
      <c r="G2003">
        <v>13</v>
      </c>
      <c r="H2003">
        <v>2</v>
      </c>
    </row>
    <row r="2004" spans="1:8" x14ac:dyDescent="0.35">
      <c r="A2004" t="s">
        <v>17</v>
      </c>
      <c r="B2004" s="25">
        <v>34</v>
      </c>
      <c r="C2004" t="str">
        <f>CONCATENATE(A2004," ",B2004," ",D2004)</f>
        <v>Brentwood 34 Personal Care</v>
      </c>
      <c r="D2004" t="s">
        <v>413</v>
      </c>
      <c r="E2004" t="s">
        <v>83</v>
      </c>
      <c r="F2004" t="str">
        <f>CONCATENATE(E2004," ",A2004," ",D2004)</f>
        <v>MAXXICARE LTD Brentwood Personal Care</v>
      </c>
      <c r="G2004">
        <v>13</v>
      </c>
      <c r="H2004">
        <v>2</v>
      </c>
    </row>
    <row r="2005" spans="1:8" x14ac:dyDescent="0.35">
      <c r="A2005" t="s">
        <v>17</v>
      </c>
      <c r="B2005" s="25">
        <v>35</v>
      </c>
      <c r="C2005" t="str">
        <f>CONCATENATE(A2005," ",B2005," ",D2005)</f>
        <v>Brentwood 35 Personal Care</v>
      </c>
      <c r="D2005" t="s">
        <v>413</v>
      </c>
      <c r="E2005" t="s">
        <v>98</v>
      </c>
      <c r="F2005" t="str">
        <f>CONCATENATE(E2005," ",A2005," ",D2005)</f>
        <v>Proactive Medicare Limited Brentwood Personal Care</v>
      </c>
      <c r="G2005">
        <v>30</v>
      </c>
      <c r="H2005">
        <v>2</v>
      </c>
    </row>
    <row r="2006" spans="1:8" x14ac:dyDescent="0.35">
      <c r="A2006" t="s">
        <v>17</v>
      </c>
      <c r="B2006" s="25">
        <v>36</v>
      </c>
      <c r="C2006" t="str">
        <f>CONCATENATE(A2006," ",B2006," ",D2006)</f>
        <v>Brentwood 36 Personal Care</v>
      </c>
      <c r="D2006" t="s">
        <v>413</v>
      </c>
      <c r="E2006" t="s">
        <v>50</v>
      </c>
      <c r="F2006" t="str">
        <f>CONCATENATE(E2006," ",A2006," ",D2006)</f>
        <v>Damorcare Ltd Brentwood Personal Care</v>
      </c>
      <c r="G2006">
        <v>31</v>
      </c>
      <c r="H2006">
        <v>2</v>
      </c>
    </row>
    <row r="2007" spans="1:8" x14ac:dyDescent="0.35">
      <c r="A2007" t="s">
        <v>17</v>
      </c>
      <c r="B2007" s="25">
        <v>37</v>
      </c>
      <c r="C2007" t="str">
        <f>CONCATENATE(A2007," ",B2007," ",D2007)</f>
        <v>Brentwood 37 Personal Care</v>
      </c>
      <c r="D2007" t="s">
        <v>413</v>
      </c>
      <c r="E2007" t="s">
        <v>32</v>
      </c>
      <c r="F2007" t="str">
        <f>CONCATENATE(E2007," ",A2007," ",D2007)</f>
        <v>Abundant Care and Recruitment Int Ltd Brentwood Personal Care</v>
      </c>
      <c r="G2007">
        <v>32</v>
      </c>
      <c r="H2007">
        <v>2</v>
      </c>
    </row>
    <row r="2008" spans="1:8" x14ac:dyDescent="0.35">
      <c r="A2008" t="s">
        <v>17</v>
      </c>
      <c r="B2008" s="25">
        <v>38</v>
      </c>
      <c r="C2008" t="str">
        <f>CONCATENATE(A2008," ",B2008," ",D2008)</f>
        <v>Brentwood 38 Personal Care</v>
      </c>
      <c r="D2008" t="s">
        <v>413</v>
      </c>
      <c r="E2008" t="s">
        <v>86</v>
      </c>
      <c r="F2008" t="str">
        <f>CONCATENATE(E2008," ",A2008," ",D2008)</f>
        <v>Metro Homecare Ltd Brentwood Personal Care</v>
      </c>
      <c r="G2008">
        <v>32</v>
      </c>
      <c r="H2008">
        <v>2</v>
      </c>
    </row>
    <row r="2009" spans="1:8" x14ac:dyDescent="0.35">
      <c r="A2009" t="s">
        <v>17</v>
      </c>
      <c r="B2009" s="25">
        <v>39</v>
      </c>
      <c r="C2009" t="str">
        <f>CONCATENATE(A2009," ",B2009," ",D2009)</f>
        <v>Brentwood 39 Personal Care</v>
      </c>
      <c r="D2009" t="s">
        <v>413</v>
      </c>
      <c r="E2009" t="s">
        <v>267</v>
      </c>
      <c r="F2009" t="str">
        <f>CONCATENATE(E2009," ",A2009," ",D2009)</f>
        <v>JS CONSULT LIMITED Brentwood Personal Care</v>
      </c>
      <c r="G2009">
        <v>32</v>
      </c>
      <c r="H2009">
        <v>2</v>
      </c>
    </row>
    <row r="2010" spans="1:8" x14ac:dyDescent="0.35">
      <c r="A2010" t="s">
        <v>17</v>
      </c>
      <c r="B2010" s="25">
        <v>40</v>
      </c>
      <c r="C2010" t="str">
        <f>CONCATENATE(A2010," ",B2010," ",D2010)</f>
        <v>Brentwood 40 Personal Care</v>
      </c>
      <c r="D2010" t="s">
        <v>413</v>
      </c>
      <c r="E2010" t="s">
        <v>310</v>
      </c>
      <c r="F2010" t="str">
        <f>CONCATENATE(E2010," ",A2010," ",D2010)</f>
        <v>PALM 2 PALM LTD Brentwood Personal Care</v>
      </c>
      <c r="G2010">
        <v>35</v>
      </c>
      <c r="H2010">
        <v>2</v>
      </c>
    </row>
    <row r="2011" spans="1:8" x14ac:dyDescent="0.35">
      <c r="A2011" t="s">
        <v>17</v>
      </c>
      <c r="B2011" s="25">
        <v>41</v>
      </c>
      <c r="C2011" t="str">
        <f>CONCATENATE(A2011," ",B2011," ",D2011)</f>
        <v>Brentwood 41 Personal Care</v>
      </c>
      <c r="D2011" t="s">
        <v>413</v>
      </c>
      <c r="E2011" t="s">
        <v>269</v>
      </c>
      <c r="F2011" t="str">
        <f>CONCATENATE(E2011," ",A2011," ",D2011)</f>
        <v>Karia Befriending Care Agency Limited Brentwood Personal Care</v>
      </c>
      <c r="G2011">
        <v>36</v>
      </c>
      <c r="H2011">
        <v>2</v>
      </c>
    </row>
    <row r="2012" spans="1:8" x14ac:dyDescent="0.35">
      <c r="A2012" t="s">
        <v>17</v>
      </c>
      <c r="B2012" s="25">
        <v>42</v>
      </c>
      <c r="C2012" t="str">
        <f>CONCATENATE(A2012," ",B2012," ",D2012)</f>
        <v>Brentwood 42 Personal Care</v>
      </c>
      <c r="D2012" t="s">
        <v>413</v>
      </c>
      <c r="E2012" t="s">
        <v>142</v>
      </c>
      <c r="F2012" t="str">
        <f>CONCATENATE(E2012," ",A2012," ",D2012)</f>
        <v>Apasen Brentwood Personal Care</v>
      </c>
      <c r="G2012">
        <v>36</v>
      </c>
      <c r="H2012">
        <v>2</v>
      </c>
    </row>
    <row r="2013" spans="1:8" x14ac:dyDescent="0.35">
      <c r="A2013" t="s">
        <v>17</v>
      </c>
      <c r="B2013" s="25">
        <v>43</v>
      </c>
      <c r="C2013" t="str">
        <f>CONCATENATE(A2013," ",B2013," ",D2013)</f>
        <v>Brentwood 43 Personal Care</v>
      </c>
      <c r="D2013" t="s">
        <v>413</v>
      </c>
      <c r="E2013" t="s">
        <v>45</v>
      </c>
      <c r="F2013" t="str">
        <f>CONCATENATE(E2013," ",A2013," ",D2013)</f>
        <v>Cherish Social Care Limited Brentwood Personal Care</v>
      </c>
      <c r="G2013">
        <v>38</v>
      </c>
      <c r="H2013">
        <v>2</v>
      </c>
    </row>
    <row r="2014" spans="1:8" x14ac:dyDescent="0.35">
      <c r="A2014" t="s">
        <v>17</v>
      </c>
      <c r="B2014" s="25">
        <v>44</v>
      </c>
      <c r="C2014" t="str">
        <f>CONCATENATE(A2014," ",B2014," ",D2014)</f>
        <v>Brentwood 44 Personal Care</v>
      </c>
      <c r="D2014" t="s">
        <v>413</v>
      </c>
      <c r="E2014" t="s">
        <v>5</v>
      </c>
      <c r="F2014" t="str">
        <f>CONCATENATE(E2014," ",A2014," ",D2014)</f>
        <v>PCM Homecare LTD Brentwood Personal Care</v>
      </c>
      <c r="G2014">
        <v>38</v>
      </c>
      <c r="H2014">
        <v>2</v>
      </c>
    </row>
    <row r="2015" spans="1:8" x14ac:dyDescent="0.35">
      <c r="A2015" t="s">
        <v>17</v>
      </c>
      <c r="B2015" s="25">
        <v>45</v>
      </c>
      <c r="C2015" t="str">
        <f>CONCATENATE(A2015," ",B2015," ",D2015)</f>
        <v>Brentwood 45 Personal Care</v>
      </c>
      <c r="D2015" t="s">
        <v>413</v>
      </c>
      <c r="E2015" t="s">
        <v>270</v>
      </c>
      <c r="F2015" t="str">
        <f>CONCATENATE(E2015," ",A2015," ",D2015)</f>
        <v>Kayoski Care Ltd Brentwood Personal Care</v>
      </c>
      <c r="G2015">
        <v>40</v>
      </c>
      <c r="H2015">
        <v>2</v>
      </c>
    </row>
    <row r="2016" spans="1:8" x14ac:dyDescent="0.35">
      <c r="A2016" t="s">
        <v>17</v>
      </c>
      <c r="B2016" s="25">
        <v>46</v>
      </c>
      <c r="C2016" t="str">
        <f>CONCATENATE(A2016," ",B2016," ",D2016)</f>
        <v>Brentwood 46 Personal Care</v>
      </c>
      <c r="D2016" t="s">
        <v>413</v>
      </c>
      <c r="E2016" t="s">
        <v>201</v>
      </c>
      <c r="F2016" t="str">
        <f>CONCATENATE(E2016," ",A2016," ",D2016)</f>
        <v>Dion Care Services Limited Brentwood Personal Care</v>
      </c>
      <c r="G2016">
        <v>40</v>
      </c>
      <c r="H2016">
        <v>2</v>
      </c>
    </row>
    <row r="2017" spans="1:8" x14ac:dyDescent="0.35">
      <c r="A2017" t="s">
        <v>17</v>
      </c>
      <c r="B2017" s="25">
        <v>47</v>
      </c>
      <c r="C2017" t="str">
        <f>CONCATENATE(A2017," ",B2017," ",D2017)</f>
        <v>Brentwood 47 Personal Care</v>
      </c>
      <c r="D2017" t="s">
        <v>413</v>
      </c>
      <c r="E2017" t="s">
        <v>280</v>
      </c>
      <c r="F2017" t="str">
        <f>CONCATENATE(E2017," ",A2017," ",D2017)</f>
        <v>Lets Care All Brentwood Personal Care</v>
      </c>
      <c r="G2017">
        <v>42</v>
      </c>
      <c r="H2017">
        <v>2</v>
      </c>
    </row>
    <row r="2018" spans="1:8" x14ac:dyDescent="0.35">
      <c r="A2018" t="s">
        <v>17</v>
      </c>
      <c r="B2018" s="25">
        <v>48</v>
      </c>
      <c r="C2018" t="str">
        <f>CONCATENATE(A2018," ",B2018," ",D2018)</f>
        <v>Brentwood 48 Personal Care</v>
      </c>
      <c r="D2018" t="s">
        <v>413</v>
      </c>
      <c r="E2018" t="s">
        <v>67</v>
      </c>
      <c r="F2018" t="str">
        <f>CONCATENATE(E2018," ",A2018," ",D2018)</f>
        <v>Good Life Care Ltd Brentwood Personal Care</v>
      </c>
      <c r="G2018">
        <v>42</v>
      </c>
      <c r="H2018">
        <v>2</v>
      </c>
    </row>
    <row r="2019" spans="1:8" x14ac:dyDescent="0.35">
      <c r="A2019" t="s">
        <v>17</v>
      </c>
      <c r="B2019" s="25">
        <v>49</v>
      </c>
      <c r="C2019" t="str">
        <f>CONCATENATE(A2019," ",B2019," ",D2019)</f>
        <v>Brentwood 49 Personal Care</v>
      </c>
      <c r="D2019" t="s">
        <v>413</v>
      </c>
      <c r="E2019" t="s">
        <v>35</v>
      </c>
      <c r="F2019" t="str">
        <f>CONCATENATE(E2019," ",A2019," ",D2019)</f>
        <v>ALLFOR CARE SERVICES LTD Brentwood Personal Care</v>
      </c>
      <c r="G2019">
        <v>42</v>
      </c>
      <c r="H2019">
        <v>2</v>
      </c>
    </row>
    <row r="2020" spans="1:8" x14ac:dyDescent="0.35">
      <c r="A2020" t="s">
        <v>17</v>
      </c>
      <c r="B2020" s="25">
        <v>50</v>
      </c>
      <c r="C2020" t="str">
        <f>CONCATENATE(A2020," ",B2020," ",D2020)</f>
        <v>Brentwood 50 Personal Care</v>
      </c>
      <c r="D2020" t="s">
        <v>413</v>
      </c>
      <c r="E2020" t="s">
        <v>31</v>
      </c>
      <c r="F2020" t="str">
        <f>CONCATENATE(E2020," ",A2020," ",D2020)</f>
        <v>3HA LIMITED Brentwood Personal Care</v>
      </c>
      <c r="G2020">
        <v>42</v>
      </c>
      <c r="H2020">
        <v>2</v>
      </c>
    </row>
    <row r="2021" spans="1:8" x14ac:dyDescent="0.35">
      <c r="A2021" t="s">
        <v>17</v>
      </c>
      <c r="B2021" s="25">
        <v>51</v>
      </c>
      <c r="C2021" t="str">
        <f>CONCATENATE(A2021," ",B2021," ",D2021)</f>
        <v>Brentwood 51 Personal Care</v>
      </c>
      <c r="D2021" t="s">
        <v>413</v>
      </c>
      <c r="E2021" t="s">
        <v>85</v>
      </c>
      <c r="F2021" t="str">
        <f>CONCATENATE(E2021," ",A2021," ",D2021)</f>
        <v>MERCURY CARE SERVICES Brentwood Personal Care</v>
      </c>
      <c r="G2021">
        <v>42</v>
      </c>
      <c r="H2021">
        <v>2</v>
      </c>
    </row>
    <row r="2022" spans="1:8" x14ac:dyDescent="0.35">
      <c r="A2022" t="s">
        <v>17</v>
      </c>
      <c r="B2022" s="25">
        <v>52</v>
      </c>
      <c r="C2022" t="str">
        <f>CONCATENATE(A2022," ",B2022," ",D2022)</f>
        <v>Brentwood 52 Personal Care</v>
      </c>
      <c r="D2022" t="s">
        <v>413</v>
      </c>
      <c r="E2022" t="s">
        <v>49</v>
      </c>
      <c r="F2022" t="str">
        <f>CONCATENATE(E2022," ",A2022," ",D2022)</f>
        <v>Crown46 company ltd Brentwood Personal Care</v>
      </c>
      <c r="G2022">
        <v>42</v>
      </c>
      <c r="H2022">
        <v>2</v>
      </c>
    </row>
    <row r="2023" spans="1:8" x14ac:dyDescent="0.35">
      <c r="A2023" t="s">
        <v>17</v>
      </c>
      <c r="B2023" s="25">
        <v>53</v>
      </c>
      <c r="C2023" t="str">
        <f>CONCATENATE(A2023," ",B2023," ",D2023)</f>
        <v>Brentwood 53 Personal Care</v>
      </c>
      <c r="D2023" t="s">
        <v>413</v>
      </c>
      <c r="E2023" t="s">
        <v>397</v>
      </c>
      <c r="F2023" t="str">
        <f>CONCATENATE(E2023," ",A2023," ",D2023)</f>
        <v>Warren Homecare Limited Brentwood Personal Care</v>
      </c>
      <c r="G2023">
        <v>42</v>
      </c>
      <c r="H2023">
        <v>2</v>
      </c>
    </row>
    <row r="2024" spans="1:8" x14ac:dyDescent="0.35">
      <c r="A2024" t="s">
        <v>17</v>
      </c>
      <c r="B2024" s="25">
        <v>54</v>
      </c>
      <c r="C2024" t="str">
        <f>CONCATENATE(A2024," ",B2024," ",D2024)</f>
        <v>Brentwood 54 Personal Care</v>
      </c>
      <c r="D2024" t="s">
        <v>413</v>
      </c>
      <c r="E2024" t="s">
        <v>319</v>
      </c>
      <c r="F2024" t="str">
        <f>CONCATENATE(E2024," ",A2024," ",D2024)</f>
        <v>Platinum Homecare 4U Limited Brentwood Personal Care</v>
      </c>
      <c r="G2024">
        <v>42</v>
      </c>
      <c r="H2024">
        <v>2</v>
      </c>
    </row>
    <row r="2025" spans="1:8" x14ac:dyDescent="0.35">
      <c r="A2025" t="s">
        <v>17</v>
      </c>
      <c r="B2025" s="25">
        <v>55</v>
      </c>
      <c r="C2025" t="str">
        <f>CONCATENATE(A2025," ",B2025," ",D2025)</f>
        <v>Brentwood 55 Personal Care</v>
      </c>
      <c r="D2025" t="s">
        <v>413</v>
      </c>
      <c r="E2025" t="s">
        <v>338</v>
      </c>
      <c r="F2025" t="str">
        <f>CONCATENATE(E2025," ",A2025," ",D2025)</f>
        <v>Retons Care and Training Services Ltd Brentwood Personal Care</v>
      </c>
      <c r="G2025">
        <v>50</v>
      </c>
      <c r="H2025">
        <v>2</v>
      </c>
    </row>
    <row r="2026" spans="1:8" x14ac:dyDescent="0.35">
      <c r="A2026" t="s">
        <v>17</v>
      </c>
      <c r="B2026" s="25">
        <v>56</v>
      </c>
      <c r="C2026" t="str">
        <f>CONCATENATE(A2026," ",B2026," ",D2026)</f>
        <v>Brentwood 56 Personal Care</v>
      </c>
      <c r="D2026" t="s">
        <v>413</v>
      </c>
      <c r="E2026" t="s">
        <v>372</v>
      </c>
      <c r="F2026" t="str">
        <f>CONCATENATE(E2026," ",A2026," ",D2026)</f>
        <v>Teebollz Consulting Limited Brentwood Personal Care</v>
      </c>
      <c r="G2026">
        <v>50</v>
      </c>
      <c r="H2026">
        <v>2</v>
      </c>
    </row>
    <row r="2027" spans="1:8" x14ac:dyDescent="0.35">
      <c r="A2027" t="s">
        <v>17</v>
      </c>
      <c r="B2027" s="25">
        <v>57</v>
      </c>
      <c r="C2027" t="str">
        <f>CONCATENATE(A2027," ",B2027," ",D2027)</f>
        <v>Brentwood 57 Personal Care</v>
      </c>
      <c r="D2027" t="s">
        <v>413</v>
      </c>
      <c r="E2027" t="s">
        <v>255</v>
      </c>
      <c r="F2027" t="str">
        <f>CONCATENATE(E2027," ",A2027," ",D2027)</f>
        <v>Immediate Medical Solutions Ltd  Brentwood Personal Care</v>
      </c>
      <c r="G2027">
        <v>52</v>
      </c>
      <c r="H2027">
        <v>2</v>
      </c>
    </row>
    <row r="2028" spans="1:8" x14ac:dyDescent="0.35">
      <c r="A2028" t="s">
        <v>17</v>
      </c>
      <c r="B2028" s="25">
        <v>58</v>
      </c>
      <c r="C2028" t="str">
        <f>CONCATENATE(A2028," ",B2028," ",D2028)</f>
        <v>Brentwood 58 Personal Care</v>
      </c>
      <c r="D2028" t="s">
        <v>413</v>
      </c>
      <c r="E2028" t="s">
        <v>135</v>
      </c>
      <c r="F2028" t="str">
        <f>CONCATENATE(E2028," ",A2028," ",D2028)</f>
        <v>Amazing Grace Personnel Limited Brentwood Personal Care</v>
      </c>
      <c r="G2028">
        <v>52</v>
      </c>
      <c r="H2028">
        <v>2</v>
      </c>
    </row>
    <row r="2029" spans="1:8" x14ac:dyDescent="0.35">
      <c r="A2029" t="s">
        <v>17</v>
      </c>
      <c r="B2029" s="25">
        <v>59</v>
      </c>
      <c r="C2029" t="str">
        <f>CONCATENATE(A2029," ",B2029," ",D2029)</f>
        <v>Brentwood 59 Personal Care</v>
      </c>
      <c r="D2029" t="s">
        <v>413</v>
      </c>
      <c r="E2029" t="s">
        <v>7</v>
      </c>
      <c r="F2029" t="str">
        <f>CONCATENATE(E2029," ",A2029," ",D2029)</f>
        <v>MD CARE LTD Brentwood Personal Care</v>
      </c>
      <c r="G2029">
        <v>52</v>
      </c>
      <c r="H2029">
        <v>2</v>
      </c>
    </row>
    <row r="2030" spans="1:8" x14ac:dyDescent="0.35">
      <c r="A2030" t="s">
        <v>17</v>
      </c>
      <c r="B2030" s="25">
        <v>60</v>
      </c>
      <c r="C2030" t="str">
        <f>CONCATENATE(A2030," ",B2030," ",D2030)</f>
        <v>Brentwood 60 Personal Care</v>
      </c>
      <c r="D2030" t="s">
        <v>413</v>
      </c>
      <c r="E2030" t="s">
        <v>56</v>
      </c>
      <c r="F2030" t="str">
        <f>CONCATENATE(E2030," ",A2030," ",D2030)</f>
        <v>Efficiency-For Care Limited Brentwood Personal Care</v>
      </c>
      <c r="G2030">
        <v>55</v>
      </c>
      <c r="H2030">
        <v>2</v>
      </c>
    </row>
    <row r="2031" spans="1:8" x14ac:dyDescent="0.35">
      <c r="A2031" t="s">
        <v>17</v>
      </c>
      <c r="B2031" s="25">
        <v>61</v>
      </c>
      <c r="C2031" t="str">
        <f>CONCATENATE(A2031," ",B2031," ",D2031)</f>
        <v>Brentwood 61 Personal Care</v>
      </c>
      <c r="D2031" t="s">
        <v>413</v>
      </c>
      <c r="E2031" t="s">
        <v>352</v>
      </c>
      <c r="F2031" t="str">
        <f>CONCATENATE(E2031," ",A2031," ",D2031)</f>
        <v>Secaplus Limited T/A SecCare+ Brentwood Personal Care</v>
      </c>
      <c r="G2031">
        <v>56</v>
      </c>
      <c r="H2031">
        <v>2</v>
      </c>
    </row>
    <row r="2032" spans="1:8" x14ac:dyDescent="0.35">
      <c r="A2032" t="s">
        <v>17</v>
      </c>
      <c r="B2032" s="25">
        <v>62</v>
      </c>
      <c r="C2032" t="str">
        <f>CONCATENATE(A2032," ",B2032," ",D2032)</f>
        <v>Brentwood 62 Personal Care</v>
      </c>
      <c r="D2032" t="s">
        <v>413</v>
      </c>
      <c r="E2032" t="s">
        <v>125</v>
      </c>
      <c r="F2032" t="str">
        <f>CONCATENATE(E2032," ",A2032," ",D2032)</f>
        <v>ACH HEALTHCARE LTD Brentwood Personal Care</v>
      </c>
      <c r="G2032">
        <v>57</v>
      </c>
      <c r="H2032">
        <v>2</v>
      </c>
    </row>
    <row r="2033" spans="1:8" x14ac:dyDescent="0.35">
      <c r="A2033" t="s">
        <v>17</v>
      </c>
      <c r="B2033" s="25">
        <v>63</v>
      </c>
      <c r="C2033" t="str">
        <f>CONCATENATE(A2033," ",B2033," ",D2033)</f>
        <v>Brentwood 63 Personal Care</v>
      </c>
      <c r="D2033" t="s">
        <v>413</v>
      </c>
      <c r="E2033" t="s">
        <v>297</v>
      </c>
      <c r="F2033" t="str">
        <f>CONCATENATE(E2033," ",A2033," ",D2033)</f>
        <v>MNS Consul Limited t/a In Homecare Chelmsford Brentwood Personal Care</v>
      </c>
      <c r="G2033">
        <v>58</v>
      </c>
      <c r="H2033">
        <v>2</v>
      </c>
    </row>
    <row r="2034" spans="1:8" x14ac:dyDescent="0.35">
      <c r="A2034" t="s">
        <v>17</v>
      </c>
      <c r="B2034" s="25">
        <v>64</v>
      </c>
      <c r="C2034" t="str">
        <f>CONCATENATE(A2034," ",B2034," ",D2034)</f>
        <v>Brentwood 64 Personal Care</v>
      </c>
      <c r="D2034" t="s">
        <v>413</v>
      </c>
      <c r="E2034" t="s">
        <v>165</v>
      </c>
      <c r="F2034" t="str">
        <f>CONCATENATE(E2034," ",A2034," ",D2034)</f>
        <v>Care at Hand Ltd Brentwood Personal Care</v>
      </c>
      <c r="G2034">
        <v>59</v>
      </c>
      <c r="H2034">
        <v>2</v>
      </c>
    </row>
    <row r="2035" spans="1:8" x14ac:dyDescent="0.35">
      <c r="A2035" t="s">
        <v>17</v>
      </c>
      <c r="B2035" s="25">
        <v>65</v>
      </c>
      <c r="C2035" t="str">
        <f>CONCATENATE(A2035," ",B2035," ",D2035)</f>
        <v>Brentwood 65 Personal Care</v>
      </c>
      <c r="D2035" t="s">
        <v>413</v>
      </c>
      <c r="E2035" t="s">
        <v>237</v>
      </c>
      <c r="F2035" t="str">
        <f>CONCATENATE(E2035," ",A2035," ",D2035)</f>
        <v>GLOW DOMICILIARY HEALTHCARE LTD Brentwood Personal Care</v>
      </c>
      <c r="G2035">
        <v>60</v>
      </c>
      <c r="H2035">
        <v>2</v>
      </c>
    </row>
    <row r="2036" spans="1:8" x14ac:dyDescent="0.35">
      <c r="A2036" t="s">
        <v>17</v>
      </c>
      <c r="B2036" s="25">
        <v>66</v>
      </c>
      <c r="C2036" t="str">
        <f>CONCATENATE(A2036," ",B2036," ",D2036)</f>
        <v>Brentwood 66 Personal Care</v>
      </c>
      <c r="D2036" t="s">
        <v>413</v>
      </c>
      <c r="E2036" t="s">
        <v>374</v>
      </c>
      <c r="F2036" t="str">
        <f>CONCATENATE(E2036," ",A2036," ",D2036)</f>
        <v>Tenda Hands Homecare Ltd Brentwood Personal Care</v>
      </c>
      <c r="G2036">
        <v>60</v>
      </c>
      <c r="H2036">
        <v>2</v>
      </c>
    </row>
    <row r="2037" spans="1:8" x14ac:dyDescent="0.35">
      <c r="A2037" t="s">
        <v>17</v>
      </c>
      <c r="B2037" s="25">
        <v>67</v>
      </c>
      <c r="C2037" t="str">
        <f>CONCATENATE(A2037," ",B2037," ",D2037)</f>
        <v>Brentwood 67 Personal Care</v>
      </c>
      <c r="D2037" t="s">
        <v>413</v>
      </c>
      <c r="E2037" t="s">
        <v>121</v>
      </c>
      <c r="F2037" t="str">
        <f>CONCATENATE(E2037," ",A2037," ",D2037)</f>
        <v>Ablecross Limited Brentwood Personal Care</v>
      </c>
      <c r="G2037">
        <v>62</v>
      </c>
      <c r="H2037">
        <v>2</v>
      </c>
    </row>
    <row r="2038" spans="1:8" x14ac:dyDescent="0.35">
      <c r="A2038" t="s">
        <v>17</v>
      </c>
      <c r="B2038" s="25">
        <v>68</v>
      </c>
      <c r="C2038" t="str">
        <f>CONCATENATE(A2038," ",B2038," ",D2038)</f>
        <v>Brentwood 68 Personal Care</v>
      </c>
      <c r="D2038" t="s">
        <v>413</v>
      </c>
      <c r="E2038" t="s">
        <v>354</v>
      </c>
      <c r="F2038" t="str">
        <f>CONCATENATE(E2038," ",A2038," ",D2038)</f>
        <v>SGE Care &amp; Recruitment Ltd Brentwood Personal Care</v>
      </c>
      <c r="G2038">
        <v>63</v>
      </c>
      <c r="H2038">
        <v>2</v>
      </c>
    </row>
    <row r="2039" spans="1:8" x14ac:dyDescent="0.35">
      <c r="A2039" t="s">
        <v>17</v>
      </c>
      <c r="B2039" s="25">
        <v>69</v>
      </c>
      <c r="C2039" t="str">
        <f>CONCATENATE(A2039," ",B2039," ",D2039)</f>
        <v>Brentwood 69 Personal Care</v>
      </c>
      <c r="D2039" t="s">
        <v>413</v>
      </c>
      <c r="E2039" t="s">
        <v>256</v>
      </c>
      <c r="F2039" t="str">
        <f>CONCATENATE(E2039," ",A2039," ",D2039)</f>
        <v>INDEPENDANT COMMUNITY SUPPORT LIMITED Brentwood Personal Care</v>
      </c>
      <c r="G2039">
        <v>63</v>
      </c>
      <c r="H2039">
        <v>2</v>
      </c>
    </row>
    <row r="2040" spans="1:8" x14ac:dyDescent="0.35">
      <c r="A2040" t="s">
        <v>17</v>
      </c>
      <c r="B2040" s="25">
        <v>70</v>
      </c>
      <c r="C2040" t="str">
        <f>CONCATENATE(A2040," ",B2040," ",D2040)</f>
        <v>Brentwood 70 Personal Care</v>
      </c>
      <c r="D2040" t="s">
        <v>413</v>
      </c>
      <c r="E2040" t="s">
        <v>326</v>
      </c>
      <c r="F2040" t="str">
        <f>CONCATENATE(E2040," ",A2040," ",D2040)</f>
        <v>ProtectHand Care Limited Brentwood Personal Care</v>
      </c>
      <c r="G2040">
        <v>65</v>
      </c>
      <c r="H2040">
        <v>2</v>
      </c>
    </row>
    <row r="2041" spans="1:8" x14ac:dyDescent="0.35">
      <c r="A2041" t="s">
        <v>17</v>
      </c>
      <c r="B2041" s="25">
        <v>71</v>
      </c>
      <c r="C2041" t="str">
        <f>CONCATENATE(A2041," ",B2041," ",D2041)</f>
        <v>Brentwood 71 Personal Care</v>
      </c>
      <c r="D2041" t="s">
        <v>413</v>
      </c>
      <c r="E2041" t="s">
        <v>316</v>
      </c>
      <c r="F2041" t="str">
        <f>CONCATENATE(E2041," ",A2041," ",D2041)</f>
        <v>PHOENIX CARE (HAVERING) LIMITED Brentwood Personal Care</v>
      </c>
      <c r="G2041">
        <v>65</v>
      </c>
      <c r="H2041">
        <v>2</v>
      </c>
    </row>
    <row r="2042" spans="1:8" x14ac:dyDescent="0.35">
      <c r="A2042" t="s">
        <v>17</v>
      </c>
      <c r="B2042" s="25">
        <v>72</v>
      </c>
      <c r="C2042" t="str">
        <f>CONCATENATE(A2042," ",B2042," ",D2042)</f>
        <v>Brentwood 72 Personal Care</v>
      </c>
      <c r="D2042" t="s">
        <v>413</v>
      </c>
      <c r="E2042" t="s">
        <v>382</v>
      </c>
      <c r="F2042" t="str">
        <f>CONCATENATE(E2042," ",A2042," ",D2042)</f>
        <v>Together Care Ltd Brentwood Personal Care</v>
      </c>
      <c r="G2042">
        <v>65</v>
      </c>
      <c r="H2042">
        <v>2</v>
      </c>
    </row>
    <row r="2043" spans="1:8" x14ac:dyDescent="0.35">
      <c r="A2043" t="s">
        <v>17</v>
      </c>
      <c r="B2043" s="25">
        <v>73</v>
      </c>
      <c r="C2043" t="str">
        <f>CONCATENATE(A2043," ",B2043," ",D2043)</f>
        <v>Brentwood 73 Personal Care</v>
      </c>
      <c r="D2043" t="s">
        <v>413</v>
      </c>
      <c r="E2043" t="s">
        <v>39</v>
      </c>
      <c r="F2043" t="str">
        <f>CONCATENATE(E2043," ",A2043," ",D2043)</f>
        <v>BRISCA HEALTHCARE LIMITED Brentwood Personal Care</v>
      </c>
      <c r="G2043">
        <v>65</v>
      </c>
      <c r="H2043">
        <v>2</v>
      </c>
    </row>
    <row r="2044" spans="1:8" x14ac:dyDescent="0.35">
      <c r="A2044" t="s">
        <v>17</v>
      </c>
      <c r="B2044" s="25">
        <v>74</v>
      </c>
      <c r="C2044" t="str">
        <f>CONCATENATE(A2044," ",B2044," ",D2044)</f>
        <v>Brentwood 74 Personal Care</v>
      </c>
      <c r="D2044" t="s">
        <v>413</v>
      </c>
      <c r="E2044" t="s">
        <v>181</v>
      </c>
      <c r="F2044" t="str">
        <f>CONCATENATE(E2044," ",A2044," ",D2044)</f>
        <v>Certified Care Brentwood Personal Care</v>
      </c>
      <c r="G2044">
        <v>65</v>
      </c>
      <c r="H2044">
        <v>2</v>
      </c>
    </row>
    <row r="2045" spans="1:8" x14ac:dyDescent="0.35">
      <c r="A2045" t="s">
        <v>17</v>
      </c>
      <c r="B2045" s="25">
        <v>75</v>
      </c>
      <c r="C2045" t="str">
        <f>CONCATENATE(A2045," ",B2045," ",D2045)</f>
        <v>Brentwood 75 Personal Care</v>
      </c>
      <c r="D2045" t="s">
        <v>413</v>
      </c>
      <c r="E2045" t="s">
        <v>203</v>
      </c>
      <c r="F2045" t="str">
        <f>CONCATENATE(E2045," ",A2045," ",D2045)</f>
        <v>Divine Care Connections Ltd Brentwood Personal Care</v>
      </c>
      <c r="G2045">
        <v>70</v>
      </c>
      <c r="H2045">
        <v>2</v>
      </c>
    </row>
    <row r="2046" spans="1:8" x14ac:dyDescent="0.35">
      <c r="A2046" t="s">
        <v>17</v>
      </c>
      <c r="B2046" s="25">
        <v>76</v>
      </c>
      <c r="C2046" t="str">
        <f>CONCATENATE(A2046," ",B2046," ",D2046)</f>
        <v>Brentwood 76 Personal Care</v>
      </c>
      <c r="D2046" t="s">
        <v>413</v>
      </c>
      <c r="E2046" t="s">
        <v>234</v>
      </c>
      <c r="F2046" t="str">
        <f>CONCATENATE(E2046," ",A2046," ",D2046)</f>
        <v>Frontisti Services  Limited Brentwood Personal Care</v>
      </c>
      <c r="G2046">
        <v>70</v>
      </c>
      <c r="H2046">
        <v>2</v>
      </c>
    </row>
    <row r="2047" spans="1:8" x14ac:dyDescent="0.35">
      <c r="A2047" t="s">
        <v>17</v>
      </c>
      <c r="B2047" s="25">
        <v>77</v>
      </c>
      <c r="C2047" t="str">
        <f>CONCATENATE(A2047," ",B2047," ",D2047)</f>
        <v>Brentwood 77 Personal Care</v>
      </c>
      <c r="D2047" t="s">
        <v>413</v>
      </c>
      <c r="E2047" t="s">
        <v>162</v>
      </c>
      <c r="F2047" t="str">
        <f>CONCATENATE(E2047," ",A2047," ",D2047)</f>
        <v>BS CARE MANAGEMENT SERVICES LIMITED Brentwood Personal Care</v>
      </c>
      <c r="G2047">
        <v>70</v>
      </c>
      <c r="H2047">
        <v>2</v>
      </c>
    </row>
    <row r="2048" spans="1:8" x14ac:dyDescent="0.35">
      <c r="A2048" t="s">
        <v>17</v>
      </c>
      <c r="B2048" s="25">
        <v>78</v>
      </c>
      <c r="C2048" t="str">
        <f>CONCATENATE(A2048," ",B2048," ",D2048)</f>
        <v>Brentwood 78 Personal Care</v>
      </c>
      <c r="D2048" t="s">
        <v>413</v>
      </c>
      <c r="E2048" t="s">
        <v>226</v>
      </c>
      <c r="F2048" t="str">
        <f>CONCATENATE(E2048," ",A2048," ",D2048)</f>
        <v>FIRST CHOICE CONSULTANCY LIMITED Brentwood Personal Care</v>
      </c>
      <c r="G2048">
        <v>70</v>
      </c>
      <c r="H2048">
        <v>2</v>
      </c>
    </row>
    <row r="2049" spans="1:8" x14ac:dyDescent="0.35">
      <c r="A2049" t="s">
        <v>17</v>
      </c>
      <c r="B2049" s="25">
        <v>79</v>
      </c>
      <c r="C2049" t="str">
        <f>CONCATENATE(A2049," ",B2049," ",D2049)</f>
        <v>Brentwood 79 Personal Care</v>
      </c>
      <c r="D2049" t="s">
        <v>413</v>
      </c>
      <c r="E2049" t="s">
        <v>402</v>
      </c>
      <c r="F2049" t="str">
        <f>CONCATENATE(E2049," ",A2049," ",D2049)</f>
        <v>Wideway Care Limited Brentwood Personal Care</v>
      </c>
      <c r="G2049">
        <v>70</v>
      </c>
      <c r="H2049">
        <v>2</v>
      </c>
    </row>
    <row r="2050" spans="1:8" x14ac:dyDescent="0.35">
      <c r="A2050" t="s">
        <v>17</v>
      </c>
      <c r="B2050" s="25">
        <v>80</v>
      </c>
      <c r="C2050" t="str">
        <f>CONCATENATE(A2050," ",B2050," ",D2050)</f>
        <v>Brentwood 80 Personal Care</v>
      </c>
      <c r="D2050" t="s">
        <v>413</v>
      </c>
      <c r="E2050" t="s">
        <v>334</v>
      </c>
      <c r="F2050" t="str">
        <f>CONCATENATE(E2050," ",A2050," ",D2050)</f>
        <v>Real People Ltd Brentwood Personal Care</v>
      </c>
      <c r="G2050">
        <v>75</v>
      </c>
      <c r="H2050">
        <v>2</v>
      </c>
    </row>
    <row r="2051" spans="1:8" x14ac:dyDescent="0.35">
      <c r="A2051" t="s">
        <v>17</v>
      </c>
      <c r="B2051" s="25">
        <v>81</v>
      </c>
      <c r="C2051" t="str">
        <f>CONCATENATE(A2051," ",B2051," ",D2051)</f>
        <v>Brentwood 81 Personal Care</v>
      </c>
      <c r="D2051" t="s">
        <v>413</v>
      </c>
      <c r="E2051" t="s">
        <v>38</v>
      </c>
      <c r="F2051" t="str">
        <f>CONCATENATE(E2051," ",A2051," ",D2051)</f>
        <v>Bloomscare Ltd Brentwood Personal Care</v>
      </c>
      <c r="G2051">
        <v>76</v>
      </c>
      <c r="H2051">
        <v>2</v>
      </c>
    </row>
    <row r="2052" spans="1:8" x14ac:dyDescent="0.35">
      <c r="A2052" t="s">
        <v>17</v>
      </c>
      <c r="B2052" s="25">
        <v>82</v>
      </c>
      <c r="C2052" t="str">
        <f>CONCATENATE(A2052," ",B2052," ",D2052)</f>
        <v>Brentwood 82 Personal Care</v>
      </c>
      <c r="D2052" t="s">
        <v>413</v>
      </c>
      <c r="E2052" t="s">
        <v>144</v>
      </c>
      <c r="F2052" t="str">
        <f>CONCATENATE(E2052," ",A2052," ",D2052)</f>
        <v>Aspire Community Care &amp; Support Ltd Brentwood Personal Care</v>
      </c>
      <c r="G2052">
        <v>76</v>
      </c>
      <c r="H2052">
        <v>2</v>
      </c>
    </row>
    <row r="2053" spans="1:8" x14ac:dyDescent="0.35">
      <c r="A2053" t="s">
        <v>17</v>
      </c>
      <c r="B2053" s="25">
        <v>83</v>
      </c>
      <c r="C2053" t="str">
        <f>CONCATENATE(A2053," ",B2053," ",D2053)</f>
        <v>Brentwood 83 Personal Care</v>
      </c>
      <c r="D2053" t="s">
        <v>413</v>
      </c>
      <c r="E2053" t="s">
        <v>176</v>
      </c>
      <c r="F2053" t="str">
        <f>CONCATENATE(E2053," ",A2053," ",D2053)</f>
        <v>CARING HANDS EAST LONDON LTD Brentwood Personal Care</v>
      </c>
      <c r="G2053">
        <v>76</v>
      </c>
      <c r="H2053">
        <v>2</v>
      </c>
    </row>
    <row r="2054" spans="1:8" x14ac:dyDescent="0.35">
      <c r="A2054" t="s">
        <v>17</v>
      </c>
      <c r="B2054" s="25">
        <v>84</v>
      </c>
      <c r="C2054" t="str">
        <f>CONCATENATE(A2054," ",B2054," ",D2054)</f>
        <v>Brentwood 84 Personal Care</v>
      </c>
      <c r="D2054" t="s">
        <v>413</v>
      </c>
      <c r="E2054" t="s">
        <v>9</v>
      </c>
      <c r="F2054" t="str">
        <f>CONCATENATE(E2054," ",A2054," ",D2054)</f>
        <v>Nema Home Care Limited  Brentwood Personal Care</v>
      </c>
      <c r="G2054">
        <v>76</v>
      </c>
      <c r="H2054">
        <v>2</v>
      </c>
    </row>
    <row r="2055" spans="1:8" x14ac:dyDescent="0.35">
      <c r="A2055" t="s">
        <v>17</v>
      </c>
      <c r="B2055" s="25">
        <v>85</v>
      </c>
      <c r="C2055" t="str">
        <f>CONCATENATE(A2055," ",B2055," ",D2055)</f>
        <v>Brentwood 85 Personal Care</v>
      </c>
      <c r="D2055" t="s">
        <v>413</v>
      </c>
      <c r="E2055" t="s">
        <v>253</v>
      </c>
      <c r="F2055" t="str">
        <f>CONCATENATE(E2055," ",A2055," ",D2055)</f>
        <v>Homelium Care Ltd Brentwood Personal Care</v>
      </c>
      <c r="G2055">
        <v>76</v>
      </c>
      <c r="H2055">
        <v>2</v>
      </c>
    </row>
    <row r="2056" spans="1:8" x14ac:dyDescent="0.35">
      <c r="A2056" t="s">
        <v>17</v>
      </c>
      <c r="B2056" s="25">
        <v>86</v>
      </c>
      <c r="C2056" t="str">
        <f>CONCATENATE(A2056," ",B2056," ",D2056)</f>
        <v>Brentwood 86 Personal Care</v>
      </c>
      <c r="D2056" t="s">
        <v>413</v>
      </c>
      <c r="E2056" t="s">
        <v>134</v>
      </c>
      <c r="F2056" t="str">
        <f>CONCATENATE(E2056," ",A2056," ",D2056)</f>
        <v>ALWDO ASSIST LTD Brentwood Personal Care</v>
      </c>
      <c r="G2056">
        <v>76</v>
      </c>
      <c r="H2056">
        <v>2</v>
      </c>
    </row>
    <row r="2057" spans="1:8" x14ac:dyDescent="0.35">
      <c r="A2057" t="s">
        <v>17</v>
      </c>
      <c r="B2057" s="25">
        <v>87</v>
      </c>
      <c r="C2057" t="str">
        <f>CONCATENATE(A2057," ",B2057," ",D2057)</f>
        <v>Brentwood 87 Personal Care</v>
      </c>
      <c r="D2057" t="s">
        <v>413</v>
      </c>
      <c r="E2057" t="s">
        <v>220</v>
      </c>
      <c r="F2057" t="str">
        <f>CONCATENATE(E2057," ",A2057," ",D2057)</f>
        <v>EZZE HEALTHCARE LTD Brentwood Personal Care</v>
      </c>
      <c r="G2057">
        <v>76</v>
      </c>
      <c r="H2057">
        <v>2</v>
      </c>
    </row>
    <row r="2058" spans="1:8" x14ac:dyDescent="0.35">
      <c r="A2058" t="s">
        <v>17</v>
      </c>
      <c r="B2058" s="25">
        <v>88</v>
      </c>
      <c r="C2058" t="str">
        <f>CONCATENATE(A2058," ",B2058," ",D2058)</f>
        <v>Brentwood 88 Personal Care</v>
      </c>
      <c r="D2058" t="s">
        <v>413</v>
      </c>
      <c r="E2058" t="s">
        <v>377</v>
      </c>
      <c r="F2058" t="str">
        <f>CONCATENATE(E2058," ",A2058," ",D2058)</f>
        <v>THE CORNHILL GROUP SERVICES LTD  T/A Cornhill Care Brentwood Personal Care</v>
      </c>
      <c r="G2058">
        <v>76</v>
      </c>
      <c r="H2058">
        <v>2</v>
      </c>
    </row>
    <row r="2059" spans="1:8" x14ac:dyDescent="0.35">
      <c r="A2059" t="s">
        <v>17</v>
      </c>
      <c r="B2059" s="25">
        <v>89</v>
      </c>
      <c r="C2059" t="str">
        <f>CONCATENATE(A2059," ",B2059," ",D2059)</f>
        <v>Brentwood 89 Personal Care</v>
      </c>
      <c r="D2059" t="s">
        <v>413</v>
      </c>
      <c r="E2059" t="s">
        <v>283</v>
      </c>
      <c r="F2059" t="str">
        <f>CONCATENATE(E2059," ",A2059," ",D2059)</f>
        <v>Livingstone Healthcare Services Brentwood Personal Care</v>
      </c>
      <c r="G2059">
        <v>84</v>
      </c>
      <c r="H2059">
        <v>2</v>
      </c>
    </row>
    <row r="2060" spans="1:8" x14ac:dyDescent="0.35">
      <c r="A2060" t="s">
        <v>17</v>
      </c>
      <c r="B2060" s="25">
        <v>90</v>
      </c>
      <c r="C2060" t="str">
        <f>CONCATENATE(A2060," ",B2060," ",D2060)</f>
        <v>Brentwood 90 Personal Care</v>
      </c>
      <c r="D2060" t="s">
        <v>413</v>
      </c>
      <c r="E2060" t="s">
        <v>178</v>
      </c>
      <c r="F2060" t="str">
        <f>CONCATENATE(E2060," ",A2060," ",D2060)</f>
        <v>CC Health Care Ltd Brentwood Personal Care</v>
      </c>
      <c r="G2060">
        <v>85</v>
      </c>
      <c r="H2060">
        <v>2</v>
      </c>
    </row>
    <row r="2061" spans="1:8" x14ac:dyDescent="0.35">
      <c r="A2061" t="s">
        <v>17</v>
      </c>
      <c r="B2061" s="25">
        <v>91</v>
      </c>
      <c r="C2061" t="str">
        <f>CONCATENATE(A2061," ",B2061," ",D2061)</f>
        <v>Brentwood 91 Personal Care</v>
      </c>
      <c r="D2061" t="s">
        <v>413</v>
      </c>
      <c r="E2061" t="s">
        <v>173</v>
      </c>
      <c r="F2061" t="str">
        <f>CONCATENATE(E2061," ",A2061," ",D2061)</f>
        <v>CareRose Cares Ltd. Brentwood Personal Care</v>
      </c>
      <c r="G2061">
        <v>85</v>
      </c>
      <c r="H2061">
        <v>2</v>
      </c>
    </row>
    <row r="2062" spans="1:8" x14ac:dyDescent="0.35">
      <c r="A2062" t="s">
        <v>17</v>
      </c>
      <c r="B2062" s="25">
        <v>92</v>
      </c>
      <c r="C2062" t="str">
        <f>CONCATENATE(A2062," ",B2062," ",D2062)</f>
        <v>Brentwood 92 Personal Care</v>
      </c>
      <c r="D2062" t="s">
        <v>413</v>
      </c>
      <c r="E2062" t="s">
        <v>55</v>
      </c>
      <c r="F2062" t="str">
        <f>CONCATENATE(E2062," ",A2062," ",D2062)</f>
        <v>Dynamic People Ltd t/a Dynamic People Homecare Services Brentwood Personal Care</v>
      </c>
      <c r="G2062">
        <v>87</v>
      </c>
      <c r="H2062">
        <v>2</v>
      </c>
    </row>
    <row r="2063" spans="1:8" x14ac:dyDescent="0.35">
      <c r="A2063" t="s">
        <v>17</v>
      </c>
      <c r="B2063" s="25">
        <v>93</v>
      </c>
      <c r="C2063" t="str">
        <f>CONCATENATE(A2063," ",B2063," ",D2063)</f>
        <v>Brentwood 93 Personal Care</v>
      </c>
      <c r="D2063" t="s">
        <v>413</v>
      </c>
      <c r="E2063" t="s">
        <v>353</v>
      </c>
      <c r="F2063" t="str">
        <f>CONCATENATE(E2063," ",A2063," ",D2063)</f>
        <v>ServeSoul Limited Brentwood Personal Care</v>
      </c>
      <c r="G2063">
        <v>87</v>
      </c>
      <c r="H2063">
        <v>2</v>
      </c>
    </row>
    <row r="2064" spans="1:8" x14ac:dyDescent="0.35">
      <c r="A2064" t="s">
        <v>17</v>
      </c>
      <c r="B2064" s="25">
        <v>94</v>
      </c>
      <c r="C2064" t="str">
        <f>CONCATENATE(A2064," ",B2064," ",D2064)</f>
        <v>Brentwood 94 Personal Care</v>
      </c>
      <c r="D2064" t="s">
        <v>413</v>
      </c>
      <c r="E2064" t="s">
        <v>271</v>
      </c>
      <c r="F2064" t="str">
        <f>CONCATENATE(E2064," ",A2064," ",D2064)</f>
        <v>KEY POINT AGENCY LTD Brentwood Personal Care</v>
      </c>
      <c r="G2064">
        <v>89</v>
      </c>
      <c r="H2064">
        <v>2</v>
      </c>
    </row>
    <row r="2065" spans="1:8" x14ac:dyDescent="0.35">
      <c r="A2065" t="s">
        <v>17</v>
      </c>
      <c r="B2065" s="25">
        <v>95</v>
      </c>
      <c r="C2065" t="str">
        <f>CONCATENATE(A2065," ",B2065," ",D2065)</f>
        <v>Brentwood 95 Personal Care</v>
      </c>
      <c r="D2065" t="s">
        <v>413</v>
      </c>
      <c r="E2065" t="s">
        <v>211</v>
      </c>
      <c r="F2065" t="str">
        <f>CONCATENATE(E2065," ",A2065," ",D2065)</f>
        <v>EAGLES RECRUITMENT AND HEALTHCARE Brentwood Personal Care</v>
      </c>
      <c r="G2065">
        <v>89</v>
      </c>
      <c r="H2065">
        <v>2</v>
      </c>
    </row>
    <row r="2066" spans="1:8" x14ac:dyDescent="0.35">
      <c r="A2066" t="s">
        <v>17</v>
      </c>
      <c r="B2066" s="25">
        <v>96</v>
      </c>
      <c r="C2066" t="str">
        <f>CONCATENATE(A2066," ",B2066," ",D2066)</f>
        <v>Brentwood 96 Personal Care</v>
      </c>
      <c r="D2066" t="s">
        <v>413</v>
      </c>
      <c r="E2066" t="s">
        <v>406</v>
      </c>
      <c r="F2066" t="str">
        <f>CONCATENATE(E2066," ",A2066," ",D2066)</f>
        <v>Yucca Recuitment Agency Limited Brentwood Personal Care</v>
      </c>
      <c r="G2066">
        <v>89</v>
      </c>
      <c r="H2066">
        <v>2</v>
      </c>
    </row>
    <row r="2067" spans="1:8" x14ac:dyDescent="0.35">
      <c r="A2067" t="s">
        <v>17</v>
      </c>
      <c r="B2067" s="25">
        <v>97</v>
      </c>
      <c r="C2067" t="str">
        <f>CONCATENATE(A2067," ",B2067," ",D2067)</f>
        <v>Brentwood 97 Personal Care</v>
      </c>
      <c r="D2067" t="s">
        <v>413</v>
      </c>
      <c r="E2067" t="s">
        <v>74</v>
      </c>
      <c r="F2067" t="str">
        <f>CONCATENATE(E2067," ",A2067," ",D2067)</f>
        <v>InfiniteLife Brentwood Personal Care</v>
      </c>
      <c r="G2067">
        <v>92</v>
      </c>
      <c r="H2067">
        <v>2</v>
      </c>
    </row>
    <row r="2068" spans="1:8" x14ac:dyDescent="0.35">
      <c r="A2068" t="s">
        <v>17</v>
      </c>
      <c r="B2068" s="25">
        <v>98</v>
      </c>
      <c r="C2068" t="str">
        <f>CONCATENATE(A2068," ",B2068," ",D2068)</f>
        <v>Brentwood 98 Personal Care</v>
      </c>
      <c r="D2068" t="s">
        <v>413</v>
      </c>
      <c r="E2068" t="s">
        <v>332</v>
      </c>
      <c r="F2068" t="str">
        <f>CONCATENATE(E2068," ",A2068," ",D2068)</f>
        <v>RAYNET RECRUITMENT AGENCY LTD Brentwood Personal Care</v>
      </c>
      <c r="G2068">
        <v>92</v>
      </c>
      <c r="H2068">
        <v>2</v>
      </c>
    </row>
    <row r="2069" spans="1:8" x14ac:dyDescent="0.35">
      <c r="A2069" t="s">
        <v>17</v>
      </c>
      <c r="B2069" s="25">
        <v>99</v>
      </c>
      <c r="C2069" t="str">
        <f>CONCATENATE(A2069," ",B2069," ",D2069)</f>
        <v>Brentwood 99 Personal Care</v>
      </c>
      <c r="D2069" t="s">
        <v>413</v>
      </c>
      <c r="E2069" t="s">
        <v>306</v>
      </c>
      <c r="F2069" t="str">
        <f>CONCATENATE(E2069," ",A2069," ",D2069)</f>
        <v>Nurse Plus and Carer Plus (UK) Limited Brentwood Personal Care</v>
      </c>
      <c r="G2069">
        <v>94</v>
      </c>
      <c r="H2069">
        <v>2</v>
      </c>
    </row>
    <row r="2070" spans="1:8" x14ac:dyDescent="0.35">
      <c r="A2070" t="s">
        <v>17</v>
      </c>
      <c r="B2070" s="25">
        <v>100</v>
      </c>
      <c r="C2070" t="str">
        <f>CONCATENATE(A2070," ",B2070," ",D2070)</f>
        <v>Brentwood 100 Personal Care</v>
      </c>
      <c r="D2070" t="s">
        <v>413</v>
      </c>
      <c r="E2070" t="s">
        <v>358</v>
      </c>
      <c r="F2070" t="str">
        <f>CONCATENATE(E2070," ",A2070," ",D2070)</f>
        <v>Sihara Care Ltd Brentwood Personal Care</v>
      </c>
      <c r="G2070">
        <v>94</v>
      </c>
      <c r="H2070">
        <v>2</v>
      </c>
    </row>
    <row r="2071" spans="1:8" x14ac:dyDescent="0.35">
      <c r="A2071" t="s">
        <v>17</v>
      </c>
      <c r="B2071" s="25">
        <v>101</v>
      </c>
      <c r="C2071" t="str">
        <f>CONCATENATE(A2071," ",B2071," ",D2071)</f>
        <v>Brentwood 101 Personal Care</v>
      </c>
      <c r="D2071" t="s">
        <v>413</v>
      </c>
      <c r="E2071" t="s">
        <v>217</v>
      </c>
      <c r="F2071" t="str">
        <f>CONCATENATE(E2071," ",A2071," ",D2071)</f>
        <v>Enterprise Care Support Ltd Brentwood Personal Care</v>
      </c>
      <c r="G2071">
        <v>94</v>
      </c>
      <c r="H2071">
        <v>2</v>
      </c>
    </row>
    <row r="2072" spans="1:8" x14ac:dyDescent="0.35">
      <c r="A2072" t="s">
        <v>17</v>
      </c>
      <c r="B2072" s="25">
        <v>102</v>
      </c>
      <c r="C2072" t="str">
        <f>CONCATENATE(A2072," ",B2072," ",D2072)</f>
        <v>Brentwood 102 Personal Care</v>
      </c>
      <c r="D2072" t="s">
        <v>413</v>
      </c>
      <c r="E2072" t="s">
        <v>261</v>
      </c>
      <c r="F2072" t="str">
        <f>CONCATENATE(E2072," ",A2072," ",D2072)</f>
        <v>J. C. Michael Groups Ltd Brentwood Personal Care</v>
      </c>
      <c r="G2072">
        <v>97</v>
      </c>
      <c r="H2072">
        <v>2</v>
      </c>
    </row>
    <row r="2073" spans="1:8" x14ac:dyDescent="0.35">
      <c r="A2073" t="s">
        <v>17</v>
      </c>
      <c r="B2073" s="25">
        <v>103</v>
      </c>
      <c r="C2073" t="str">
        <f>CONCATENATE(A2073," ",B2073," ",D2073)</f>
        <v>Brentwood 103 Personal Care</v>
      </c>
      <c r="D2073" t="s">
        <v>413</v>
      </c>
      <c r="E2073" t="s">
        <v>263</v>
      </c>
      <c r="F2073" t="str">
        <f>CONCATENATE(E2073," ",A2073," ",D2073)</f>
        <v>Jason Consulting Limited t/a Fresh Tree Care Services Brentwood Personal Care</v>
      </c>
      <c r="G2073">
        <v>97</v>
      </c>
      <c r="H2073">
        <v>2</v>
      </c>
    </row>
    <row r="2074" spans="1:8" x14ac:dyDescent="0.35">
      <c r="A2074" t="s">
        <v>17</v>
      </c>
      <c r="B2074" s="25">
        <v>104</v>
      </c>
      <c r="C2074" t="str">
        <f>CONCATENATE(A2074," ",B2074," ",D2074)</f>
        <v>Brentwood 104 Personal Care</v>
      </c>
      <c r="D2074" t="s">
        <v>413</v>
      </c>
      <c r="E2074" t="s">
        <v>93</v>
      </c>
      <c r="F2074" t="str">
        <f>CONCATENATE(E2074," ",A2074," ",D2074)</f>
        <v>Oval Care Services UK Ltd Brentwood Personal Care</v>
      </c>
      <c r="G2074">
        <v>99</v>
      </c>
      <c r="H2074">
        <v>2</v>
      </c>
    </row>
    <row r="2075" spans="1:8" x14ac:dyDescent="0.35">
      <c r="A2075" t="s">
        <v>17</v>
      </c>
      <c r="B2075" s="25">
        <v>105</v>
      </c>
      <c r="C2075" t="str">
        <f>CONCATENATE(A2075," ",B2075," ",D2075)</f>
        <v>Brentwood 105 Personal Care</v>
      </c>
      <c r="D2075" t="s">
        <v>413</v>
      </c>
      <c r="E2075" t="s">
        <v>47</v>
      </c>
      <c r="F2075" t="str">
        <f>CONCATENATE(E2075," ",A2075," ",D2075)</f>
        <v>Connect Nursing Limited Brentwood Personal Care</v>
      </c>
      <c r="G2075">
        <v>100</v>
      </c>
      <c r="H2075">
        <v>2</v>
      </c>
    </row>
    <row r="2076" spans="1:8" x14ac:dyDescent="0.35">
      <c r="A2076" t="s">
        <v>17</v>
      </c>
      <c r="B2076" s="25">
        <v>106</v>
      </c>
      <c r="C2076" t="str">
        <f>CONCATENATE(A2076," ",B2076," ",D2076)</f>
        <v>Brentwood 106 Personal Care</v>
      </c>
      <c r="D2076" t="s">
        <v>413</v>
      </c>
      <c r="E2076" t="s">
        <v>347</v>
      </c>
      <c r="F2076" t="str">
        <f>CONCATENATE(E2076," ",A2076," ",D2076)</f>
        <v>ROSSYCARE  LTD Brentwood Personal Care</v>
      </c>
      <c r="G2076">
        <v>100</v>
      </c>
      <c r="H2076">
        <v>2</v>
      </c>
    </row>
    <row r="2077" spans="1:8" x14ac:dyDescent="0.35">
      <c r="A2077" t="s">
        <v>17</v>
      </c>
      <c r="B2077" s="25">
        <v>107</v>
      </c>
      <c r="C2077" t="str">
        <f>CONCATENATE(A2077," ",B2077," ",D2077)</f>
        <v>Brentwood 107 Personal Care</v>
      </c>
      <c r="D2077" t="s">
        <v>413</v>
      </c>
      <c r="E2077" t="s">
        <v>204</v>
      </c>
      <c r="F2077" t="str">
        <f>CONCATENATE(E2077," ",A2077," ",D2077)</f>
        <v>DIVINE CARE GROUP LTD Brentwood Personal Care</v>
      </c>
      <c r="G2077">
        <v>102</v>
      </c>
      <c r="H2077">
        <v>2</v>
      </c>
    </row>
    <row r="2078" spans="1:8" x14ac:dyDescent="0.35">
      <c r="A2078" t="s">
        <v>17</v>
      </c>
      <c r="B2078" s="25">
        <v>108</v>
      </c>
      <c r="C2078" t="str">
        <f>CONCATENATE(A2078," ",B2078," ",D2078)</f>
        <v>Brentwood 108 Personal Care</v>
      </c>
      <c r="D2078" t="s">
        <v>413</v>
      </c>
      <c r="E2078" t="s">
        <v>333</v>
      </c>
      <c r="F2078" t="str">
        <f>CONCATENATE(E2078," ",A2078," ",D2078)</f>
        <v>Ready Care Services Limited Brentwood Personal Care</v>
      </c>
      <c r="G2078">
        <v>102</v>
      </c>
      <c r="H2078">
        <v>2</v>
      </c>
    </row>
    <row r="2079" spans="1:8" x14ac:dyDescent="0.35">
      <c r="A2079" t="s">
        <v>17</v>
      </c>
      <c r="B2079" s="25">
        <v>109</v>
      </c>
      <c r="C2079" t="str">
        <f>CONCATENATE(A2079," ",B2079," ",D2079)</f>
        <v>Brentwood 109 Personal Care</v>
      </c>
      <c r="D2079" t="s">
        <v>413</v>
      </c>
      <c r="E2079" t="s">
        <v>367</v>
      </c>
      <c r="F2079" t="str">
        <f>CONCATENATE(E2079," ",A2079," ",D2079)</f>
        <v>STARZ CARE LTD Brentwood Personal Care</v>
      </c>
      <c r="G2079">
        <v>102</v>
      </c>
      <c r="H2079">
        <v>2</v>
      </c>
    </row>
    <row r="2080" spans="1:8" x14ac:dyDescent="0.35">
      <c r="A2080" t="s">
        <v>17</v>
      </c>
      <c r="B2080" s="25">
        <v>110</v>
      </c>
      <c r="C2080" t="str">
        <f>CONCATENATE(A2080," ",B2080," ",D2080)</f>
        <v>Brentwood 110 Personal Care</v>
      </c>
      <c r="D2080" t="s">
        <v>413</v>
      </c>
      <c r="E2080" t="s">
        <v>341</v>
      </c>
      <c r="F2080" t="str">
        <f>CONCATENATE(E2080," ",A2080," ",D2080)</f>
        <v>Rhythmic Care UK Ltd Brentwood Personal Care</v>
      </c>
      <c r="G2080">
        <v>102</v>
      </c>
      <c r="H2080">
        <v>2</v>
      </c>
    </row>
    <row r="2081" spans="1:8" x14ac:dyDescent="0.35">
      <c r="A2081" t="s">
        <v>17</v>
      </c>
      <c r="B2081" s="25">
        <v>111</v>
      </c>
      <c r="C2081" t="str">
        <f>CONCATENATE(A2081," ",B2081," ",D2081)</f>
        <v>Brentwood 111 Personal Care</v>
      </c>
      <c r="D2081" t="s">
        <v>413</v>
      </c>
      <c r="E2081" t="s">
        <v>8</v>
      </c>
      <c r="F2081" t="str">
        <f>CONCATENATE(E2081," ",A2081," ",D2081)</f>
        <v>London Care Limited Brentwood Personal Care</v>
      </c>
      <c r="G2081">
        <v>102</v>
      </c>
      <c r="H2081">
        <v>2</v>
      </c>
    </row>
    <row r="2082" spans="1:8" x14ac:dyDescent="0.35">
      <c r="A2082" t="s">
        <v>17</v>
      </c>
      <c r="B2082" s="25">
        <v>112</v>
      </c>
      <c r="C2082" t="str">
        <f>CONCATENATE(A2082," ",B2082," ",D2082)</f>
        <v>Brentwood 112 Personal Care</v>
      </c>
      <c r="D2082" t="s">
        <v>413</v>
      </c>
      <c r="E2082" t="s">
        <v>249</v>
      </c>
      <c r="F2082" t="str">
        <f>CONCATENATE(E2082," ",A2082," ",D2082)</f>
        <v>Heritage Staffing Services Limited Brentwood Personal Care</v>
      </c>
      <c r="G2082">
        <v>107</v>
      </c>
      <c r="H2082">
        <v>2</v>
      </c>
    </row>
    <row r="2083" spans="1:8" x14ac:dyDescent="0.35">
      <c r="A2083" t="s">
        <v>17</v>
      </c>
      <c r="B2083" s="25">
        <v>113</v>
      </c>
      <c r="C2083" t="str">
        <f>CONCATENATE(A2083," ",B2083," ",D2083)</f>
        <v>Brentwood 113 Personal Care</v>
      </c>
      <c r="D2083" t="s">
        <v>413</v>
      </c>
      <c r="E2083" t="s">
        <v>159</v>
      </c>
      <c r="F2083" t="str">
        <f>CONCATENATE(E2083," ",A2083," ",D2083)</f>
        <v>Blueboard Care Services Ltd Brentwood Personal Care</v>
      </c>
      <c r="G2083">
        <v>107</v>
      </c>
      <c r="H2083">
        <v>2</v>
      </c>
    </row>
    <row r="2084" spans="1:8" x14ac:dyDescent="0.35">
      <c r="A2084" t="s">
        <v>17</v>
      </c>
      <c r="B2084" s="25">
        <v>114</v>
      </c>
      <c r="C2084" t="str">
        <f>CONCATENATE(A2084," ",B2084," ",D2084)</f>
        <v>Brentwood 114 Personal Care</v>
      </c>
      <c r="D2084" t="s">
        <v>413</v>
      </c>
      <c r="E2084" t="s">
        <v>344</v>
      </c>
      <c r="F2084" t="str">
        <f>CONCATENATE(E2084," ",A2084," ",D2084)</f>
        <v>Ros and Mos House Support Ltd Brentwood Personal Care</v>
      </c>
      <c r="G2084">
        <v>107</v>
      </c>
      <c r="H2084">
        <v>2</v>
      </c>
    </row>
    <row r="2085" spans="1:8" x14ac:dyDescent="0.35">
      <c r="A2085" t="s">
        <v>17</v>
      </c>
      <c r="B2085" s="25">
        <v>115</v>
      </c>
      <c r="C2085" t="str">
        <f>CONCATENATE(A2085," ",B2085," ",D2085)</f>
        <v>Brentwood 115 Personal Care</v>
      </c>
      <c r="D2085" t="s">
        <v>413</v>
      </c>
      <c r="E2085" t="s">
        <v>232</v>
      </c>
      <c r="F2085" t="str">
        <f>CONCATENATE(E2085," ",A2085," ",D2085)</f>
        <v>Frantec Brentwood Personal Care</v>
      </c>
      <c r="G2085">
        <v>110</v>
      </c>
      <c r="H2085">
        <v>2</v>
      </c>
    </row>
    <row r="2086" spans="1:8" x14ac:dyDescent="0.35">
      <c r="A2086" t="s">
        <v>17</v>
      </c>
      <c r="B2086" s="25">
        <v>116</v>
      </c>
      <c r="C2086" t="str">
        <f>CONCATENATE(A2086," ",B2086," ",D2086)</f>
        <v>Brentwood 116 Personal Care</v>
      </c>
      <c r="D2086" t="s">
        <v>413</v>
      </c>
      <c r="E2086" t="s">
        <v>301</v>
      </c>
      <c r="F2086" t="str">
        <f>CONCATENATE(E2086," ",A2086," ",D2086)</f>
        <v>NaidCare Ltd Brentwood Personal Care</v>
      </c>
      <c r="G2086">
        <v>111</v>
      </c>
      <c r="H2086">
        <v>2</v>
      </c>
    </row>
    <row r="2087" spans="1:8" x14ac:dyDescent="0.35">
      <c r="A2087" t="s">
        <v>17</v>
      </c>
      <c r="B2087" s="25">
        <v>117</v>
      </c>
      <c r="C2087" t="str">
        <f>CONCATENATE(A2087," ",B2087," ",D2087)</f>
        <v>Brentwood 117 Personal Care</v>
      </c>
      <c r="D2087" t="s">
        <v>413</v>
      </c>
      <c r="E2087" t="s">
        <v>170</v>
      </c>
      <c r="F2087" t="str">
        <f>CONCATENATE(E2087," ",A2087," ",D2087)</f>
        <v>Careaid Limited Brentwood Personal Care</v>
      </c>
      <c r="G2087">
        <v>112</v>
      </c>
      <c r="H2087">
        <v>2</v>
      </c>
    </row>
    <row r="2088" spans="1:8" x14ac:dyDescent="0.35">
      <c r="A2088" t="s">
        <v>17</v>
      </c>
      <c r="B2088" s="25">
        <v>118</v>
      </c>
      <c r="C2088" t="str">
        <f>CONCATENATE(A2088," ",B2088," ",D2088)</f>
        <v>Brentwood 118 Personal Care</v>
      </c>
      <c r="D2088" t="s">
        <v>413</v>
      </c>
      <c r="E2088" t="s">
        <v>282</v>
      </c>
      <c r="F2088" t="str">
        <f>CONCATENATE(E2088," ",A2088," ",D2088)</f>
        <v>Living Ambitions Ltd Brentwood Personal Care</v>
      </c>
      <c r="G2088">
        <v>113</v>
      </c>
      <c r="H2088">
        <v>2</v>
      </c>
    </row>
    <row r="2089" spans="1:8" x14ac:dyDescent="0.35">
      <c r="A2089" t="s">
        <v>17</v>
      </c>
      <c r="B2089" s="25">
        <v>119</v>
      </c>
      <c r="C2089" t="str">
        <f>CONCATENATE(A2089," ",B2089," ",D2089)</f>
        <v>Brentwood 119 Personal Care</v>
      </c>
      <c r="D2089" t="s">
        <v>413</v>
      </c>
      <c r="E2089" t="s">
        <v>230</v>
      </c>
      <c r="F2089" t="str">
        <f>CONCATENATE(E2089," ",A2089," ",D2089)</f>
        <v>Fortune Smiles Service Limited. Brentwood Personal Care</v>
      </c>
      <c r="G2089">
        <v>114</v>
      </c>
      <c r="H2089">
        <v>2</v>
      </c>
    </row>
    <row r="2090" spans="1:8" x14ac:dyDescent="0.35">
      <c r="A2090" t="s">
        <v>17</v>
      </c>
      <c r="B2090" s="25">
        <v>120</v>
      </c>
      <c r="C2090" t="str">
        <f>CONCATENATE(A2090," ",B2090," ",D2090)</f>
        <v>Brentwood 120 Personal Care</v>
      </c>
      <c r="D2090" t="s">
        <v>413</v>
      </c>
      <c r="E2090" t="s">
        <v>88</v>
      </c>
      <c r="F2090" t="str">
        <f>CONCATENATE(E2090," ",A2090," ",D2090)</f>
        <v>Mike Riglin Nursing Ltd Brentwood Personal Care</v>
      </c>
      <c r="G2090">
        <v>115</v>
      </c>
      <c r="H2090">
        <v>2</v>
      </c>
    </row>
    <row r="2091" spans="1:8" x14ac:dyDescent="0.35">
      <c r="A2091" t="s">
        <v>17</v>
      </c>
      <c r="B2091" s="25">
        <v>121</v>
      </c>
      <c r="C2091" t="str">
        <f>CONCATENATE(A2091," ",B2091," ",D2091)</f>
        <v>Brentwood 121 Personal Care</v>
      </c>
      <c r="D2091" t="s">
        <v>413</v>
      </c>
      <c r="E2091" t="s">
        <v>152</v>
      </c>
      <c r="F2091" t="str">
        <f>CONCATENATE(E2091," ",A2091," ",D2091)</f>
        <v>Best2 Care Ltd. Brentwood Personal Care</v>
      </c>
      <c r="G2091">
        <v>116</v>
      </c>
      <c r="H2091">
        <v>2</v>
      </c>
    </row>
    <row r="2092" spans="1:8" x14ac:dyDescent="0.35">
      <c r="A2092" t="s">
        <v>17</v>
      </c>
      <c r="B2092" s="25">
        <v>122</v>
      </c>
      <c r="C2092" t="str">
        <f>CONCATENATE(A2092," ",B2092," ",D2092)</f>
        <v>Brentwood 122 Personal Care</v>
      </c>
      <c r="D2092" t="s">
        <v>413</v>
      </c>
      <c r="E2092" t="s">
        <v>235</v>
      </c>
      <c r="F2092" t="str">
        <f>CONCATENATE(E2092," ",A2092," ",D2092)</f>
        <v>Gateway Care Services Limited Brentwood Personal Care</v>
      </c>
      <c r="G2092">
        <v>116</v>
      </c>
      <c r="H2092">
        <v>2</v>
      </c>
    </row>
    <row r="2093" spans="1:8" x14ac:dyDescent="0.35">
      <c r="A2093" t="s">
        <v>17</v>
      </c>
      <c r="B2093" s="25">
        <v>123</v>
      </c>
      <c r="C2093" t="str">
        <f>CONCATENATE(A2093," ",B2093," ",D2093)</f>
        <v>Brentwood 123 Personal Care</v>
      </c>
      <c r="D2093" t="s">
        <v>413</v>
      </c>
      <c r="E2093" t="s">
        <v>130</v>
      </c>
      <c r="F2093" t="str">
        <f>CONCATENATE(E2093," ",A2093," ",D2093)</f>
        <v>Aeon Nursing LTD Brentwood Personal Care</v>
      </c>
      <c r="G2093">
        <v>118</v>
      </c>
      <c r="H2093">
        <v>2</v>
      </c>
    </row>
    <row r="2094" spans="1:8" x14ac:dyDescent="0.35">
      <c r="A2094" t="s">
        <v>17</v>
      </c>
      <c r="B2094" s="25">
        <v>124</v>
      </c>
      <c r="C2094" t="str">
        <f>CONCATENATE(A2094," ",B2094," ",D2094)</f>
        <v>Brentwood 124 Personal Care</v>
      </c>
      <c r="D2094" t="s">
        <v>413</v>
      </c>
      <c r="E2094" t="s">
        <v>240</v>
      </c>
      <c r="F2094" t="str">
        <f>CONCATENATE(E2094," ",A2094," ",D2094)</f>
        <v>GRACEFUL HANDS CARE LTD Brentwood Personal Care</v>
      </c>
      <c r="G2094">
        <v>119</v>
      </c>
      <c r="H2094">
        <v>2</v>
      </c>
    </row>
    <row r="2095" spans="1:8" x14ac:dyDescent="0.35">
      <c r="A2095" t="s">
        <v>17</v>
      </c>
      <c r="B2095" s="25">
        <v>125</v>
      </c>
      <c r="C2095" t="str">
        <f>CONCATENATE(A2095," ",B2095," ",D2095)</f>
        <v>Brentwood 125 Personal Care</v>
      </c>
      <c r="D2095" t="s">
        <v>413</v>
      </c>
      <c r="E2095" t="s">
        <v>10</v>
      </c>
      <c r="F2095" t="str">
        <f>CONCATENATE(E2095," ",A2095," ",D2095)</f>
        <v>Clover Support Group Ltd Brentwood Personal Care</v>
      </c>
      <c r="G2095">
        <v>120</v>
      </c>
      <c r="H2095">
        <v>2</v>
      </c>
    </row>
    <row r="2096" spans="1:8" x14ac:dyDescent="0.35">
      <c r="A2096" t="s">
        <v>17</v>
      </c>
      <c r="B2096" s="25">
        <v>126</v>
      </c>
      <c r="C2096" t="str">
        <f>CONCATENATE(A2096," ",B2096," ",D2096)</f>
        <v>Brentwood 126 Personal Care</v>
      </c>
      <c r="D2096" t="s">
        <v>413</v>
      </c>
      <c r="E2096" t="s">
        <v>343</v>
      </c>
      <c r="F2096" t="str">
        <f>CONCATENATE(E2096," ",A2096," ",D2096)</f>
        <v>Romis care services LTD Brentwood Personal Care</v>
      </c>
      <c r="G2096">
        <v>120</v>
      </c>
      <c r="H2096">
        <v>2</v>
      </c>
    </row>
    <row r="2097" spans="1:8" x14ac:dyDescent="0.35">
      <c r="A2097" t="s">
        <v>17</v>
      </c>
      <c r="B2097" s="25">
        <v>127</v>
      </c>
      <c r="C2097" t="str">
        <f>CONCATENATE(A2097," ",B2097," ",D2097)</f>
        <v>Brentwood 127 Personal Care</v>
      </c>
      <c r="D2097" t="s">
        <v>413</v>
      </c>
      <c r="E2097" t="s">
        <v>139</v>
      </c>
      <c r="F2097" t="str">
        <f>CONCATENATE(E2097," ",A2097," ",D2097)</f>
        <v>Angels Care Solutions Brentwood Personal Care</v>
      </c>
      <c r="G2097">
        <v>120</v>
      </c>
      <c r="H2097">
        <v>2</v>
      </c>
    </row>
    <row r="2098" spans="1:8" x14ac:dyDescent="0.35">
      <c r="A2098" t="s">
        <v>17</v>
      </c>
      <c r="B2098" s="25">
        <v>128</v>
      </c>
      <c r="C2098" t="str">
        <f>CONCATENATE(A2098," ",B2098," ",D2098)</f>
        <v>Brentwood 128 Personal Care</v>
      </c>
      <c r="D2098" t="s">
        <v>413</v>
      </c>
      <c r="E2098" t="s">
        <v>2</v>
      </c>
      <c r="F2098" t="str">
        <f>CONCATENATE(E2098," ",A2098," ",D2098)</f>
        <v>Chinite Resourcing Limited (t/a Chinite Home Care) Brentwood Personal Care</v>
      </c>
      <c r="G2098">
        <v>120</v>
      </c>
      <c r="H2098">
        <v>2</v>
      </c>
    </row>
    <row r="2099" spans="1:8" x14ac:dyDescent="0.35">
      <c r="A2099" t="s">
        <v>17</v>
      </c>
      <c r="B2099" s="25">
        <v>129</v>
      </c>
      <c r="C2099" t="str">
        <f>CONCATENATE(A2099," ",B2099," ",D2099)</f>
        <v>Brentwood 129 Personal Care</v>
      </c>
      <c r="D2099" t="s">
        <v>413</v>
      </c>
      <c r="E2099" t="s">
        <v>216</v>
      </c>
      <c r="F2099" t="str">
        <f>CONCATENATE(E2099," ",A2099," ",D2099)</f>
        <v>ENS Recruitment Limited Brentwood Personal Care</v>
      </c>
      <c r="G2099">
        <v>124</v>
      </c>
      <c r="H2099">
        <v>2</v>
      </c>
    </row>
    <row r="2100" spans="1:8" x14ac:dyDescent="0.35">
      <c r="A2100" t="s">
        <v>17</v>
      </c>
      <c r="B2100" s="25">
        <v>130</v>
      </c>
      <c r="C2100" t="str">
        <f>CONCATENATE(A2100," ",B2100," ",D2100)</f>
        <v>Brentwood 130 Personal Care</v>
      </c>
      <c r="D2100" t="s">
        <v>413</v>
      </c>
      <c r="E2100" t="s">
        <v>288</v>
      </c>
      <c r="F2100" t="str">
        <f>CONCATENATE(E2100," ",A2100," ",D2100)</f>
        <v>Maplewood Independent Living Limited Brentwood Personal Care</v>
      </c>
      <c r="G2100">
        <v>125</v>
      </c>
      <c r="H2100">
        <v>2</v>
      </c>
    </row>
    <row r="2101" spans="1:8" x14ac:dyDescent="0.35">
      <c r="A2101" t="s">
        <v>17</v>
      </c>
      <c r="B2101" s="25">
        <v>131</v>
      </c>
      <c r="C2101" t="str">
        <f>CONCATENATE(A2101," ",B2101," ",D2101)</f>
        <v>Brentwood 131 Personal Care</v>
      </c>
      <c r="D2101" t="s">
        <v>413</v>
      </c>
      <c r="E2101" t="s">
        <v>328</v>
      </c>
      <c r="F2101" t="str">
        <f>CONCATENATE(E2101," ",A2101," ",D2101)</f>
        <v>PTSmartcare Services Brentwood Personal Care</v>
      </c>
      <c r="G2101">
        <v>125</v>
      </c>
      <c r="H2101">
        <v>2</v>
      </c>
    </row>
    <row r="2102" spans="1:8" x14ac:dyDescent="0.35">
      <c r="A2102" t="s">
        <v>17</v>
      </c>
      <c r="B2102" s="25">
        <v>132</v>
      </c>
      <c r="C2102" t="str">
        <f>CONCATENATE(A2102," ",B2102," ",D2102)</f>
        <v>Brentwood 132 Personal Care</v>
      </c>
      <c r="D2102" t="s">
        <v>413</v>
      </c>
      <c r="E2102" t="s">
        <v>172</v>
      </c>
      <c r="F2102" t="str">
        <f>CONCATENATE(E2102," ",A2102," ",D2102)</f>
        <v>CareMax Homecare Services Limited  Brentwood Personal Care</v>
      </c>
      <c r="G2102">
        <v>127</v>
      </c>
      <c r="H2102">
        <v>2</v>
      </c>
    </row>
    <row r="2103" spans="1:8" x14ac:dyDescent="0.35">
      <c r="A2103" t="s">
        <v>17</v>
      </c>
      <c r="B2103" s="25">
        <v>133</v>
      </c>
      <c r="C2103" t="str">
        <f>CONCATENATE(A2103," ",B2103," ",D2103)</f>
        <v>Brentwood 133 Personal Care</v>
      </c>
      <c r="D2103" t="s">
        <v>413</v>
      </c>
      <c r="E2103" t="s">
        <v>180</v>
      </c>
      <c r="F2103" t="str">
        <f>CONCATENATE(E2103," ",A2103," ",D2103)</f>
        <v>Central Care Recruitment Limited Brentwood Personal Care</v>
      </c>
      <c r="G2103">
        <v>128</v>
      </c>
      <c r="H2103">
        <v>2</v>
      </c>
    </row>
    <row r="2104" spans="1:8" x14ac:dyDescent="0.35">
      <c r="A2104" t="s">
        <v>17</v>
      </c>
      <c r="B2104" s="25">
        <v>134</v>
      </c>
      <c r="C2104" t="str">
        <f>CONCATENATE(A2104," ",B2104," ",D2104)</f>
        <v>Brentwood 134 Personal Care</v>
      </c>
      <c r="D2104" t="s">
        <v>413</v>
      </c>
      <c r="E2104" t="s">
        <v>286</v>
      </c>
      <c r="F2104" t="str">
        <f>CONCATENATE(E2104," ",A2104," ",D2104)</f>
        <v>Manifolds Care Brentwood Personal Care</v>
      </c>
      <c r="G2104">
        <v>129</v>
      </c>
      <c r="H2104">
        <v>2</v>
      </c>
    </row>
    <row r="2105" spans="1:8" x14ac:dyDescent="0.35">
      <c r="A2105" t="s">
        <v>17</v>
      </c>
      <c r="B2105" s="25">
        <v>135</v>
      </c>
      <c r="C2105" t="str">
        <f>CONCATENATE(A2105," ",B2105," ",D2105)</f>
        <v>Brentwood 135 Personal Care</v>
      </c>
      <c r="D2105" t="s">
        <v>413</v>
      </c>
      <c r="E2105" t="s">
        <v>348</v>
      </c>
      <c r="F2105" t="str">
        <f>CONCATENATE(E2105," ",A2105," ",D2105)</f>
        <v>SAFESIDE SUPPORTED LIVING SERVICES LTD Brentwood Personal Care</v>
      </c>
      <c r="G2105">
        <v>130</v>
      </c>
      <c r="H2105">
        <v>2</v>
      </c>
    </row>
    <row r="2106" spans="1:8" x14ac:dyDescent="0.35">
      <c r="A2106" t="s">
        <v>17</v>
      </c>
      <c r="B2106" s="25">
        <v>136</v>
      </c>
      <c r="C2106" t="str">
        <f>CONCATENATE(A2106," ",B2106," ",D2106)</f>
        <v>Brentwood 136 Personal Care</v>
      </c>
      <c r="D2106" t="s">
        <v>413</v>
      </c>
      <c r="E2106" t="s">
        <v>40</v>
      </c>
      <c r="F2106" t="str">
        <f>CONCATENATE(E2106," ",A2106," ",D2106)</f>
        <v>Care Givers Limited  Brentwood Personal Care</v>
      </c>
      <c r="G2106">
        <v>131</v>
      </c>
      <c r="H2106">
        <v>2</v>
      </c>
    </row>
    <row r="2107" spans="1:8" x14ac:dyDescent="0.35">
      <c r="A2107" t="s">
        <v>17</v>
      </c>
      <c r="B2107" s="25">
        <v>137</v>
      </c>
      <c r="C2107" t="str">
        <f>CONCATENATE(A2107," ",B2107," ",D2107)</f>
        <v>Brentwood 137 Personal Care</v>
      </c>
      <c r="D2107" t="s">
        <v>413</v>
      </c>
      <c r="E2107" t="s">
        <v>236</v>
      </c>
      <c r="F2107" t="str">
        <f>CONCATENATE(E2107," ",A2107," ",D2107)</f>
        <v>Glee Care Ltd Brentwood Personal Care</v>
      </c>
      <c r="G2107">
        <v>131</v>
      </c>
      <c r="H2107">
        <v>2</v>
      </c>
    </row>
    <row r="2108" spans="1:8" x14ac:dyDescent="0.35">
      <c r="A2108" t="s">
        <v>17</v>
      </c>
      <c r="B2108" s="25">
        <v>138</v>
      </c>
      <c r="C2108" t="str">
        <f>CONCATENATE(A2108," ",B2108," ",D2108)</f>
        <v>Brentwood 138 Personal Care</v>
      </c>
      <c r="D2108" t="s">
        <v>413</v>
      </c>
      <c r="E2108" t="s">
        <v>386</v>
      </c>
      <c r="F2108" t="str">
        <f>CONCATENATE(E2108," ",A2108," ",D2108)</f>
        <v>TrinityPlus Health Care Services  Brentwood Personal Care</v>
      </c>
      <c r="G2108">
        <v>131</v>
      </c>
      <c r="H2108">
        <v>2</v>
      </c>
    </row>
    <row r="2109" spans="1:8" x14ac:dyDescent="0.35">
      <c r="A2109" t="s">
        <v>17</v>
      </c>
      <c r="B2109" s="25">
        <v>139</v>
      </c>
      <c r="C2109" t="str">
        <f>CONCATENATE(A2109," ",B2109," ",D2109)</f>
        <v>Brentwood 139 Personal Care</v>
      </c>
      <c r="D2109" t="s">
        <v>413</v>
      </c>
      <c r="E2109" t="s">
        <v>383</v>
      </c>
      <c r="F2109" t="str">
        <f>CONCATENATE(E2109," ",A2109," ",D2109)</f>
        <v>Treasure Vince LTD Brentwood Personal Care</v>
      </c>
      <c r="G2109">
        <v>134</v>
      </c>
      <c r="H2109">
        <v>2</v>
      </c>
    </row>
    <row r="2110" spans="1:8" x14ac:dyDescent="0.35">
      <c r="A2110" t="s">
        <v>17</v>
      </c>
      <c r="B2110" s="25">
        <v>140</v>
      </c>
      <c r="C2110" t="str">
        <f>CONCATENATE(A2110," ",B2110," ",D2110)</f>
        <v>Brentwood 140 Personal Care</v>
      </c>
      <c r="D2110" t="s">
        <v>413</v>
      </c>
      <c r="E2110" t="s">
        <v>4</v>
      </c>
      <c r="F2110" t="str">
        <f>CONCATENATE(E2110," ",A2110," ",D2110)</f>
        <v>Eden Brook Home Care Ltd Brentwood Personal Care</v>
      </c>
      <c r="G2110">
        <v>135</v>
      </c>
      <c r="H2110">
        <v>2</v>
      </c>
    </row>
    <row r="2111" spans="1:8" x14ac:dyDescent="0.35">
      <c r="A2111" t="s">
        <v>17</v>
      </c>
      <c r="B2111" s="25">
        <v>141</v>
      </c>
      <c r="C2111" t="str">
        <f>CONCATENATE(A2111," ",B2111," ",D2111)</f>
        <v>Brentwood 141 Personal Care</v>
      </c>
      <c r="D2111" t="s">
        <v>413</v>
      </c>
      <c r="E2111" t="s">
        <v>250</v>
      </c>
      <c r="F2111" t="str">
        <f>CONCATENATE(E2111," ",A2111," ",D2111)</f>
        <v>HG Health Limited Brentwood Personal Care</v>
      </c>
      <c r="G2111">
        <v>136</v>
      </c>
      <c r="H2111">
        <v>2</v>
      </c>
    </row>
    <row r="2112" spans="1:8" x14ac:dyDescent="0.35">
      <c r="A2112" t="s">
        <v>17</v>
      </c>
      <c r="B2112" s="25">
        <v>142</v>
      </c>
      <c r="C2112" t="str">
        <f>CONCATENATE(A2112," ",B2112," ",D2112)</f>
        <v>Brentwood 142 Personal Care</v>
      </c>
      <c r="D2112" t="s">
        <v>413</v>
      </c>
      <c r="E2112" t="s">
        <v>147</v>
      </c>
      <c r="F2112" t="str">
        <f>CONCATENATE(E2112," ",A2112," ",D2112)</f>
        <v>AVIBID LIMITED Brentwood Personal Care</v>
      </c>
      <c r="G2112">
        <v>136</v>
      </c>
      <c r="H2112">
        <v>2</v>
      </c>
    </row>
    <row r="2113" spans="1:8" x14ac:dyDescent="0.35">
      <c r="A2113" t="s">
        <v>17</v>
      </c>
      <c r="B2113" s="25">
        <v>143</v>
      </c>
      <c r="C2113" t="str">
        <f>CONCATENATE(A2113," ",B2113," ",D2113)</f>
        <v>Brentwood 143 Personal Care</v>
      </c>
      <c r="D2113" t="s">
        <v>413</v>
      </c>
      <c r="E2113" t="s">
        <v>187</v>
      </c>
      <c r="F2113" t="str">
        <f>CONCATENATE(E2113," ",A2113," ",D2113)</f>
        <v>Clarion Homecare LTD Brentwood Personal Care</v>
      </c>
      <c r="G2113">
        <v>136</v>
      </c>
      <c r="H2113">
        <v>2</v>
      </c>
    </row>
    <row r="2114" spans="1:8" x14ac:dyDescent="0.35">
      <c r="A2114" t="s">
        <v>17</v>
      </c>
      <c r="B2114" s="25">
        <v>144</v>
      </c>
      <c r="C2114" t="str">
        <f>CONCATENATE(A2114," ",B2114," ",D2114)</f>
        <v>Brentwood 144 Personal Care</v>
      </c>
      <c r="D2114" t="s">
        <v>413</v>
      </c>
      <c r="E2114" t="s">
        <v>129</v>
      </c>
      <c r="F2114" t="str">
        <f>CONCATENATE(E2114," ",A2114," ",D2114)</f>
        <v>Advance Careprovider Limited Brentwood Personal Care</v>
      </c>
      <c r="G2114">
        <v>136</v>
      </c>
      <c r="H2114">
        <v>2</v>
      </c>
    </row>
    <row r="2115" spans="1:8" x14ac:dyDescent="0.35">
      <c r="A2115" t="s">
        <v>17</v>
      </c>
      <c r="B2115" s="25">
        <v>145</v>
      </c>
      <c r="C2115" t="str">
        <f>CONCATENATE(A2115," ",B2115," ",D2115)</f>
        <v>Brentwood 145 Personal Care</v>
      </c>
      <c r="D2115" t="s">
        <v>413</v>
      </c>
      <c r="E2115" t="s">
        <v>384</v>
      </c>
      <c r="F2115" t="str">
        <f>CONCATENATE(E2115," ",A2115," ",D2115)</f>
        <v>Trimage Care and Cleaning  Limited Brentwood Personal Care</v>
      </c>
      <c r="G2115">
        <v>140</v>
      </c>
      <c r="H2115">
        <v>2</v>
      </c>
    </row>
    <row r="2116" spans="1:8" x14ac:dyDescent="0.35">
      <c r="A2116" t="s">
        <v>17</v>
      </c>
      <c r="B2116" s="25">
        <v>146</v>
      </c>
      <c r="C2116" t="str">
        <f>CONCATENATE(A2116," ",B2116," ",D2116)</f>
        <v>Brentwood 146 Personal Care</v>
      </c>
      <c r="D2116" t="s">
        <v>413</v>
      </c>
      <c r="E2116" t="s">
        <v>231</v>
      </c>
      <c r="F2116" t="str">
        <f>CONCATENATE(E2116," ",A2116," ",D2116)</f>
        <v>FOUNTAIN CARE SERVICES LIMITED Brentwood Personal Care</v>
      </c>
      <c r="G2116">
        <v>141</v>
      </c>
      <c r="H2116">
        <v>2</v>
      </c>
    </row>
    <row r="2117" spans="1:8" x14ac:dyDescent="0.35">
      <c r="A2117" t="s">
        <v>17</v>
      </c>
      <c r="B2117" s="25">
        <v>147</v>
      </c>
      <c r="C2117" t="str">
        <f>CONCATENATE(A2117," ",B2117," ",D2117)</f>
        <v>Brentwood 147 Personal Care</v>
      </c>
      <c r="D2117" t="s">
        <v>413</v>
      </c>
      <c r="E2117" t="s">
        <v>157</v>
      </c>
      <c r="F2117" t="str">
        <f>CONCATENATE(E2117," ",A2117," ",D2117)</f>
        <v>Blossom High Limited Brentwood Personal Care</v>
      </c>
      <c r="G2117">
        <v>141</v>
      </c>
      <c r="H2117">
        <v>2</v>
      </c>
    </row>
    <row r="2118" spans="1:8" x14ac:dyDescent="0.35">
      <c r="A2118" t="s">
        <v>17</v>
      </c>
      <c r="B2118" s="25">
        <v>148</v>
      </c>
      <c r="C2118" t="str">
        <f>CONCATENATE(A2118," ",B2118," ",D2118)</f>
        <v>Brentwood 148 Personal Care</v>
      </c>
      <c r="D2118" t="s">
        <v>413</v>
      </c>
      <c r="E2118" t="s">
        <v>355</v>
      </c>
      <c r="F2118" t="str">
        <f>CONCATENATE(E2118," ",A2118," ",D2118)</f>
        <v>SHELAGH CARE SERVICES LTD Brentwood Personal Care</v>
      </c>
      <c r="G2118">
        <v>141</v>
      </c>
      <c r="H2118">
        <v>2</v>
      </c>
    </row>
    <row r="2119" spans="1:8" x14ac:dyDescent="0.35">
      <c r="A2119" t="s">
        <v>17</v>
      </c>
      <c r="B2119" s="25">
        <v>149</v>
      </c>
      <c r="C2119" t="str">
        <f>CONCATENATE(A2119," ",B2119," ",D2119)</f>
        <v>Brentwood 149 Personal Care</v>
      </c>
      <c r="D2119" t="s">
        <v>413</v>
      </c>
      <c r="E2119" t="s">
        <v>260</v>
      </c>
      <c r="F2119" t="str">
        <f>CONCATENATE(E2119," ",A2119," ",D2119)</f>
        <v>INTEGRATED SUPPORT SERVICES LTD Brentwood Personal Care</v>
      </c>
      <c r="G2119">
        <v>141</v>
      </c>
      <c r="H2119">
        <v>2</v>
      </c>
    </row>
    <row r="2120" spans="1:8" x14ac:dyDescent="0.35">
      <c r="A2120" t="s">
        <v>17</v>
      </c>
      <c r="B2120" s="25">
        <v>150</v>
      </c>
      <c r="C2120" t="str">
        <f>CONCATENATE(A2120," ",B2120," ",D2120)</f>
        <v>Brentwood 150 Personal Care</v>
      </c>
      <c r="D2120" t="s">
        <v>413</v>
      </c>
      <c r="E2120" t="s">
        <v>117</v>
      </c>
      <c r="F2120" t="str">
        <f>CONCATENATE(E2120," ",A2120," ",D2120)</f>
        <v>A Medin Care Service Limited Brentwood Personal Care</v>
      </c>
      <c r="G2120">
        <v>145</v>
      </c>
      <c r="H2120">
        <v>2</v>
      </c>
    </row>
    <row r="2121" spans="1:8" x14ac:dyDescent="0.35">
      <c r="A2121" t="s">
        <v>17</v>
      </c>
      <c r="B2121" s="25">
        <v>151</v>
      </c>
      <c r="C2121" t="str">
        <f>CONCATENATE(A2121," ",B2121," ",D2121)</f>
        <v>Brentwood 151 Personal Care</v>
      </c>
      <c r="D2121" t="s">
        <v>413</v>
      </c>
      <c r="E2121" t="s">
        <v>289</v>
      </c>
      <c r="F2121" t="str">
        <f>CONCATENATE(E2121," ",A2121," ",D2121)</f>
        <v>Marlyn Recruitment Ltd Brentwood Personal Care</v>
      </c>
      <c r="G2121">
        <v>145</v>
      </c>
      <c r="H2121">
        <v>2</v>
      </c>
    </row>
    <row r="2122" spans="1:8" x14ac:dyDescent="0.35">
      <c r="A2122" t="s">
        <v>17</v>
      </c>
      <c r="B2122" s="25">
        <v>152</v>
      </c>
      <c r="C2122" t="str">
        <f>CONCATENATE(A2122," ",B2122," ",D2122)</f>
        <v>Brentwood 152 Personal Care</v>
      </c>
      <c r="D2122" t="s">
        <v>413</v>
      </c>
      <c r="E2122" t="s">
        <v>378</v>
      </c>
      <c r="F2122" t="str">
        <f>CONCATENATE(E2122," ",A2122," ",D2122)</f>
        <v>The Good Care Agency Brentwood Personal Care</v>
      </c>
      <c r="G2122">
        <v>145</v>
      </c>
      <c r="H2122">
        <v>2</v>
      </c>
    </row>
    <row r="2123" spans="1:8" x14ac:dyDescent="0.35">
      <c r="A2123" t="s">
        <v>17</v>
      </c>
      <c r="B2123" s="25">
        <v>153</v>
      </c>
      <c r="C2123" t="str">
        <f>CONCATENATE(A2123," ",B2123," ",D2123)</f>
        <v>Brentwood 153 Personal Care</v>
      </c>
      <c r="D2123" t="s">
        <v>413</v>
      </c>
      <c r="E2123" t="s">
        <v>393</v>
      </c>
      <c r="F2123" t="str">
        <f>CONCATENATE(E2123," ",A2123," ",D2123)</f>
        <v>VERITY HEALTHCARE LIMITED Brentwood Personal Care</v>
      </c>
      <c r="G2123">
        <v>145</v>
      </c>
      <c r="H2123">
        <v>2</v>
      </c>
    </row>
    <row r="2124" spans="1:8" x14ac:dyDescent="0.35">
      <c r="A2124" t="s">
        <v>17</v>
      </c>
      <c r="B2124" s="25">
        <v>154</v>
      </c>
      <c r="C2124" t="str">
        <f>CONCATENATE(A2124," ",B2124," ",D2124)</f>
        <v>Brentwood 154 Personal Care</v>
      </c>
      <c r="D2124" t="s">
        <v>413</v>
      </c>
      <c r="E2124" t="s">
        <v>345</v>
      </c>
      <c r="F2124" t="str">
        <f>CONCATENATE(E2124," ",A2124," ",D2124)</f>
        <v>Roseberry Kare Limited Brentwood Personal Care</v>
      </c>
      <c r="G2124">
        <v>145</v>
      </c>
      <c r="H2124">
        <v>2</v>
      </c>
    </row>
    <row r="2125" spans="1:8" x14ac:dyDescent="0.35">
      <c r="A2125" t="s">
        <v>17</v>
      </c>
      <c r="B2125" s="25">
        <v>155</v>
      </c>
      <c r="C2125" t="str">
        <f>CONCATENATE(A2125," ",B2125," ",D2125)</f>
        <v>Brentwood 155 Personal Care</v>
      </c>
      <c r="D2125" t="s">
        <v>413</v>
      </c>
      <c r="E2125" t="s">
        <v>356</v>
      </c>
      <c r="F2125" t="str">
        <f>CONCATENATE(E2125," ",A2125," ",D2125)</f>
        <v>SHINDORE LIMITED T/A SYLVIAN CARE HAVERING SOUTH Brentwood Personal Care</v>
      </c>
      <c r="G2125">
        <v>145</v>
      </c>
      <c r="H2125">
        <v>2</v>
      </c>
    </row>
    <row r="2126" spans="1:8" x14ac:dyDescent="0.35">
      <c r="A2126" t="s">
        <v>17</v>
      </c>
      <c r="B2126" s="25">
        <v>156</v>
      </c>
      <c r="C2126" t="str">
        <f>CONCATENATE(A2126," ",B2126," ",D2126)</f>
        <v>Brentwood 156 Personal Care</v>
      </c>
      <c r="D2126" t="s">
        <v>413</v>
      </c>
      <c r="E2126" t="s">
        <v>329</v>
      </c>
      <c r="F2126" t="str">
        <f>CONCATENATE(E2126," ",A2126," ",D2126)</f>
        <v>Pure Health Care Pvt Ltd Brentwood Personal Care</v>
      </c>
      <c r="G2126">
        <v>145</v>
      </c>
      <c r="H2126">
        <v>2</v>
      </c>
    </row>
    <row r="2127" spans="1:8" x14ac:dyDescent="0.35">
      <c r="A2127" t="s">
        <v>17</v>
      </c>
      <c r="B2127" s="25">
        <v>157</v>
      </c>
      <c r="C2127" t="str">
        <f>CONCATENATE(A2127," ",B2127," ",D2127)</f>
        <v>Brentwood 157 Personal Care</v>
      </c>
      <c r="D2127" t="s">
        <v>413</v>
      </c>
      <c r="E2127" t="s">
        <v>36</v>
      </c>
      <c r="F2127" t="str">
        <f>CONCATENATE(E2127," ",A2127," ",D2127)</f>
        <v>Anglian Care Limited Brentwood Personal Care</v>
      </c>
      <c r="G2127">
        <v>152</v>
      </c>
      <c r="H2127">
        <v>2</v>
      </c>
    </row>
    <row r="2128" spans="1:8" x14ac:dyDescent="0.35">
      <c r="A2128" t="s">
        <v>17</v>
      </c>
      <c r="B2128" s="25">
        <v>158</v>
      </c>
      <c r="C2128" t="str">
        <f>CONCATENATE(A2128," ",B2128," ",D2128)</f>
        <v>Brentwood 158 Personal Care</v>
      </c>
      <c r="D2128" t="s">
        <v>413</v>
      </c>
      <c r="E2128" t="s">
        <v>400</v>
      </c>
      <c r="F2128" t="str">
        <f>CONCATENATE(E2128," ",A2128," ",D2128)</f>
        <v>Westminster Homecare Limited Brentwood Personal Care</v>
      </c>
      <c r="G2128">
        <v>153</v>
      </c>
      <c r="H2128">
        <v>2</v>
      </c>
    </row>
    <row r="2129" spans="1:8" x14ac:dyDescent="0.35">
      <c r="A2129" t="s">
        <v>17</v>
      </c>
      <c r="B2129" s="25">
        <v>159</v>
      </c>
      <c r="C2129" t="str">
        <f>CONCATENATE(A2129," ",B2129," ",D2129)</f>
        <v>Brentwood 159 Personal Care</v>
      </c>
      <c r="D2129" t="s">
        <v>413</v>
      </c>
      <c r="E2129" t="s">
        <v>296</v>
      </c>
      <c r="F2129" t="str">
        <f>CONCATENATE(E2129," ",A2129," ",D2129)</f>
        <v>Mevtec360 Locum Limited Brentwood Personal Care</v>
      </c>
      <c r="G2129">
        <v>154</v>
      </c>
      <c r="H2129">
        <v>2</v>
      </c>
    </row>
    <row r="2130" spans="1:8" x14ac:dyDescent="0.35">
      <c r="A2130" t="s">
        <v>17</v>
      </c>
      <c r="B2130" s="25">
        <v>160</v>
      </c>
      <c r="C2130" t="str">
        <f>CONCATENATE(A2130," ",B2130," ",D2130)</f>
        <v>Brentwood 160 Personal Care</v>
      </c>
      <c r="D2130" t="s">
        <v>413</v>
      </c>
      <c r="E2130" t="s">
        <v>388</v>
      </c>
      <c r="F2130" t="str">
        <f>CONCATENATE(E2130," ",A2130," ",D2130)</f>
        <v>Unique Option Healthcare Limited Brentwood Personal Care</v>
      </c>
      <c r="G2130">
        <v>154</v>
      </c>
      <c r="H2130">
        <v>2</v>
      </c>
    </row>
    <row r="2131" spans="1:8" x14ac:dyDescent="0.35">
      <c r="A2131" t="s">
        <v>17</v>
      </c>
      <c r="B2131" s="25">
        <v>161</v>
      </c>
      <c r="C2131" t="str">
        <f>CONCATENATE(A2131," ",B2131," ",D2131)</f>
        <v>Brentwood 161 Personal Care</v>
      </c>
      <c r="D2131" t="s">
        <v>413</v>
      </c>
      <c r="E2131" t="s">
        <v>276</v>
      </c>
      <c r="F2131" t="str">
        <f>CONCATENATE(E2131," ",A2131," ",D2131)</f>
        <v>KOME CARE LTD. Brentwood Personal Care</v>
      </c>
      <c r="G2131">
        <v>154</v>
      </c>
      <c r="H2131">
        <v>2</v>
      </c>
    </row>
    <row r="2132" spans="1:8" x14ac:dyDescent="0.35">
      <c r="A2132" t="s">
        <v>17</v>
      </c>
      <c r="B2132" s="25">
        <v>162</v>
      </c>
      <c r="C2132" t="str">
        <f>CONCATENATE(A2132," ",B2132," ",D2132)</f>
        <v>Brentwood 162 Personal Care</v>
      </c>
      <c r="D2132" t="s">
        <v>413</v>
      </c>
      <c r="E2132" t="s">
        <v>323</v>
      </c>
      <c r="F2132" t="str">
        <f>CONCATENATE(E2132," ",A2132," ",D2132)</f>
        <v>Prestige Health &amp; Social Care Ltd  Brentwood Personal Care</v>
      </c>
      <c r="G2132">
        <v>154</v>
      </c>
      <c r="H2132">
        <v>2</v>
      </c>
    </row>
    <row r="2133" spans="1:8" x14ac:dyDescent="0.35">
      <c r="A2133" t="s">
        <v>17</v>
      </c>
      <c r="B2133" s="25">
        <v>163</v>
      </c>
      <c r="C2133" t="str">
        <f>CONCATENATE(A2133," ",B2133," ",D2133)</f>
        <v>Brentwood 163 Personal Care</v>
      </c>
      <c r="D2133" t="s">
        <v>413</v>
      </c>
      <c r="E2133" t="s">
        <v>284</v>
      </c>
      <c r="F2133" t="str">
        <f>CONCATENATE(E2133," ",A2133," ",D2133)</f>
        <v>LORDGRACE DELIGHT HEALTHCARE LTD Brentwood Personal Care</v>
      </c>
      <c r="G2133">
        <v>158</v>
      </c>
      <c r="H2133">
        <v>2</v>
      </c>
    </row>
    <row r="2134" spans="1:8" x14ac:dyDescent="0.35">
      <c r="A2134" t="s">
        <v>17</v>
      </c>
      <c r="B2134" s="25">
        <v>164</v>
      </c>
      <c r="C2134" t="str">
        <f>CONCATENATE(A2134," ",B2134," ",D2134)</f>
        <v>Brentwood 164 Personal Care</v>
      </c>
      <c r="D2134" t="s">
        <v>413</v>
      </c>
      <c r="E2134" t="s">
        <v>401</v>
      </c>
      <c r="F2134" t="str">
        <f>CONCATENATE(E2134," ",A2134," ",D2134)</f>
        <v>WHITNEL CARE UK LTD Brentwood Personal Care</v>
      </c>
      <c r="G2134">
        <v>159</v>
      </c>
      <c r="H2134">
        <v>2</v>
      </c>
    </row>
    <row r="2135" spans="1:8" x14ac:dyDescent="0.35">
      <c r="A2135" t="s">
        <v>17</v>
      </c>
      <c r="B2135" s="25">
        <v>165</v>
      </c>
      <c r="C2135" t="str">
        <f>CONCATENATE(A2135," ",B2135," ",D2135)</f>
        <v>Brentwood 165 Personal Care</v>
      </c>
      <c r="D2135" t="s">
        <v>413</v>
      </c>
      <c r="E2135" t="s">
        <v>418</v>
      </c>
      <c r="F2135" t="str">
        <f>CONCATENATE(E2135," ",A2135," ",D2135)</f>
        <v>Thera Trust Brentwood Personal Care</v>
      </c>
      <c r="G2135">
        <v>160</v>
      </c>
      <c r="H2135">
        <v>2</v>
      </c>
    </row>
    <row r="2136" spans="1:8" x14ac:dyDescent="0.35">
      <c r="A2136" t="s">
        <v>17</v>
      </c>
      <c r="B2136" s="25">
        <v>166</v>
      </c>
      <c r="C2136" t="str">
        <f>CONCATENATE(A2136," ",B2136," ",D2136)</f>
        <v>Brentwood 166 Personal Care</v>
      </c>
      <c r="D2136" t="s">
        <v>413</v>
      </c>
      <c r="E2136" t="s">
        <v>227</v>
      </c>
      <c r="F2136" t="str">
        <f>CONCATENATE(E2136," ",A2136," ",D2136)</f>
        <v>Firstpoint Homecare Ltd Brentwood Personal Care</v>
      </c>
      <c r="G2136">
        <v>161</v>
      </c>
      <c r="H2136">
        <v>2</v>
      </c>
    </row>
    <row r="2137" spans="1:8" x14ac:dyDescent="0.35">
      <c r="A2137" t="s">
        <v>17</v>
      </c>
      <c r="B2137" s="25">
        <v>167</v>
      </c>
      <c r="C2137" t="str">
        <f>CONCATENATE(A2137," ",B2137," ",D2137)</f>
        <v>Brentwood 167 Personal Care</v>
      </c>
      <c r="D2137" t="s">
        <v>413</v>
      </c>
      <c r="E2137" t="s">
        <v>303</v>
      </c>
      <c r="F2137" t="str">
        <f>CONCATENATE(E2137," ",A2137," ",D2137)</f>
        <v>Nomase Care Ltd Brentwood Personal Care</v>
      </c>
      <c r="G2137">
        <v>162</v>
      </c>
      <c r="H2137">
        <v>2</v>
      </c>
    </row>
    <row r="2138" spans="1:8" x14ac:dyDescent="0.35">
      <c r="A2138" t="s">
        <v>17</v>
      </c>
      <c r="B2138" s="25">
        <v>168</v>
      </c>
      <c r="C2138" t="str">
        <f>CONCATENATE(A2138," ",B2138," ",D2138)</f>
        <v>Brentwood 168 Personal Care</v>
      </c>
      <c r="D2138" t="s">
        <v>413</v>
      </c>
      <c r="E2138" t="s">
        <v>194</v>
      </c>
      <c r="F2138" t="str">
        <f>CONCATENATE(E2138," ",A2138," ",D2138)</f>
        <v>Darem Healthcare Ltd Brentwood Personal Care</v>
      </c>
      <c r="G2138">
        <v>163</v>
      </c>
      <c r="H2138">
        <v>2</v>
      </c>
    </row>
    <row r="2139" spans="1:8" x14ac:dyDescent="0.35">
      <c r="A2139" t="s">
        <v>17</v>
      </c>
      <c r="B2139" s="25">
        <v>169</v>
      </c>
      <c r="C2139" t="str">
        <f>CONCATENATE(A2139," ",B2139," ",D2139)</f>
        <v>Brentwood 169 Personal Care</v>
      </c>
      <c r="D2139" t="s">
        <v>413</v>
      </c>
      <c r="E2139" t="s">
        <v>409</v>
      </c>
      <c r="F2139" t="str">
        <f>CONCATENATE(E2139," ",A2139," ",D2139)</f>
        <v>Sylyve Homecare Basildon Brentwood Personal Care</v>
      </c>
      <c r="G2139">
        <v>164</v>
      </c>
      <c r="H2139">
        <v>2</v>
      </c>
    </row>
    <row r="2140" spans="1:8" x14ac:dyDescent="0.35">
      <c r="A2140" t="s">
        <v>17</v>
      </c>
      <c r="B2140" s="25">
        <v>170</v>
      </c>
      <c r="C2140" t="str">
        <f>CONCATENATE(A2140," ",B2140," ",D2140)</f>
        <v>Brentwood 170 Personal Care</v>
      </c>
      <c r="D2140" t="s">
        <v>413</v>
      </c>
      <c r="E2140" t="s">
        <v>133</v>
      </c>
      <c r="F2140" t="str">
        <f>CONCATENATE(E2140," ",A2140," ",D2140)</f>
        <v>Alternative Smart Solutions Ltd Brentwood Personal Care</v>
      </c>
      <c r="G2140">
        <v>165</v>
      </c>
      <c r="H2140">
        <v>2</v>
      </c>
    </row>
    <row r="2141" spans="1:8" x14ac:dyDescent="0.35">
      <c r="A2141" t="s">
        <v>17</v>
      </c>
      <c r="B2141" s="25">
        <v>171</v>
      </c>
      <c r="C2141" t="str">
        <f>CONCATENATE(A2141," ",B2141," ",D2141)</f>
        <v>Brentwood 171 Personal Care</v>
      </c>
      <c r="D2141" t="s">
        <v>413</v>
      </c>
      <c r="E2141" t="s">
        <v>197</v>
      </c>
      <c r="F2141" t="str">
        <f>CONCATENATE(E2141," ",A2141," ",D2141)</f>
        <v>Deway Care Limited Brentwood Personal Care</v>
      </c>
      <c r="G2141">
        <v>166</v>
      </c>
      <c r="H2141">
        <v>2</v>
      </c>
    </row>
    <row r="2142" spans="1:8" x14ac:dyDescent="0.35">
      <c r="A2142" t="s">
        <v>17</v>
      </c>
      <c r="B2142" s="25">
        <v>172</v>
      </c>
      <c r="C2142" t="str">
        <f>CONCATENATE(A2142," ",B2142," ",D2142)</f>
        <v>Brentwood 172 Personal Care</v>
      </c>
      <c r="D2142" t="s">
        <v>413</v>
      </c>
      <c r="E2142" t="s">
        <v>293</v>
      </c>
      <c r="F2142" t="str">
        <f>CONCATENATE(E2142," ",A2142," ",D2142)</f>
        <v>Meraki Unique Care Ltd  Brentwood Personal Care</v>
      </c>
      <c r="G2142">
        <v>167</v>
      </c>
      <c r="H2142">
        <v>2</v>
      </c>
    </row>
    <row r="2143" spans="1:8" x14ac:dyDescent="0.35">
      <c r="A2143" t="s">
        <v>17</v>
      </c>
      <c r="B2143" s="25">
        <v>173</v>
      </c>
      <c r="C2143" t="str">
        <f>CONCATENATE(A2143," ",B2143," ",D2143)</f>
        <v>Brentwood 173 Personal Care</v>
      </c>
      <c r="D2143" t="s">
        <v>413</v>
      </c>
      <c r="E2143" t="s">
        <v>126</v>
      </c>
      <c r="F2143" t="str">
        <f>CONCATENATE(E2143," ",A2143," ",D2143)</f>
        <v>Acrux Support Services Limited Brentwood Personal Care</v>
      </c>
      <c r="G2143">
        <v>167</v>
      </c>
      <c r="H2143">
        <v>2</v>
      </c>
    </row>
    <row r="2144" spans="1:8" x14ac:dyDescent="0.35">
      <c r="A2144" t="s">
        <v>17</v>
      </c>
      <c r="B2144" s="25">
        <v>174</v>
      </c>
      <c r="C2144" t="str">
        <f>CONCATENATE(A2144," ",B2144," ",D2144)</f>
        <v>Brentwood 174 Personal Care</v>
      </c>
      <c r="D2144" t="s">
        <v>413</v>
      </c>
      <c r="E2144" t="s">
        <v>149</v>
      </c>
      <c r="F2144" t="str">
        <f>CONCATENATE(E2144," ",A2144," ",D2144)</f>
        <v>Be Care Limited Brentwood Personal Care</v>
      </c>
      <c r="G2144">
        <v>169</v>
      </c>
      <c r="H2144">
        <v>2</v>
      </c>
    </row>
    <row r="2145" spans="1:8" x14ac:dyDescent="0.35">
      <c r="A2145" t="s">
        <v>17</v>
      </c>
      <c r="B2145" s="25">
        <v>175</v>
      </c>
      <c r="C2145" t="str">
        <f>CONCATENATE(A2145," ",B2145," ",D2145)</f>
        <v>Brentwood 175 Personal Care</v>
      </c>
      <c r="D2145" t="s">
        <v>413</v>
      </c>
      <c r="E2145" t="s">
        <v>153</v>
      </c>
      <c r="F2145" t="str">
        <f>CONCATENATE(E2145," ",A2145," ",D2145)</f>
        <v>Bhawacare Brentwood Personal Care</v>
      </c>
      <c r="G2145">
        <v>169</v>
      </c>
      <c r="H2145">
        <v>2</v>
      </c>
    </row>
    <row r="2146" spans="1:8" x14ac:dyDescent="0.35">
      <c r="A2146" t="s">
        <v>17</v>
      </c>
      <c r="B2146" s="25">
        <v>176</v>
      </c>
      <c r="C2146" t="str">
        <f>CONCATENATE(A2146," ",B2146," ",D2146)</f>
        <v>Brentwood 176 Personal Care</v>
      </c>
      <c r="D2146" t="s">
        <v>413</v>
      </c>
      <c r="E2146" t="s">
        <v>169</v>
      </c>
      <c r="F2146" t="str">
        <f>CONCATENATE(E2146," ",A2146," ",D2146)</f>
        <v>Care Package Plus Limited Brentwood Personal Care</v>
      </c>
      <c r="G2146">
        <v>169</v>
      </c>
      <c r="H2146">
        <v>2</v>
      </c>
    </row>
    <row r="2147" spans="1:8" x14ac:dyDescent="0.35">
      <c r="A2147" t="s">
        <v>17</v>
      </c>
      <c r="B2147" s="25">
        <v>177</v>
      </c>
      <c r="C2147" t="str">
        <f>CONCATENATE(A2147," ",B2147," ",D2147)</f>
        <v>Brentwood 177 Personal Care</v>
      </c>
      <c r="D2147" t="s">
        <v>413</v>
      </c>
      <c r="E2147" t="s">
        <v>419</v>
      </c>
      <c r="F2147" t="str">
        <f>CONCATENATE(E2147," ",A2147," ",D2147)</f>
        <v>True Nest Care Limited Brentwood Personal Care</v>
      </c>
      <c r="G2147">
        <v>169</v>
      </c>
      <c r="H2147">
        <v>2</v>
      </c>
    </row>
    <row r="2148" spans="1:8" x14ac:dyDescent="0.35">
      <c r="A2148" t="s">
        <v>17</v>
      </c>
      <c r="B2148" s="25">
        <v>178</v>
      </c>
      <c r="C2148" t="str">
        <f>CONCATENATE(A2148," ",B2148," ",D2148)</f>
        <v>Brentwood 178 Personal Care</v>
      </c>
      <c r="D2148" t="s">
        <v>413</v>
      </c>
      <c r="E2148" t="s">
        <v>369</v>
      </c>
      <c r="F2148" t="str">
        <f>CONCATENATE(E2148," ",A2148," ",D2148)</f>
        <v>SWL Care Haven Brentwood Personal Care</v>
      </c>
      <c r="G2148">
        <v>169</v>
      </c>
      <c r="H2148">
        <v>2</v>
      </c>
    </row>
    <row r="2149" spans="1:8" x14ac:dyDescent="0.35">
      <c r="A2149" t="s">
        <v>17</v>
      </c>
      <c r="B2149" s="25">
        <v>179</v>
      </c>
      <c r="C2149" t="str">
        <f>CONCATENATE(A2149," ",B2149," ",D2149)</f>
        <v>Brentwood 179 Personal Care</v>
      </c>
      <c r="D2149" t="s">
        <v>413</v>
      </c>
      <c r="E2149" t="s">
        <v>363</v>
      </c>
      <c r="F2149" t="str">
        <f>CONCATENATE(E2149," ",A2149," ",D2149)</f>
        <v>SPRING SUCCESS HOMECARE LIMITED Brentwood Personal Care</v>
      </c>
      <c r="G2149">
        <v>169</v>
      </c>
      <c r="H2149">
        <v>2</v>
      </c>
    </row>
    <row r="2150" spans="1:8" x14ac:dyDescent="0.35">
      <c r="A2150" t="s">
        <v>17</v>
      </c>
      <c r="B2150" s="25">
        <v>180</v>
      </c>
      <c r="C2150" t="str">
        <f>CONCATENATE(A2150," ",B2150," ",D2150)</f>
        <v>Brentwood 180 Personal Care</v>
      </c>
      <c r="D2150" t="s">
        <v>413</v>
      </c>
      <c r="E2150" t="s">
        <v>364</v>
      </c>
      <c r="F2150" t="str">
        <f>CONCATENATE(E2150," ",A2150," ",D2150)</f>
        <v>SRP Homecare Ltd Brentwood Personal Care</v>
      </c>
      <c r="G2150">
        <v>169</v>
      </c>
      <c r="H2150">
        <v>2</v>
      </c>
    </row>
    <row r="2151" spans="1:8" x14ac:dyDescent="0.35">
      <c r="A2151" t="s">
        <v>17</v>
      </c>
      <c r="B2151" s="25">
        <v>181</v>
      </c>
      <c r="C2151" t="str">
        <f>CONCATENATE(A2151," ",B2151," ",D2151)</f>
        <v>Brentwood 181 Personal Care</v>
      </c>
      <c r="D2151" t="s">
        <v>413</v>
      </c>
      <c r="E2151" t="s">
        <v>188</v>
      </c>
      <c r="F2151" t="str">
        <f>CONCATENATE(E2151," ",A2151," ",D2151)</f>
        <v>Clay Brook Healthcare Limited  Brentwood Personal Care</v>
      </c>
      <c r="G2151">
        <v>176</v>
      </c>
      <c r="H2151">
        <v>2</v>
      </c>
    </row>
    <row r="2152" spans="1:8" x14ac:dyDescent="0.35">
      <c r="A2152" t="s">
        <v>17</v>
      </c>
      <c r="B2152" s="25">
        <v>182</v>
      </c>
      <c r="C2152" t="str">
        <f>CONCATENATE(A2152," ",B2152," ",D2152)</f>
        <v>Brentwood 182 Personal Care</v>
      </c>
      <c r="D2152" t="s">
        <v>413</v>
      </c>
      <c r="E2152" t="s">
        <v>408</v>
      </c>
      <c r="F2152" t="str">
        <f>CONCATENATE(E2152," ",A2152," ",D2152)</f>
        <v>ZUBULUKE LIMITED Brentwood Personal Care</v>
      </c>
      <c r="G2152">
        <v>176</v>
      </c>
      <c r="H2152">
        <v>2</v>
      </c>
    </row>
    <row r="2153" spans="1:8" x14ac:dyDescent="0.35">
      <c r="A2153" t="s">
        <v>17</v>
      </c>
      <c r="B2153" s="25">
        <v>183</v>
      </c>
      <c r="C2153" t="str">
        <f>CONCATENATE(A2153," ",B2153," ",D2153)</f>
        <v>Brentwood 183 Personal Care</v>
      </c>
      <c r="D2153" t="s">
        <v>413</v>
      </c>
      <c r="E2153" t="s">
        <v>60</v>
      </c>
      <c r="F2153" t="str">
        <f>CONCATENATE(E2153," ",A2153," ",D2153)</f>
        <v>Faith Home Care Ltd Brentwood Personal Care</v>
      </c>
      <c r="G2153">
        <v>178</v>
      </c>
      <c r="H2153">
        <v>2</v>
      </c>
    </row>
    <row r="2154" spans="1:8" x14ac:dyDescent="0.35">
      <c r="A2154" t="s">
        <v>17</v>
      </c>
      <c r="B2154" s="25">
        <v>184</v>
      </c>
      <c r="C2154" t="str">
        <f>CONCATENATE(A2154," ",B2154," ",D2154)</f>
        <v>Brentwood 184 Personal Care</v>
      </c>
      <c r="D2154" t="s">
        <v>413</v>
      </c>
      <c r="E2154" t="s">
        <v>109</v>
      </c>
      <c r="F2154" t="str">
        <f>CONCATENATE(E2154," ",A2154," ",D2154)</f>
        <v>Trust Care Solutions Ltd Brentwood Personal Care</v>
      </c>
      <c r="G2154">
        <v>178</v>
      </c>
      <c r="H2154">
        <v>2</v>
      </c>
    </row>
    <row r="2155" spans="1:8" x14ac:dyDescent="0.35">
      <c r="A2155" t="s">
        <v>17</v>
      </c>
      <c r="B2155" s="25">
        <v>185</v>
      </c>
      <c r="C2155" t="str">
        <f>CONCATENATE(A2155," ",B2155," ",D2155)</f>
        <v>Brentwood 185 Personal Care</v>
      </c>
      <c r="D2155" t="s">
        <v>413</v>
      </c>
      <c r="E2155" t="s">
        <v>262</v>
      </c>
      <c r="F2155" t="str">
        <f>CONCATENATE(E2155," ",A2155," ",D2155)</f>
        <v>Jankan Enterprise trading as Jankan Care Brentwood Personal Care</v>
      </c>
      <c r="G2155">
        <v>178</v>
      </c>
      <c r="H2155">
        <v>2</v>
      </c>
    </row>
    <row r="2156" spans="1:8" x14ac:dyDescent="0.35">
      <c r="A2156" t="s">
        <v>17</v>
      </c>
      <c r="B2156" s="25">
        <v>186</v>
      </c>
      <c r="C2156" t="str">
        <f>CONCATENATE(A2156," ",B2156," ",D2156)</f>
        <v>Brentwood 186 Personal Care</v>
      </c>
      <c r="D2156" t="s">
        <v>413</v>
      </c>
      <c r="E2156" t="s">
        <v>150</v>
      </c>
      <c r="F2156" t="str">
        <f>CONCATENATE(E2156," ",A2156," ",D2156)</f>
        <v>Beaumont Home Care Limited Brentwood Personal Care</v>
      </c>
      <c r="G2156">
        <v>181</v>
      </c>
      <c r="H2156">
        <v>2</v>
      </c>
    </row>
    <row r="2157" spans="1:8" x14ac:dyDescent="0.35">
      <c r="A2157" t="s">
        <v>17</v>
      </c>
      <c r="B2157" s="25">
        <v>187</v>
      </c>
      <c r="C2157" t="str">
        <f>CONCATENATE(A2157," ",B2157," ",D2157)</f>
        <v>Brentwood 187 Personal Care</v>
      </c>
      <c r="D2157" t="s">
        <v>413</v>
      </c>
      <c r="E2157" t="s">
        <v>206</v>
      </c>
      <c r="F2157" t="str">
        <f>CONCATENATE(E2157," ",A2157," ",D2157)</f>
        <v>Divine Comfort Care Services Ltd Brentwood Personal Care</v>
      </c>
      <c r="G2157">
        <v>182</v>
      </c>
      <c r="H2157">
        <v>2</v>
      </c>
    </row>
    <row r="2158" spans="1:8" x14ac:dyDescent="0.35">
      <c r="A2158" t="s">
        <v>17</v>
      </c>
      <c r="B2158" s="25">
        <v>188</v>
      </c>
      <c r="C2158" t="str">
        <f>CONCATENATE(A2158," ",B2158," ",D2158)</f>
        <v>Brentwood 188 Personal Care</v>
      </c>
      <c r="D2158" t="s">
        <v>413</v>
      </c>
      <c r="E2158" t="s">
        <v>195</v>
      </c>
      <c r="F2158" t="str">
        <f>CONCATENATE(E2158," ",A2158," ",D2158)</f>
        <v>Dayspring Care Ltd. Brentwood Personal Care</v>
      </c>
      <c r="G2158">
        <v>183</v>
      </c>
      <c r="H2158">
        <v>2</v>
      </c>
    </row>
    <row r="2159" spans="1:8" x14ac:dyDescent="0.35">
      <c r="A2159" t="s">
        <v>17</v>
      </c>
      <c r="B2159" s="25">
        <v>189</v>
      </c>
      <c r="C2159" t="str">
        <f>CONCATENATE(A2159," ",B2159," ",D2159)</f>
        <v>Brentwood 189 Personal Care</v>
      </c>
      <c r="D2159" t="s">
        <v>413</v>
      </c>
      <c r="E2159" t="s">
        <v>137</v>
      </c>
      <c r="F2159" t="str">
        <f>CONCATENATE(E2159," ",A2159," ",D2159)</f>
        <v>Ambar Care Ltd Brentwood Personal Care</v>
      </c>
      <c r="G2159">
        <v>183</v>
      </c>
      <c r="H2159">
        <v>2</v>
      </c>
    </row>
    <row r="2160" spans="1:8" x14ac:dyDescent="0.35">
      <c r="A2160" t="s">
        <v>17</v>
      </c>
      <c r="B2160" s="25">
        <v>190</v>
      </c>
      <c r="C2160" t="str">
        <f>CONCATENATE(A2160," ",B2160," ",D2160)</f>
        <v>Brentwood 190 Personal Care</v>
      </c>
      <c r="D2160" t="s">
        <v>413</v>
      </c>
      <c r="E2160" t="s">
        <v>77</v>
      </c>
      <c r="F2160" t="str">
        <f>CONCATENATE(E2160," ",A2160," ",D2160)</f>
        <v>JOHN STANLEY'S CARE AGENCY LIMITED Brentwood Personal Care</v>
      </c>
      <c r="G2160">
        <v>185</v>
      </c>
      <c r="H2160">
        <v>2</v>
      </c>
    </row>
    <row r="2161" spans="1:8" x14ac:dyDescent="0.35">
      <c r="A2161" t="s">
        <v>17</v>
      </c>
      <c r="B2161" s="25">
        <v>191</v>
      </c>
      <c r="C2161" t="str">
        <f>CONCATENATE(A2161," ",B2161," ",D2161)</f>
        <v>Brentwood 191 Personal Care</v>
      </c>
      <c r="D2161" t="s">
        <v>413</v>
      </c>
      <c r="E2161" t="s">
        <v>304</v>
      </c>
      <c r="F2161" t="str">
        <f>CONCATENATE(E2161," ",A2161," ",D2161)</f>
        <v>Novus Care Limited Brentwood Personal Care</v>
      </c>
      <c r="G2161">
        <v>186</v>
      </c>
      <c r="H2161">
        <v>2</v>
      </c>
    </row>
    <row r="2162" spans="1:8" x14ac:dyDescent="0.35">
      <c r="A2162" t="s">
        <v>17</v>
      </c>
      <c r="B2162" s="25">
        <v>192</v>
      </c>
      <c r="C2162" t="str">
        <f>CONCATENATE(A2162," ",B2162," ",D2162)</f>
        <v>Brentwood 192 Personal Care</v>
      </c>
      <c r="D2162" t="s">
        <v>413</v>
      </c>
      <c r="E2162" t="s">
        <v>148</v>
      </c>
      <c r="F2162" t="str">
        <f>CONCATENATE(E2162," ",A2162," ",D2162)</f>
        <v>Banquo Limited Brentwood Personal Care</v>
      </c>
      <c r="G2162">
        <v>187</v>
      </c>
      <c r="H2162">
        <v>2</v>
      </c>
    </row>
    <row r="2163" spans="1:8" x14ac:dyDescent="0.35">
      <c r="A2163" t="s">
        <v>17</v>
      </c>
      <c r="B2163" s="25">
        <v>193</v>
      </c>
      <c r="C2163" t="str">
        <f>CONCATENATE(A2163," ",B2163," ",D2163)</f>
        <v>Brentwood 193 Personal Care</v>
      </c>
      <c r="D2163" t="s">
        <v>413</v>
      </c>
      <c r="E2163" t="s">
        <v>360</v>
      </c>
      <c r="F2163" t="str">
        <f>CONCATENATE(E2163," ",A2163," ",D2163)</f>
        <v>SOPLAR CARE LIMITED Brentwood Personal Care</v>
      </c>
      <c r="G2163">
        <v>188</v>
      </c>
      <c r="H2163">
        <v>2</v>
      </c>
    </row>
    <row r="2164" spans="1:8" x14ac:dyDescent="0.35">
      <c r="A2164" t="s">
        <v>17</v>
      </c>
      <c r="B2164" s="25">
        <v>194</v>
      </c>
      <c r="C2164" t="str">
        <f>CONCATENATE(A2164," ",B2164," ",D2164)</f>
        <v>Brentwood 194 Personal Care</v>
      </c>
      <c r="D2164" t="s">
        <v>413</v>
      </c>
      <c r="E2164" t="s">
        <v>239</v>
      </c>
      <c r="F2164" t="str">
        <f>CONCATENATE(E2164," ",A2164," ",D2164)</f>
        <v>Graceage Care Ltd Brentwood Personal Care</v>
      </c>
      <c r="G2164">
        <v>189</v>
      </c>
      <c r="H2164">
        <v>2</v>
      </c>
    </row>
    <row r="2165" spans="1:8" x14ac:dyDescent="0.35">
      <c r="A2165" t="s">
        <v>17</v>
      </c>
      <c r="B2165" s="25">
        <v>195</v>
      </c>
      <c r="C2165" t="str">
        <f>CONCATENATE(A2165," ",B2165," ",D2165)</f>
        <v>Brentwood 195 Personal Care</v>
      </c>
      <c r="D2165" t="s">
        <v>413</v>
      </c>
      <c r="E2165" t="s">
        <v>198</v>
      </c>
      <c r="F2165" t="str">
        <f>CONCATENATE(E2165," ",A2165," ",D2165)</f>
        <v>DIAMOND GATE CARE SERVICES LIMITED Brentwood Personal Care</v>
      </c>
      <c r="G2165">
        <v>190</v>
      </c>
      <c r="H2165">
        <v>2</v>
      </c>
    </row>
    <row r="2166" spans="1:8" x14ac:dyDescent="0.35">
      <c r="A2166" t="s">
        <v>17</v>
      </c>
      <c r="B2166" s="25">
        <v>196</v>
      </c>
      <c r="C2166" t="str">
        <f>CONCATENATE(A2166," ",B2166," ",D2166)</f>
        <v>Brentwood 196 Personal Care</v>
      </c>
      <c r="D2166" t="s">
        <v>413</v>
      </c>
      <c r="E2166" t="s">
        <v>385</v>
      </c>
      <c r="F2166" t="str">
        <f>CONCATENATE(E2166," ",A2166," ",D2166)</f>
        <v>Tring Care Limited Brentwood Personal Care</v>
      </c>
      <c r="G2166">
        <v>191</v>
      </c>
      <c r="H2166">
        <v>2</v>
      </c>
    </row>
    <row r="2167" spans="1:8" x14ac:dyDescent="0.35">
      <c r="A2167" t="s">
        <v>17</v>
      </c>
      <c r="B2167" s="25">
        <v>197</v>
      </c>
      <c r="C2167" t="str">
        <f>CONCATENATE(A2167," ",B2167," ",D2167)</f>
        <v>Brentwood 197 Personal Care</v>
      </c>
      <c r="D2167" t="s">
        <v>413</v>
      </c>
      <c r="E2167" t="s">
        <v>359</v>
      </c>
      <c r="F2167" t="str">
        <f>CONCATENATE(E2167," ",A2167," ",D2167)</f>
        <v>Social Care Consortium Brentwood Personal Care</v>
      </c>
      <c r="G2167">
        <v>192</v>
      </c>
      <c r="H2167">
        <v>2</v>
      </c>
    </row>
    <row r="2168" spans="1:8" x14ac:dyDescent="0.35">
      <c r="A2168" t="s">
        <v>17</v>
      </c>
      <c r="B2168" s="25">
        <v>198</v>
      </c>
      <c r="C2168" t="str">
        <f>CONCATENATE(A2168," ",B2168," ",D2168)</f>
        <v>Brentwood 198 Personal Care</v>
      </c>
      <c r="D2168" t="s">
        <v>413</v>
      </c>
      <c r="E2168" t="s">
        <v>155</v>
      </c>
      <c r="F2168" t="str">
        <f>CONCATENATE(E2168," ",A2168," ",D2168)</f>
        <v>BLOOMSBURY HOME CARE LTD Brentwood Personal Care</v>
      </c>
      <c r="G2168">
        <v>193</v>
      </c>
      <c r="H2168">
        <v>2</v>
      </c>
    </row>
    <row r="2169" spans="1:8" x14ac:dyDescent="0.35">
      <c r="A2169" t="s">
        <v>17</v>
      </c>
      <c r="B2169" s="25">
        <v>199</v>
      </c>
      <c r="C2169" t="str">
        <f>CONCATENATE(A2169," ",B2169," ",D2169)</f>
        <v>Brentwood 199 Personal Care</v>
      </c>
      <c r="D2169" t="s">
        <v>413</v>
      </c>
      <c r="E2169" t="s">
        <v>331</v>
      </c>
      <c r="F2169" t="str">
        <f>CONCATENATE(E2169," ",A2169," ",D2169)</f>
        <v>Quality Care Resourcing Limited Brentwood Personal Care</v>
      </c>
      <c r="G2169">
        <v>194</v>
      </c>
      <c r="H2169">
        <v>2</v>
      </c>
    </row>
    <row r="2170" spans="1:8" x14ac:dyDescent="0.35">
      <c r="A2170" t="s">
        <v>17</v>
      </c>
      <c r="B2170" s="25">
        <v>200</v>
      </c>
      <c r="C2170" t="str">
        <f>CONCATENATE(A2170," ",B2170," ",D2170)</f>
        <v>Brentwood 200 Personal Care</v>
      </c>
      <c r="D2170" t="s">
        <v>413</v>
      </c>
      <c r="E2170" t="s">
        <v>335</v>
      </c>
      <c r="F2170" t="str">
        <f>CONCATENATE(E2170," ",A2170," ",D2170)</f>
        <v>Remaj Care Recruitment Services Limited  Brentwood Personal Care</v>
      </c>
      <c r="G2170">
        <v>195</v>
      </c>
      <c r="H2170">
        <v>2</v>
      </c>
    </row>
    <row r="2171" spans="1:8" x14ac:dyDescent="0.35">
      <c r="A2171" t="s">
        <v>17</v>
      </c>
      <c r="B2171" s="25">
        <v>201</v>
      </c>
      <c r="C2171" t="str">
        <f>CONCATENATE(A2171," ",B2171," ",D2171)</f>
        <v>Brentwood 201 Personal Care</v>
      </c>
      <c r="D2171" t="s">
        <v>413</v>
      </c>
      <c r="E2171" t="s">
        <v>294</v>
      </c>
      <c r="F2171" t="str">
        <f>CONCATENATE(E2171," ",A2171," ",D2171)</f>
        <v>Mersea Homecare Ltd Brentwood Personal Care</v>
      </c>
      <c r="G2171">
        <v>196</v>
      </c>
      <c r="H2171">
        <v>2</v>
      </c>
    </row>
    <row r="2172" spans="1:8" x14ac:dyDescent="0.35">
      <c r="A2172" t="s">
        <v>17</v>
      </c>
      <c r="B2172" s="25">
        <v>202</v>
      </c>
      <c r="C2172" t="str">
        <f>CONCATENATE(A2172," ",B2172," ",D2172)</f>
        <v>Brentwood 202 Personal Care</v>
      </c>
      <c r="D2172" t="s">
        <v>413</v>
      </c>
      <c r="E2172" t="s">
        <v>225</v>
      </c>
      <c r="F2172" t="str">
        <f>CONCATENATE(E2172," ",A2172," ",D2172)</f>
        <v>Fenovy UK Limited Brentwood Personal Care</v>
      </c>
      <c r="G2172">
        <v>196</v>
      </c>
      <c r="H2172">
        <v>2</v>
      </c>
    </row>
    <row r="2173" spans="1:8" x14ac:dyDescent="0.35">
      <c r="A2173" t="s">
        <v>17</v>
      </c>
      <c r="B2173" s="25">
        <v>203</v>
      </c>
      <c r="C2173" t="str">
        <f>CONCATENATE(A2173," ",B2173," ",D2173)</f>
        <v>Brentwood 203 Personal Care</v>
      </c>
      <c r="D2173" t="s">
        <v>413</v>
      </c>
      <c r="E2173" t="s">
        <v>229</v>
      </c>
      <c r="F2173" t="str">
        <f>CONCATENATE(E2173," ",A2173," ",D2173)</f>
        <v>FOREVER UNIQUE CARE LIMITED Brentwood Personal Care</v>
      </c>
      <c r="G2173">
        <v>196</v>
      </c>
      <c r="H2173">
        <v>2</v>
      </c>
    </row>
    <row r="2174" spans="1:8" x14ac:dyDescent="0.35">
      <c r="A2174" t="s">
        <v>17</v>
      </c>
      <c r="B2174" s="25">
        <v>204</v>
      </c>
      <c r="C2174" t="str">
        <f>CONCATENATE(A2174," ",B2174," ",D2174)</f>
        <v>Brentwood 204 Personal Care</v>
      </c>
      <c r="D2174" t="s">
        <v>413</v>
      </c>
      <c r="E2174" t="s">
        <v>371</v>
      </c>
      <c r="F2174" t="str">
        <f>CONCATENATE(E2174," ",A2174," ",D2174)</f>
        <v>Teamwork Healthcare Limited Brentwood Personal Care</v>
      </c>
      <c r="G2174">
        <v>196</v>
      </c>
      <c r="H2174">
        <v>2</v>
      </c>
    </row>
    <row r="2175" spans="1:8" x14ac:dyDescent="0.35">
      <c r="A2175" t="s">
        <v>17</v>
      </c>
      <c r="B2175" s="25">
        <v>205</v>
      </c>
      <c r="C2175" t="str">
        <f>CONCATENATE(A2175," ",B2175," ",D2175)</f>
        <v>Brentwood 205 Personal Care</v>
      </c>
      <c r="D2175" t="s">
        <v>413</v>
      </c>
      <c r="E2175" t="s">
        <v>349</v>
      </c>
      <c r="F2175" t="str">
        <f>CONCATENATE(E2175," ",A2175," ",D2175)</f>
        <v>Satellite Health Care Limited Brentwood Personal Care</v>
      </c>
      <c r="G2175">
        <v>196</v>
      </c>
      <c r="H2175">
        <v>2</v>
      </c>
    </row>
    <row r="2176" spans="1:8" x14ac:dyDescent="0.35">
      <c r="A2176" t="s">
        <v>17</v>
      </c>
      <c r="B2176" s="25">
        <v>206</v>
      </c>
      <c r="C2176" t="str">
        <f>CONCATENATE(A2176," ",B2176," ",D2176)</f>
        <v>Brentwood 206 Personal Care</v>
      </c>
      <c r="D2176" t="s">
        <v>413</v>
      </c>
      <c r="E2176" t="s">
        <v>258</v>
      </c>
      <c r="F2176" t="str">
        <f>CONCATENATE(E2176," ",A2176," ",D2176)</f>
        <v>INNA CARE LTD Brentwood Personal Care</v>
      </c>
      <c r="G2176">
        <v>201</v>
      </c>
      <c r="H2176">
        <v>2</v>
      </c>
    </row>
    <row r="2177" spans="1:8" x14ac:dyDescent="0.35">
      <c r="A2177" t="s">
        <v>17</v>
      </c>
      <c r="B2177" s="25">
        <v>207</v>
      </c>
      <c r="C2177" t="str">
        <f>CONCATENATE(A2177," ",B2177," ",D2177)</f>
        <v>Brentwood 207 Personal Care</v>
      </c>
      <c r="D2177" t="s">
        <v>413</v>
      </c>
      <c r="E2177" t="s">
        <v>366</v>
      </c>
      <c r="F2177" t="str">
        <f>CONCATENATE(E2177," ",A2177," ",D2177)</f>
        <v>STAR ANGEL CARE LIMITED Brentwood Personal Care</v>
      </c>
      <c r="G2177">
        <v>202</v>
      </c>
      <c r="H2177">
        <v>2</v>
      </c>
    </row>
    <row r="2178" spans="1:8" x14ac:dyDescent="0.35">
      <c r="A2178" t="s">
        <v>17</v>
      </c>
      <c r="B2178" s="25">
        <v>208</v>
      </c>
      <c r="C2178" t="str">
        <f>CONCATENATE(A2178," ",B2178," ",D2178)</f>
        <v>Brentwood 208 Personal Care</v>
      </c>
      <c r="D2178" t="s">
        <v>413</v>
      </c>
      <c r="E2178" t="s">
        <v>265</v>
      </c>
      <c r="F2178" t="str">
        <f>CONCATENATE(E2178," ",A2178," ",D2178)</f>
        <v>JEGA CARE LTD Brentwood Personal Care</v>
      </c>
      <c r="G2178">
        <v>203</v>
      </c>
      <c r="H2178">
        <v>2</v>
      </c>
    </row>
    <row r="2179" spans="1:8" x14ac:dyDescent="0.35">
      <c r="A2179" t="s">
        <v>17</v>
      </c>
      <c r="B2179" s="25">
        <v>209</v>
      </c>
      <c r="C2179" t="str">
        <f>CONCATENATE(A2179," ",B2179," ",D2179)</f>
        <v>Brentwood 209 Personal Care</v>
      </c>
      <c r="D2179" t="s">
        <v>413</v>
      </c>
      <c r="E2179" t="s">
        <v>405</v>
      </c>
      <c r="F2179" t="str">
        <f>CONCATENATE(E2179," ",A2179," ",D2179)</f>
        <v>YEMLISTER CARE LIMITED Brentwood Personal Care</v>
      </c>
      <c r="G2179">
        <v>203</v>
      </c>
      <c r="H2179">
        <v>2</v>
      </c>
    </row>
    <row r="2180" spans="1:8" x14ac:dyDescent="0.35">
      <c r="A2180" t="s">
        <v>17</v>
      </c>
      <c r="B2180" s="25">
        <v>210</v>
      </c>
      <c r="C2180" t="str">
        <f>CONCATENATE(A2180," ",B2180," ",D2180)</f>
        <v>Brentwood 210 Personal Care</v>
      </c>
      <c r="D2180" t="s">
        <v>413</v>
      </c>
      <c r="E2180" t="s">
        <v>392</v>
      </c>
      <c r="F2180" t="str">
        <f>CONCATENATE(E2180," ",A2180," ",D2180)</f>
        <v>Universal Point Of Care Ltd Brentwood Personal Care</v>
      </c>
      <c r="G2180">
        <v>203</v>
      </c>
      <c r="H2180">
        <v>2</v>
      </c>
    </row>
    <row r="2181" spans="1:8" x14ac:dyDescent="0.35">
      <c r="A2181" t="s">
        <v>17</v>
      </c>
      <c r="B2181" s="25">
        <v>211</v>
      </c>
      <c r="C2181" t="str">
        <f>CONCATENATE(A2181," ",B2181," ",D2181)</f>
        <v>Brentwood 211 Personal Care</v>
      </c>
      <c r="D2181" t="s">
        <v>413</v>
      </c>
      <c r="E2181" t="s">
        <v>123</v>
      </c>
      <c r="F2181" t="str">
        <f>CONCATENATE(E2181," ",A2181," ",D2181)</f>
        <v>Accentoire Ltd Brentwood Personal Care</v>
      </c>
      <c r="G2181">
        <v>203</v>
      </c>
      <c r="H2181">
        <v>2</v>
      </c>
    </row>
    <row r="2182" spans="1:8" x14ac:dyDescent="0.35">
      <c r="A2182" t="s">
        <v>17</v>
      </c>
      <c r="B2182" s="25">
        <v>212</v>
      </c>
      <c r="C2182" t="str">
        <f>CONCATENATE(A2182," ",B2182," ",D2182)</f>
        <v>Brentwood 212 Personal Care</v>
      </c>
      <c r="D2182" t="s">
        <v>413</v>
      </c>
      <c r="E2182" t="s">
        <v>272</v>
      </c>
      <c r="F2182" t="str">
        <f>CONCATENATE(E2182," ",A2182," ",D2182)</f>
        <v>KIND CARE AGENCY LIMITED Brentwood Personal Care</v>
      </c>
      <c r="G2182">
        <v>203</v>
      </c>
      <c r="H2182">
        <v>2</v>
      </c>
    </row>
    <row r="2183" spans="1:8" x14ac:dyDescent="0.35">
      <c r="A2183" t="s">
        <v>17</v>
      </c>
      <c r="B2183" s="25">
        <v>213</v>
      </c>
      <c r="C2183" t="str">
        <f>CONCATENATE(A2183," ",B2183," ",D2183)</f>
        <v>Brentwood 213 Personal Care</v>
      </c>
      <c r="D2183" t="s">
        <v>413</v>
      </c>
      <c r="E2183" t="s">
        <v>257</v>
      </c>
      <c r="F2183" t="str">
        <f>CONCATENATE(E2183," ",A2183," ",D2183)</f>
        <v>Infigo Care Limited Brentwood Personal Care</v>
      </c>
      <c r="G2183">
        <v>203</v>
      </c>
      <c r="H2183">
        <v>2</v>
      </c>
    </row>
    <row r="2184" spans="1:8" x14ac:dyDescent="0.35">
      <c r="A2184" t="s">
        <v>17</v>
      </c>
      <c r="B2184" s="25">
        <v>214</v>
      </c>
      <c r="C2184" t="str">
        <f>CONCATENATE(A2184," ",B2184," ",D2184)</f>
        <v>Brentwood 214 Personal Care</v>
      </c>
      <c r="D2184" t="s">
        <v>413</v>
      </c>
      <c r="E2184" t="s">
        <v>298</v>
      </c>
      <c r="F2184" t="str">
        <f>CONCATENATE(E2184," ",A2184," ",D2184)</f>
        <v>MOREGLO CARE LTD Brentwood Personal Care</v>
      </c>
      <c r="G2184">
        <v>203</v>
      </c>
      <c r="H2184">
        <v>2</v>
      </c>
    </row>
    <row r="2185" spans="1:8" x14ac:dyDescent="0.35">
      <c r="A2185" t="s">
        <v>17</v>
      </c>
      <c r="B2185" s="25">
        <v>215</v>
      </c>
      <c r="C2185" t="str">
        <f>CONCATENATE(A2185," ",B2185," ",D2185)</f>
        <v>Brentwood 215 Personal Care</v>
      </c>
      <c r="D2185" t="s">
        <v>413</v>
      </c>
      <c r="E2185" t="s">
        <v>128</v>
      </c>
      <c r="F2185" t="str">
        <f>CONCATENATE(E2185," ",A2185," ",D2185)</f>
        <v>Ador Health-Care Services Brentwood Personal Care</v>
      </c>
      <c r="G2185">
        <v>203</v>
      </c>
      <c r="H2185">
        <v>2</v>
      </c>
    </row>
    <row r="2186" spans="1:8" x14ac:dyDescent="0.35">
      <c r="A2186" t="s">
        <v>17</v>
      </c>
      <c r="B2186" s="25">
        <v>216</v>
      </c>
      <c r="C2186" t="str">
        <f>CONCATENATE(A2186," ",B2186," ",D2186)</f>
        <v>Brentwood 216 Personal Care</v>
      </c>
      <c r="D2186" t="s">
        <v>413</v>
      </c>
      <c r="E2186" t="s">
        <v>171</v>
      </c>
      <c r="F2186" t="str">
        <f>CONCATENATE(E2186," ",A2186," ",D2186)</f>
        <v>CARELAND HEALTHCARE SERVICES LTD Brentwood Personal Care</v>
      </c>
      <c r="G2186">
        <v>203</v>
      </c>
      <c r="H2186">
        <v>2</v>
      </c>
    </row>
    <row r="2187" spans="1:8" x14ac:dyDescent="0.35">
      <c r="A2187" t="s">
        <v>17</v>
      </c>
      <c r="B2187" s="25">
        <v>217</v>
      </c>
      <c r="C2187" t="str">
        <f>CONCATENATE(A2187," ",B2187," ",D2187)</f>
        <v>Brentwood 217 Personal Care</v>
      </c>
      <c r="D2187" t="s">
        <v>413</v>
      </c>
      <c r="E2187" t="s">
        <v>403</v>
      </c>
      <c r="F2187" t="str">
        <f>CONCATENATE(E2187," ",A2187," ",D2187)</f>
        <v>Woodward Healthcare Limited Brentwood Personal Care</v>
      </c>
      <c r="G2187">
        <v>203</v>
      </c>
      <c r="H2187">
        <v>2</v>
      </c>
    </row>
    <row r="2188" spans="1:8" x14ac:dyDescent="0.35">
      <c r="A2188" t="s">
        <v>17</v>
      </c>
      <c r="B2188" s="25">
        <v>218</v>
      </c>
      <c r="C2188" t="str">
        <f>CONCATENATE(A2188," ",B2188," ",D2188)</f>
        <v>Brentwood 218 Personal Care</v>
      </c>
      <c r="D2188" t="s">
        <v>413</v>
      </c>
      <c r="E2188" t="s">
        <v>114</v>
      </c>
      <c r="F2188" t="str">
        <f>CONCATENATE(E2188," ",A2188," ",D2188)</f>
        <v>1ST CENTRAL CARE LTD Brentwood Personal Care</v>
      </c>
      <c r="G2188">
        <v>203</v>
      </c>
      <c r="H2188">
        <v>2</v>
      </c>
    </row>
    <row r="2189" spans="1:8" x14ac:dyDescent="0.35">
      <c r="A2189" t="s">
        <v>17</v>
      </c>
      <c r="B2189" s="25">
        <v>219</v>
      </c>
      <c r="C2189" t="str">
        <f>CONCATENATE(A2189," ",B2189," ",D2189)</f>
        <v>Brentwood 219 Personal Care</v>
      </c>
      <c r="D2189" t="s">
        <v>413</v>
      </c>
      <c r="E2189" t="s">
        <v>410</v>
      </c>
      <c r="F2189" t="str">
        <f>CONCATENATE(E2189," ",A2189," ",D2189)</f>
        <v>Agape Medical Health Care Ltd. Brentwood Personal Care</v>
      </c>
      <c r="G2189">
        <v>214</v>
      </c>
      <c r="H2189">
        <v>2</v>
      </c>
    </row>
    <row r="2190" spans="1:8" x14ac:dyDescent="0.35">
      <c r="A2190" t="s">
        <v>17</v>
      </c>
      <c r="B2190" s="25">
        <v>220</v>
      </c>
      <c r="C2190" t="str">
        <f>CONCATENATE(A2190," ",B2190," ",D2190)</f>
        <v>Brentwood 220 Personal Care</v>
      </c>
      <c r="D2190" t="s">
        <v>413</v>
      </c>
      <c r="E2190" t="s">
        <v>390</v>
      </c>
      <c r="F2190" t="str">
        <f>CONCATENATE(E2190," ",A2190," ",D2190)</f>
        <v>Unique Step UK Ltd. Brentwood Personal Care</v>
      </c>
      <c r="G2190">
        <v>214</v>
      </c>
      <c r="H2190">
        <v>2</v>
      </c>
    </row>
    <row r="2191" spans="1:8" x14ac:dyDescent="0.35">
      <c r="A2191" t="s">
        <v>17</v>
      </c>
      <c r="B2191" s="25">
        <v>221</v>
      </c>
      <c r="C2191" t="str">
        <f>CONCATENATE(A2191," ",B2191," ",D2191)</f>
        <v>Brentwood 221 Personal Care</v>
      </c>
      <c r="D2191" t="s">
        <v>413</v>
      </c>
      <c r="E2191" t="s">
        <v>242</v>
      </c>
      <c r="F2191" t="str">
        <f>CONCATENATE(E2191," ",A2191," ",D2191)</f>
        <v>Hales Group Ltd Brentwood Personal Care</v>
      </c>
      <c r="G2191">
        <v>214</v>
      </c>
      <c r="H2191">
        <v>2</v>
      </c>
    </row>
    <row r="2192" spans="1:8" x14ac:dyDescent="0.35">
      <c r="A2192" t="s">
        <v>17</v>
      </c>
      <c r="B2192" s="25">
        <v>222</v>
      </c>
      <c r="C2192" t="str">
        <f>CONCATENATE(A2192," ",B2192," ",D2192)</f>
        <v>Brentwood 222 Personal Care</v>
      </c>
      <c r="D2192" t="s">
        <v>413</v>
      </c>
      <c r="E2192" t="s">
        <v>290</v>
      </c>
      <c r="F2192" t="str">
        <f>CONCATENATE(E2192," ",A2192," ",D2192)</f>
        <v>Matti Brentwood Personal Care</v>
      </c>
      <c r="G2192">
        <v>217</v>
      </c>
      <c r="H2192">
        <v>2</v>
      </c>
    </row>
    <row r="2193" spans="1:8" x14ac:dyDescent="0.35">
      <c r="A2193" t="s">
        <v>17</v>
      </c>
      <c r="B2193" s="25">
        <v>223</v>
      </c>
      <c r="C2193" t="str">
        <f>CONCATENATE(A2193," ",B2193," ",D2193)</f>
        <v>Brentwood 223 Personal Care</v>
      </c>
      <c r="D2193" t="s">
        <v>413</v>
      </c>
      <c r="E2193" t="s">
        <v>278</v>
      </c>
      <c r="F2193" t="str">
        <f>CONCATENATE(E2193," ",A2193," ",D2193)</f>
        <v>Learning and Support Services Limited  Brentwood Personal Care</v>
      </c>
      <c r="G2193">
        <v>218</v>
      </c>
      <c r="H2193">
        <v>2</v>
      </c>
    </row>
    <row r="2194" spans="1:8" x14ac:dyDescent="0.35">
      <c r="A2194" t="s">
        <v>17</v>
      </c>
      <c r="B2194" s="25">
        <v>224</v>
      </c>
      <c r="C2194" t="str">
        <f>CONCATENATE(A2194," ",B2194," ",D2194)</f>
        <v>Brentwood 224 Personal Care</v>
      </c>
      <c r="D2194" t="s">
        <v>413</v>
      </c>
      <c r="E2194" t="s">
        <v>315</v>
      </c>
      <c r="F2194" t="str">
        <f>CONCATENATE(E2194," ",A2194," ",D2194)</f>
        <v>PharmEng Ltd t/a PE Global Care Connect Brentwood Personal Care</v>
      </c>
      <c r="G2194">
        <v>219</v>
      </c>
      <c r="H2194">
        <v>2</v>
      </c>
    </row>
    <row r="2195" spans="1:8" x14ac:dyDescent="0.35">
      <c r="A2195" t="s">
        <v>17</v>
      </c>
      <c r="B2195" s="25">
        <v>225</v>
      </c>
      <c r="C2195" t="str">
        <f>CONCATENATE(A2195," ",B2195," ",D2195)</f>
        <v>Brentwood 225 Personal Care</v>
      </c>
      <c r="D2195" t="s">
        <v>413</v>
      </c>
      <c r="E2195" t="s">
        <v>394</v>
      </c>
      <c r="F2195" t="str">
        <f>CONCATENATE(E2195," ",A2195," ",D2195)</f>
        <v>Vida Supported Living Limited Brentwood Personal Care</v>
      </c>
      <c r="G2195">
        <v>220</v>
      </c>
      <c r="H2195">
        <v>2</v>
      </c>
    </row>
    <row r="2196" spans="1:8" x14ac:dyDescent="0.35">
      <c r="A2196" t="s">
        <v>17</v>
      </c>
      <c r="B2196" s="25">
        <v>226</v>
      </c>
      <c r="C2196" t="str">
        <f>CONCATENATE(A2196," ",B2196," ",D2196)</f>
        <v>Brentwood 226 Personal Care</v>
      </c>
      <c r="D2196" t="s">
        <v>413</v>
      </c>
      <c r="E2196" t="s">
        <v>281</v>
      </c>
      <c r="F2196" t="str">
        <f>CONCATENATE(E2196," ",A2196," ",D2196)</f>
        <v>Liv Healthy Care Limited Brentwood Personal Care</v>
      </c>
      <c r="G2196">
        <v>221</v>
      </c>
      <c r="H2196">
        <v>2</v>
      </c>
    </row>
    <row r="2197" spans="1:8" x14ac:dyDescent="0.35">
      <c r="A2197" t="s">
        <v>17</v>
      </c>
      <c r="B2197" s="25">
        <v>227</v>
      </c>
      <c r="C2197" t="str">
        <f>CONCATENATE(A2197," ",B2197," ",D2197)</f>
        <v>Brentwood 227 Personal Care</v>
      </c>
      <c r="D2197" t="s">
        <v>413</v>
      </c>
      <c r="E2197" t="s">
        <v>154</v>
      </c>
      <c r="F2197" t="str">
        <f>CONCATENATE(E2197," ",A2197," ",D2197)</f>
        <v>Bloompage Consulting Limited t/a Access for Care Brentwood Personal Care</v>
      </c>
      <c r="G2197">
        <v>222</v>
      </c>
      <c r="H2197">
        <v>2</v>
      </c>
    </row>
    <row r="2198" spans="1:8" x14ac:dyDescent="0.35">
      <c r="A2198" t="s">
        <v>17</v>
      </c>
      <c r="B2198" s="25">
        <v>228</v>
      </c>
      <c r="C2198" t="str">
        <f>CONCATENATE(A2198," ",B2198," ",D2198)</f>
        <v>Brentwood 228 Personal Care</v>
      </c>
      <c r="D2198" t="s">
        <v>413</v>
      </c>
      <c r="E2198" t="s">
        <v>396</v>
      </c>
      <c r="F2198" t="str">
        <f>CONCATENATE(E2198," ",A2198," ",D2198)</f>
        <v>Voyage 1 Ltd Brentwood Personal Care</v>
      </c>
      <c r="G2198">
        <v>223</v>
      </c>
      <c r="H2198">
        <v>2</v>
      </c>
    </row>
    <row r="2199" spans="1:8" x14ac:dyDescent="0.35">
      <c r="A2199" t="s">
        <v>17</v>
      </c>
      <c r="B2199" s="25">
        <v>229</v>
      </c>
      <c r="C2199" t="str">
        <f>CONCATENATE(A2199," ",B2199," ",D2199)</f>
        <v>Brentwood 229 Personal Care</v>
      </c>
      <c r="D2199" t="s">
        <v>413</v>
      </c>
      <c r="E2199" t="s">
        <v>339</v>
      </c>
      <c r="F2199" t="str">
        <f>CONCATENATE(E2199," ",A2199," ",D2199)</f>
        <v>REVIVERISE LTD Brentwood Personal Care</v>
      </c>
      <c r="G2199">
        <v>224</v>
      </c>
      <c r="H2199">
        <v>2</v>
      </c>
    </row>
    <row r="2200" spans="1:8" x14ac:dyDescent="0.35">
      <c r="A2200" t="s">
        <v>17</v>
      </c>
      <c r="B2200" s="25">
        <v>230</v>
      </c>
      <c r="C2200" t="str">
        <f>CONCATENATE(A2200," ",B2200," ",D2200)</f>
        <v>Brentwood 230 Personal Care</v>
      </c>
      <c r="D2200" t="s">
        <v>413</v>
      </c>
      <c r="E2200" t="s">
        <v>208</v>
      </c>
      <c r="F2200" t="str">
        <f>CONCATENATE(E2200," ",A2200," ",D2200)</f>
        <v>Dritewyse Care and Support Ltd Brentwood Personal Care</v>
      </c>
      <c r="G2200">
        <v>224</v>
      </c>
      <c r="H2200">
        <v>2</v>
      </c>
    </row>
    <row r="2201" spans="1:8" x14ac:dyDescent="0.35">
      <c r="A2201" t="s">
        <v>17</v>
      </c>
      <c r="B2201" s="25">
        <v>231</v>
      </c>
      <c r="C2201" t="str">
        <f>CONCATENATE(A2201," ",B2201," ",D2201)</f>
        <v>Brentwood 231 Personal Care</v>
      </c>
      <c r="D2201" t="s">
        <v>413</v>
      </c>
      <c r="E2201" t="s">
        <v>324</v>
      </c>
      <c r="F2201" t="str">
        <f>CONCATENATE(E2201," ",A2201," ",D2201)</f>
        <v>Prestige Homecare 24/7 Ltd Brentwood Personal Care</v>
      </c>
      <c r="G2201">
        <v>224</v>
      </c>
      <c r="H2201">
        <v>2</v>
      </c>
    </row>
    <row r="2202" spans="1:8" x14ac:dyDescent="0.35">
      <c r="A2202" t="s">
        <v>17</v>
      </c>
      <c r="B2202" s="25">
        <v>232</v>
      </c>
      <c r="C2202" t="str">
        <f>CONCATENATE(A2202," ",B2202," ",D2202)</f>
        <v>Brentwood 232 Personal Care</v>
      </c>
      <c r="D2202" t="s">
        <v>413</v>
      </c>
      <c r="E2202" t="s">
        <v>274</v>
      </c>
      <c r="F2202" t="str">
        <f>CONCATENATE(E2202," ",A2202," ",D2202)</f>
        <v>KKD HEALTHCARE AND RECRUITMENT LIMITED  Brentwood Personal Care</v>
      </c>
      <c r="G2202">
        <v>224</v>
      </c>
      <c r="H2202">
        <v>2</v>
      </c>
    </row>
    <row r="2203" spans="1:8" x14ac:dyDescent="0.35">
      <c r="A2203" t="s">
        <v>17</v>
      </c>
      <c r="B2203" s="25">
        <v>233</v>
      </c>
      <c r="C2203" t="str">
        <f>CONCATENATE(A2203," ",B2203," ",D2203)</f>
        <v>Brentwood 233 Personal Care</v>
      </c>
      <c r="D2203" t="s">
        <v>413</v>
      </c>
      <c r="E2203" t="s">
        <v>340</v>
      </c>
      <c r="F2203" t="str">
        <f>CONCATENATE(E2203," ",A2203," ",D2203)</f>
        <v>Rhesus Care Brentwood Personal Care</v>
      </c>
      <c r="G2203">
        <v>224</v>
      </c>
      <c r="H2203">
        <v>2</v>
      </c>
    </row>
    <row r="2204" spans="1:8" x14ac:dyDescent="0.35">
      <c r="A2204" t="s">
        <v>17</v>
      </c>
      <c r="B2204" s="25">
        <v>234</v>
      </c>
      <c r="C2204" t="str">
        <f>CONCATENATE(A2204," ",B2204," ",D2204)</f>
        <v>Brentwood 234 Personal Care</v>
      </c>
      <c r="D2204" t="s">
        <v>413</v>
      </c>
      <c r="E2204" t="s">
        <v>174</v>
      </c>
      <c r="F2204" t="str">
        <f>CONCATENATE(E2204," ",A2204," ",D2204)</f>
        <v>Carers Hive Limited Brentwood Personal Care</v>
      </c>
      <c r="G2204">
        <v>224</v>
      </c>
      <c r="H2204">
        <v>2</v>
      </c>
    </row>
    <row r="2205" spans="1:8" x14ac:dyDescent="0.35">
      <c r="A2205" t="s">
        <v>17</v>
      </c>
      <c r="B2205" s="25">
        <v>235</v>
      </c>
      <c r="C2205" t="str">
        <f>CONCATENATE(A2205," ",B2205," ",D2205)</f>
        <v>Brentwood 235 Personal Care</v>
      </c>
      <c r="D2205" t="s">
        <v>413</v>
      </c>
      <c r="E2205" t="s">
        <v>192</v>
      </c>
      <c r="F2205" t="str">
        <f>CONCATENATE(E2205," ",A2205," ",D2205)</f>
        <v>COURAGE LIMITED Brentwood Personal Care</v>
      </c>
      <c r="G2205">
        <v>230</v>
      </c>
      <c r="H2205">
        <v>2</v>
      </c>
    </row>
    <row r="2206" spans="1:8" x14ac:dyDescent="0.35">
      <c r="A2206" t="s">
        <v>17</v>
      </c>
      <c r="B2206" s="25">
        <v>236</v>
      </c>
      <c r="C2206" t="str">
        <f>CONCATENATE(A2206," ",B2206," ",D2206)</f>
        <v>Brentwood 236 Personal Care</v>
      </c>
      <c r="D2206" t="s">
        <v>413</v>
      </c>
      <c r="E2206" t="s">
        <v>207</v>
      </c>
      <c r="F2206" t="str">
        <f>CONCATENATE(E2206," ",A2206," ",D2206)</f>
        <v>Dovecross Health Care Ltd Brentwood Personal Care</v>
      </c>
      <c r="G2206">
        <v>231</v>
      </c>
      <c r="H2206">
        <v>2</v>
      </c>
    </row>
    <row r="2207" spans="1:8" x14ac:dyDescent="0.35">
      <c r="A2207" t="s">
        <v>17</v>
      </c>
      <c r="B2207" s="25">
        <v>237</v>
      </c>
      <c r="C2207" t="str">
        <f>CONCATENATE(A2207," ",B2207," ",D2207)</f>
        <v>Brentwood 237 Personal Care</v>
      </c>
      <c r="D2207" t="s">
        <v>413</v>
      </c>
      <c r="E2207" t="s">
        <v>115</v>
      </c>
      <c r="F2207" t="str">
        <f>CONCATENATE(E2207," ",A2207," ",D2207)</f>
        <v>4Q Healthcare Ltd Brentwood Personal Care</v>
      </c>
      <c r="G2207">
        <v>231</v>
      </c>
      <c r="H2207">
        <v>2</v>
      </c>
    </row>
    <row r="2208" spans="1:8" x14ac:dyDescent="0.35">
      <c r="A2208" t="s">
        <v>17</v>
      </c>
      <c r="B2208" s="25">
        <v>238</v>
      </c>
      <c r="C2208" t="str">
        <f>CONCATENATE(A2208," ",B2208," ",D2208)</f>
        <v>Brentwood 238 Personal Care</v>
      </c>
      <c r="D2208" t="s">
        <v>413</v>
      </c>
      <c r="E2208" t="s">
        <v>214</v>
      </c>
      <c r="F2208" t="str">
        <f>CONCATENATE(E2208," ",A2208," ",D2208)</f>
        <v>Elixonn Brentwood Personal Care</v>
      </c>
      <c r="G2208">
        <v>231</v>
      </c>
      <c r="H2208">
        <v>2</v>
      </c>
    </row>
    <row r="2209" spans="1:8" x14ac:dyDescent="0.35">
      <c r="A2209" t="s">
        <v>17</v>
      </c>
      <c r="B2209" s="25">
        <v>239</v>
      </c>
      <c r="C2209" t="str">
        <f>CONCATENATE(A2209," ",B2209," ",D2209)</f>
        <v>Brentwood 239 Personal Care</v>
      </c>
      <c r="D2209" t="s">
        <v>413</v>
      </c>
      <c r="E2209" t="s">
        <v>399</v>
      </c>
      <c r="F2209" t="str">
        <f>CONCATENATE(E2209," ",A2209," ",D2209)</f>
        <v>We Care4Care  Brentwood Personal Care</v>
      </c>
      <c r="G2209">
        <v>234</v>
      </c>
      <c r="H2209">
        <v>2</v>
      </c>
    </row>
    <row r="2210" spans="1:8" x14ac:dyDescent="0.35">
      <c r="A2210" t="s">
        <v>17</v>
      </c>
      <c r="B2210" s="25">
        <v>240</v>
      </c>
      <c r="C2210" t="str">
        <f>CONCATENATE(A2210," ",B2210," ",D2210)</f>
        <v>Brentwood 240 Personal Care</v>
      </c>
      <c r="D2210" t="s">
        <v>413</v>
      </c>
      <c r="E2210" t="s">
        <v>273</v>
      </c>
      <c r="F2210" t="str">
        <f>CONCATENATE(E2210," ",A2210," ",D2210)</f>
        <v>Kinect Services Limited Brentwood Personal Care</v>
      </c>
      <c r="G2210">
        <v>235</v>
      </c>
      <c r="H2210">
        <v>2</v>
      </c>
    </row>
    <row r="2211" spans="1:8" x14ac:dyDescent="0.35">
      <c r="A2211" t="s">
        <v>17</v>
      </c>
      <c r="B2211" s="25">
        <v>241</v>
      </c>
      <c r="C2211" t="str">
        <f>CONCATENATE(A2211," ",B2211," ",D2211)</f>
        <v>Brentwood 241 Personal Care</v>
      </c>
      <c r="D2211" t="s">
        <v>413</v>
      </c>
      <c r="E2211" t="s">
        <v>320</v>
      </c>
      <c r="F2211" t="str">
        <f>CONCATENATE(E2211," ",A2211," ",D2211)</f>
        <v>Portfolio Homecare Ltd Brentwood Personal Care</v>
      </c>
      <c r="G2211">
        <v>236</v>
      </c>
      <c r="H2211">
        <v>2</v>
      </c>
    </row>
    <row r="2212" spans="1:8" x14ac:dyDescent="0.35">
      <c r="A2212" t="s">
        <v>17</v>
      </c>
      <c r="B2212" s="25">
        <v>242</v>
      </c>
      <c r="C2212" t="str">
        <f>CONCATENATE(A2212," ",B2212," ",D2212)</f>
        <v>Brentwood 242 Personal Care</v>
      </c>
      <c r="D2212" t="s">
        <v>413</v>
      </c>
      <c r="E2212" t="s">
        <v>368</v>
      </c>
      <c r="F2212" t="str">
        <f>CONCATENATE(E2212," ",A2212," ",D2212)</f>
        <v>SUPPORT HAVEN LTD Brentwood Personal Care</v>
      </c>
      <c r="G2212">
        <v>237</v>
      </c>
      <c r="H2212">
        <v>2</v>
      </c>
    </row>
    <row r="2213" spans="1:8" x14ac:dyDescent="0.35">
      <c r="A2213" t="s">
        <v>17</v>
      </c>
      <c r="B2213" s="25">
        <v>243</v>
      </c>
      <c r="C2213" t="str">
        <f>CONCATENATE(A2213," ",B2213," ",D2213)</f>
        <v>Brentwood 243 Personal Care</v>
      </c>
      <c r="D2213" t="s">
        <v>413</v>
      </c>
      <c r="E2213" t="s">
        <v>223</v>
      </c>
      <c r="F2213" t="str">
        <f>CONCATENATE(E2213," ",A2213," ",D2213)</f>
        <v>Favour Care Limited Brentwood Personal Care</v>
      </c>
      <c r="G2213">
        <v>238</v>
      </c>
      <c r="H2213">
        <v>2</v>
      </c>
    </row>
    <row r="2214" spans="1:8" x14ac:dyDescent="0.35">
      <c r="A2214" t="s">
        <v>17</v>
      </c>
      <c r="B2214" s="25">
        <v>244</v>
      </c>
      <c r="C2214" t="str">
        <f>CONCATENATE(A2214," ",B2214," ",D2214)</f>
        <v>Brentwood 244 Personal Care</v>
      </c>
      <c r="D2214" t="s">
        <v>413</v>
      </c>
      <c r="E2214" t="s">
        <v>33</v>
      </c>
      <c r="F2214" t="str">
        <f>CONCATENATE(E2214," ",A2214," ",D2214)</f>
        <v>Ace 24 Healthcare Limited Brentwood Personal Care</v>
      </c>
      <c r="G2214">
        <v>239</v>
      </c>
      <c r="H2214">
        <v>2</v>
      </c>
    </row>
    <row r="2215" spans="1:8" x14ac:dyDescent="0.35">
      <c r="A2215" t="s">
        <v>17</v>
      </c>
      <c r="B2215" s="25">
        <v>245</v>
      </c>
      <c r="C2215" t="str">
        <f>CONCATENATE(A2215," ",B2215," ",D2215)</f>
        <v>Brentwood 245 Personal Care</v>
      </c>
      <c r="D2215" t="s">
        <v>413</v>
      </c>
      <c r="E2215" t="s">
        <v>164</v>
      </c>
      <c r="F2215" t="str">
        <f>CONCATENATE(E2215," ",A2215," ",D2215)</f>
        <v>CANLEY LTD. Brentwood Personal Care</v>
      </c>
      <c r="G2215">
        <v>240</v>
      </c>
      <c r="H2215">
        <v>2</v>
      </c>
    </row>
    <row r="2216" spans="1:8" x14ac:dyDescent="0.35">
      <c r="A2216" t="s">
        <v>17</v>
      </c>
      <c r="B2216" s="25">
        <v>246</v>
      </c>
      <c r="C2216" t="str">
        <f>CONCATENATE(A2216," ",B2216," ",D2216)</f>
        <v>Brentwood 246 Personal Care</v>
      </c>
      <c r="D2216" t="s">
        <v>413</v>
      </c>
      <c r="E2216" t="s">
        <v>309</v>
      </c>
      <c r="F2216" t="str">
        <f>CONCATENATE(E2216," ",A2216," ",D2216)</f>
        <v>Onward Connections Limited Brentwood Personal Care</v>
      </c>
      <c r="G2216">
        <v>241</v>
      </c>
      <c r="H2216">
        <v>2</v>
      </c>
    </row>
    <row r="2217" spans="1:8" x14ac:dyDescent="0.35">
      <c r="A2217" t="s">
        <v>17</v>
      </c>
      <c r="B2217" s="25">
        <v>247</v>
      </c>
      <c r="C2217" t="str">
        <f>CONCATENATE(A2217," ",B2217," ",D2217)</f>
        <v>Brentwood 247 Personal Care</v>
      </c>
      <c r="D2217" t="s">
        <v>413</v>
      </c>
      <c r="E2217" t="s">
        <v>179</v>
      </c>
      <c r="F2217" t="str">
        <f>CONCATENATE(E2217," ",A2217," ",D2217)</f>
        <v>CCGA HEALTHCARE GROUP LIMITED Brentwood Personal Care</v>
      </c>
      <c r="G2217">
        <v>242</v>
      </c>
      <c r="H2217">
        <v>2</v>
      </c>
    </row>
    <row r="2218" spans="1:8" x14ac:dyDescent="0.35">
      <c r="A2218" t="s">
        <v>17</v>
      </c>
      <c r="B2218" s="25">
        <v>248</v>
      </c>
      <c r="C2218" t="str">
        <f>CONCATENATE(A2218," ",B2218," ",D2218)</f>
        <v>Brentwood 248 Personal Care</v>
      </c>
      <c r="D2218" t="s">
        <v>413</v>
      </c>
      <c r="E2218" t="s">
        <v>291</v>
      </c>
      <c r="F2218" t="str">
        <f>CONCATENATE(E2218," ",A2218," ",D2218)</f>
        <v>MAVIN RECRUITMENT LTD Brentwood Personal Care</v>
      </c>
      <c r="G2218">
        <v>243</v>
      </c>
      <c r="H2218">
        <v>2</v>
      </c>
    </row>
    <row r="2219" spans="1:8" x14ac:dyDescent="0.35">
      <c r="A2219" t="s">
        <v>17</v>
      </c>
      <c r="B2219" s="25">
        <v>249</v>
      </c>
      <c r="C2219" t="str">
        <f>CONCATENATE(A2219," ",B2219," ",D2219)</f>
        <v>Brentwood 249 Personal Care</v>
      </c>
      <c r="D2219" t="s">
        <v>413</v>
      </c>
      <c r="E2219" t="s">
        <v>247</v>
      </c>
      <c r="F2219" t="str">
        <f>CONCATENATE(E2219," ",A2219," ",D2219)</f>
        <v>HERE-TO-SERVE (HTS) CARE LTD Brentwood Personal Care</v>
      </c>
      <c r="G2219">
        <v>244</v>
      </c>
      <c r="H2219">
        <v>2</v>
      </c>
    </row>
    <row r="2220" spans="1:8" x14ac:dyDescent="0.35">
      <c r="A2220" t="s">
        <v>17</v>
      </c>
      <c r="B2220" s="25">
        <v>250</v>
      </c>
      <c r="C2220" t="str">
        <f>CONCATENATE(A2220," ",B2220," ",D2220)</f>
        <v>Brentwood 250 Personal Care</v>
      </c>
      <c r="D2220" t="s">
        <v>413</v>
      </c>
      <c r="E2220" t="s">
        <v>222</v>
      </c>
      <c r="F2220" t="str">
        <f>CONCATENATE(E2220," ",A2220," ",D2220)</f>
        <v>FASTRACK RESOURCES LIMITED Brentwood Personal Care</v>
      </c>
      <c r="G2220">
        <v>245</v>
      </c>
      <c r="H2220">
        <v>2</v>
      </c>
    </row>
    <row r="2221" spans="1:8" x14ac:dyDescent="0.35">
      <c r="A2221" t="s">
        <v>17</v>
      </c>
      <c r="B2221" s="25">
        <v>251</v>
      </c>
      <c r="C2221" t="str">
        <f>CONCATENATE(A2221," ",B2221," ",D2221)</f>
        <v>Brentwood 251 Personal Care</v>
      </c>
      <c r="D2221" t="s">
        <v>413</v>
      </c>
      <c r="E2221" t="s">
        <v>248</v>
      </c>
      <c r="F2221" t="str">
        <f>CONCATENATE(E2221," ",A2221," ",D2221)</f>
        <v>Heritage Care Place Brentwood Personal Care</v>
      </c>
      <c r="G2221">
        <v>246</v>
      </c>
      <c r="H2221">
        <v>2</v>
      </c>
    </row>
    <row r="2222" spans="1:8" x14ac:dyDescent="0.35">
      <c r="A2222" t="s">
        <v>17</v>
      </c>
      <c r="B2222" s="25">
        <v>252</v>
      </c>
      <c r="C2222" t="str">
        <f>CONCATENATE(A2222," ",B2222," ",D2222)</f>
        <v>Brentwood 252 Personal Care</v>
      </c>
      <c r="D2222" t="s">
        <v>413</v>
      </c>
      <c r="E2222" t="s">
        <v>311</v>
      </c>
      <c r="F2222" t="str">
        <f>CONCATENATE(E2222," ",A2222," ",D2222)</f>
        <v>PALS Ltd Brentwood Personal Care</v>
      </c>
      <c r="G2222">
        <v>247</v>
      </c>
      <c r="H2222">
        <v>2</v>
      </c>
    </row>
    <row r="2223" spans="1:8" x14ac:dyDescent="0.35">
      <c r="A2223" t="s">
        <v>17</v>
      </c>
      <c r="B2223" s="25">
        <v>253</v>
      </c>
      <c r="C2223" t="str">
        <f>CONCATENATE(A2223," ",B2223," ",D2223)</f>
        <v>Brentwood 253 Personal Care</v>
      </c>
      <c r="D2223" t="s">
        <v>413</v>
      </c>
      <c r="E2223" t="s">
        <v>212</v>
      </c>
      <c r="F2223" t="str">
        <f>CONCATENATE(E2223," ",A2223," ",D2223)</f>
        <v>Ecare Ltd Brentwood Personal Care</v>
      </c>
      <c r="G2223">
        <v>248</v>
      </c>
      <c r="H2223">
        <v>2</v>
      </c>
    </row>
    <row r="2224" spans="1:8" x14ac:dyDescent="0.35">
      <c r="A2224" t="s">
        <v>17</v>
      </c>
      <c r="B2224" s="25">
        <v>254</v>
      </c>
      <c r="C2224" t="str">
        <f>CONCATENATE(A2224," ",B2224," ",D2224)</f>
        <v>Brentwood 254 Personal Care</v>
      </c>
      <c r="D2224" t="s">
        <v>413</v>
      </c>
      <c r="E2224" t="s">
        <v>373</v>
      </c>
      <c r="F2224" t="str">
        <f>CONCATENATE(E2224," ",A2224," ",D2224)</f>
        <v>Tehy Care Group Ltd Brentwood Personal Care</v>
      </c>
      <c r="G2224">
        <v>249</v>
      </c>
      <c r="H2224">
        <v>2</v>
      </c>
    </row>
    <row r="2225" spans="1:8" x14ac:dyDescent="0.35">
      <c r="A2225" t="s">
        <v>17</v>
      </c>
      <c r="B2225" s="25">
        <v>255</v>
      </c>
      <c r="C2225" t="str">
        <f>CONCATENATE(A2225," ",B2225," ",D2225)</f>
        <v>Brentwood 255 Personal Care</v>
      </c>
      <c r="D2225" t="s">
        <v>413</v>
      </c>
      <c r="E2225" t="s">
        <v>193</v>
      </c>
      <c r="F2225" t="str">
        <f>CONCATENATE(E2225," ",A2225," ",D2225)</f>
        <v>Crosspath Care LTD Brentwood Personal Care</v>
      </c>
      <c r="G2225">
        <v>250</v>
      </c>
      <c r="H2225">
        <v>2</v>
      </c>
    </row>
    <row r="2226" spans="1:8" x14ac:dyDescent="0.35">
      <c r="A2226" t="s">
        <v>17</v>
      </c>
      <c r="B2226" s="25">
        <v>256</v>
      </c>
      <c r="C2226" t="str">
        <f>CONCATENATE(A2226," ",B2226," ",D2226)</f>
        <v>Brentwood 256 Personal Care</v>
      </c>
      <c r="D2226" t="s">
        <v>413</v>
      </c>
      <c r="E2226" t="s">
        <v>124</v>
      </c>
      <c r="F2226" t="str">
        <f>CONCATENATE(E2226," ",A2226," ",D2226)</f>
        <v>Access Dignity Care Limited  Brentwood Personal Care</v>
      </c>
      <c r="G2226">
        <v>251</v>
      </c>
      <c r="H2226">
        <v>2</v>
      </c>
    </row>
    <row r="2227" spans="1:8" x14ac:dyDescent="0.35">
      <c r="A2227" t="s">
        <v>17</v>
      </c>
      <c r="B2227" s="25">
        <v>257</v>
      </c>
      <c r="C2227" t="str">
        <f>CONCATENATE(A2227," ",B2227," ",D2227)</f>
        <v>Brentwood 257 Personal Care</v>
      </c>
      <c r="D2227" t="s">
        <v>413</v>
      </c>
      <c r="E2227" t="s">
        <v>317</v>
      </c>
      <c r="F2227" t="str">
        <f>CONCATENATE(E2227," ",A2227," ",D2227)</f>
        <v>Pineapple Care Services Ltd Brentwood Personal Care</v>
      </c>
      <c r="G2227">
        <v>252</v>
      </c>
      <c r="H2227">
        <v>2</v>
      </c>
    </row>
    <row r="2228" spans="1:8" x14ac:dyDescent="0.35">
      <c r="A2228" t="s">
        <v>17</v>
      </c>
      <c r="B2228" s="25">
        <v>258</v>
      </c>
      <c r="C2228" t="str">
        <f>CONCATENATE(A2228," ",B2228," ",D2228)</f>
        <v>Brentwood 258 Personal Care</v>
      </c>
      <c r="D2228" t="s">
        <v>413</v>
      </c>
      <c r="E2228" t="s">
        <v>305</v>
      </c>
      <c r="F2228" t="str">
        <f>CONCATENATE(E2228," ",A2228," ",D2228)</f>
        <v>NuPath Care Services Ltd Brentwood Personal Care</v>
      </c>
      <c r="G2228">
        <v>253</v>
      </c>
      <c r="H2228">
        <v>2</v>
      </c>
    </row>
    <row r="2229" spans="1:8" x14ac:dyDescent="0.35">
      <c r="A2229" t="s">
        <v>17</v>
      </c>
      <c r="B2229" s="25">
        <v>259</v>
      </c>
      <c r="C2229" t="str">
        <f>CONCATENATE(A2229," ",B2229," ",D2229)</f>
        <v>Brentwood 259 Personal Care</v>
      </c>
      <c r="D2229" t="s">
        <v>413</v>
      </c>
      <c r="E2229" t="s">
        <v>122</v>
      </c>
      <c r="F2229" t="str">
        <f>CONCATENATE(E2229," ",A2229," ",D2229)</f>
        <v>Aboutme Care Services Ltd Brentwood Personal Care</v>
      </c>
      <c r="G2229">
        <v>254</v>
      </c>
      <c r="H2229">
        <v>2</v>
      </c>
    </row>
    <row r="2230" spans="1:8" x14ac:dyDescent="0.35">
      <c r="A2230" t="s">
        <v>17</v>
      </c>
      <c r="B2230" s="25">
        <v>260</v>
      </c>
      <c r="C2230" t="str">
        <f>CONCATENATE(A2230," ",B2230," ",D2230)</f>
        <v>Brentwood 260 Personal Care</v>
      </c>
      <c r="D2230" t="s">
        <v>413</v>
      </c>
      <c r="E2230" t="s">
        <v>330</v>
      </c>
      <c r="F2230" t="str">
        <f>CONCATENATE(E2230," ",A2230," ",D2230)</f>
        <v>QCM healthcare Ltd Brentwood Personal Care</v>
      </c>
      <c r="G2230">
        <v>255</v>
      </c>
      <c r="H2230">
        <v>2</v>
      </c>
    </row>
    <row r="2231" spans="1:8" x14ac:dyDescent="0.35">
      <c r="A2231" t="s">
        <v>17</v>
      </c>
      <c r="B2231" s="25">
        <v>261</v>
      </c>
      <c r="C2231" t="str">
        <f>CONCATENATE(A2231," ",B2231," ",D2231)</f>
        <v>Brentwood 261 Personal Care</v>
      </c>
      <c r="D2231" t="s">
        <v>413</v>
      </c>
      <c r="E2231" t="s">
        <v>277</v>
      </c>
      <c r="F2231" t="str">
        <f>CONCATENATE(E2231," ",A2231," ",D2231)</f>
        <v>L &amp; K Care Limited t/a Right at Home Brentwood Brentwood Personal Care</v>
      </c>
      <c r="G2231">
        <v>256</v>
      </c>
      <c r="H2231">
        <v>2</v>
      </c>
    </row>
    <row r="2232" spans="1:8" x14ac:dyDescent="0.35">
      <c r="A2232" t="s">
        <v>17</v>
      </c>
      <c r="B2232" s="25">
        <v>262</v>
      </c>
      <c r="C2232" t="str">
        <f>CONCATENATE(A2232," ",B2232," ",D2232)</f>
        <v>Brentwood 262 Personal Care</v>
      </c>
      <c r="D2232" t="s">
        <v>413</v>
      </c>
      <c r="E2232" t="s">
        <v>182</v>
      </c>
      <c r="F2232" t="str">
        <f>CONCATENATE(E2232," ",A2232," ",D2232)</f>
        <v>Chime Care Brentwood Personal Care</v>
      </c>
      <c r="G2232">
        <v>257</v>
      </c>
      <c r="H2232">
        <v>2</v>
      </c>
    </row>
    <row r="2233" spans="1:8" x14ac:dyDescent="0.35">
      <c r="A2233" t="s">
        <v>17</v>
      </c>
      <c r="B2233" s="25">
        <v>263</v>
      </c>
      <c r="C2233" t="str">
        <f>CONCATENATE(A2233," ",B2233," ",D2233)</f>
        <v>Brentwood 263 Personal Care</v>
      </c>
      <c r="D2233" t="s">
        <v>413</v>
      </c>
      <c r="E2233" t="s">
        <v>351</v>
      </c>
      <c r="F2233" t="str">
        <f>CONCATENATE(E2233," ",A2233," ",D2233)</f>
        <v>Saxon Healthcare Limited Brentwood Personal Care</v>
      </c>
      <c r="G2233">
        <v>258</v>
      </c>
      <c r="H2233">
        <v>2</v>
      </c>
    </row>
    <row r="2234" spans="1:8" x14ac:dyDescent="0.35">
      <c r="A2234" t="s">
        <v>17</v>
      </c>
      <c r="B2234" s="25">
        <v>264</v>
      </c>
      <c r="C2234" t="str">
        <f>CONCATENATE(A2234," ",B2234," ",D2234)</f>
        <v>Brentwood 264 Personal Care</v>
      </c>
      <c r="D2234" t="s">
        <v>413</v>
      </c>
      <c r="E2234" t="s">
        <v>275</v>
      </c>
      <c r="F2234" t="str">
        <f>CONCATENATE(E2234," ",A2234," ",D2234)</f>
        <v>KNICE CARE LIMITED Brentwood Personal Care</v>
      </c>
      <c r="G2234">
        <v>259</v>
      </c>
      <c r="H2234">
        <v>2</v>
      </c>
    </row>
    <row r="2235" spans="1:8" x14ac:dyDescent="0.35">
      <c r="A2235" t="s">
        <v>17</v>
      </c>
      <c r="B2235" s="25">
        <v>265</v>
      </c>
      <c r="C2235" t="str">
        <f>CONCATENATE(A2235," ",B2235," ",D2235)</f>
        <v>Brentwood 265 Personal Care</v>
      </c>
      <c r="D2235" t="s">
        <v>413</v>
      </c>
      <c r="E2235" t="s">
        <v>241</v>
      </c>
      <c r="F2235" t="str">
        <f>CONCATENATE(E2235," ",A2235," ",D2235)</f>
        <v>Haig Park Healthcare Limited Brentwood Personal Care</v>
      </c>
      <c r="G2235">
        <v>259</v>
      </c>
      <c r="H2235">
        <v>2</v>
      </c>
    </row>
    <row r="2236" spans="1:8" x14ac:dyDescent="0.35">
      <c r="A2236" t="s">
        <v>17</v>
      </c>
      <c r="B2236" s="25">
        <v>266</v>
      </c>
      <c r="C2236" t="str">
        <f>CONCATENATE(A2236," ",B2236," ",D2236)</f>
        <v>Brentwood 266 Personal Care</v>
      </c>
      <c r="D2236" t="s">
        <v>413</v>
      </c>
      <c r="E2236" t="s">
        <v>224</v>
      </c>
      <c r="F2236" t="str">
        <f>CONCATENATE(E2236," ",A2236," ",D2236)</f>
        <v>Feligrace Ltd Brentwood Personal Care</v>
      </c>
      <c r="G2236">
        <v>259</v>
      </c>
      <c r="H2236">
        <v>2</v>
      </c>
    </row>
    <row r="2237" spans="1:8" x14ac:dyDescent="0.35">
      <c r="A2237" t="s">
        <v>17</v>
      </c>
      <c r="B2237" s="25">
        <v>267</v>
      </c>
      <c r="C2237" t="str">
        <f>CONCATENATE(A2237," ",B2237," ",D2237)</f>
        <v>Brentwood 267 Personal Care</v>
      </c>
      <c r="D2237" t="s">
        <v>413</v>
      </c>
      <c r="E2237" t="s">
        <v>131</v>
      </c>
      <c r="F2237" t="str">
        <f>CONCATENATE(E2237," ",A2237," ",D2237)</f>
        <v>AKVENTURES BRENTWOOD LTD Brentwood Personal Care</v>
      </c>
      <c r="G2237">
        <v>262</v>
      </c>
      <c r="H2237">
        <v>2</v>
      </c>
    </row>
    <row r="2238" spans="1:8" x14ac:dyDescent="0.35">
      <c r="A2238" t="s">
        <v>18</v>
      </c>
      <c r="B2238" s="25">
        <v>1</v>
      </c>
      <c r="C2238" t="str">
        <f>CONCATENATE(A2238," ",B2238," ",D2238)</f>
        <v>Castle Point 1 Night Awake</v>
      </c>
      <c r="D2238" t="s">
        <v>414</v>
      </c>
      <c r="E2238" t="s">
        <v>36</v>
      </c>
      <c r="F2238" t="str">
        <f>CONCATENATE(E2238," ",A2238," ",D2238)</f>
        <v>Anglian Care Limited Castle Point Night Awake</v>
      </c>
      <c r="G2238">
        <v>1</v>
      </c>
      <c r="H2238">
        <v>1</v>
      </c>
    </row>
    <row r="2239" spans="1:8" x14ac:dyDescent="0.35">
      <c r="A2239" t="s">
        <v>18</v>
      </c>
      <c r="B2239" s="25">
        <v>2</v>
      </c>
      <c r="C2239" t="str">
        <f>CONCATENATE(A2239," ",B2239," ",D2239)</f>
        <v>Castle Point 2 Night Awake</v>
      </c>
      <c r="D2239" t="s">
        <v>414</v>
      </c>
      <c r="E2239" t="s">
        <v>44</v>
      </c>
      <c r="F2239" t="str">
        <f>CONCATENATE(E2239," ",A2239," ",D2239)</f>
        <v>Cera Care Operations Castle Point Night Awake</v>
      </c>
      <c r="G2239">
        <v>2</v>
      </c>
      <c r="H2239">
        <v>1</v>
      </c>
    </row>
    <row r="2240" spans="1:8" x14ac:dyDescent="0.35">
      <c r="A2240" t="s">
        <v>18</v>
      </c>
      <c r="B2240" s="25">
        <v>3</v>
      </c>
      <c r="C2240" t="str">
        <f>CONCATENATE(A2240," ",B2240," ",D2240)</f>
        <v>Castle Point 3 Night Awake</v>
      </c>
      <c r="D2240" t="s">
        <v>414</v>
      </c>
      <c r="E2240" t="s">
        <v>310</v>
      </c>
      <c r="F2240" t="str">
        <f>CONCATENATE(E2240," ",A2240," ",D2240)</f>
        <v>PALM 2 PALM LTD Castle Point Night Awake</v>
      </c>
      <c r="G2240">
        <v>3</v>
      </c>
      <c r="H2240">
        <v>1</v>
      </c>
    </row>
    <row r="2241" spans="1:8" x14ac:dyDescent="0.35">
      <c r="A2241" t="s">
        <v>18</v>
      </c>
      <c r="B2241" s="25">
        <v>4</v>
      </c>
      <c r="C2241" t="str">
        <f>CONCATENATE(A2241," ",B2241," ",D2241)</f>
        <v>Castle Point 4 Night Awake</v>
      </c>
      <c r="D2241" t="s">
        <v>414</v>
      </c>
      <c r="E2241" t="s">
        <v>7</v>
      </c>
      <c r="F2241" t="str">
        <f>CONCATENATE(E2241," ",A2241," ",D2241)</f>
        <v>MD CARE LTD Castle Point Night Awake</v>
      </c>
      <c r="G2241">
        <v>4</v>
      </c>
      <c r="H2241">
        <v>1</v>
      </c>
    </row>
    <row r="2242" spans="1:8" x14ac:dyDescent="0.35">
      <c r="A2242" t="s">
        <v>18</v>
      </c>
      <c r="B2242" s="25">
        <v>5</v>
      </c>
      <c r="C2242" t="str">
        <f>CONCATENATE(A2242," ",B2242," ",D2242)</f>
        <v>Castle Point 5 Night Awake</v>
      </c>
      <c r="D2242" t="s">
        <v>414</v>
      </c>
      <c r="E2242" t="s">
        <v>99</v>
      </c>
      <c r="F2242" t="str">
        <f>CONCATENATE(E2242," ",A2242," ",D2242)</f>
        <v>Prompt Healthcare Staffing limited  Castle Point Night Awake</v>
      </c>
      <c r="G2242">
        <v>5</v>
      </c>
      <c r="H2242">
        <v>1</v>
      </c>
    </row>
    <row r="2243" spans="1:8" x14ac:dyDescent="0.35">
      <c r="A2243" t="s">
        <v>18</v>
      </c>
      <c r="B2243" s="25">
        <v>6</v>
      </c>
      <c r="C2243" t="str">
        <f>CONCATENATE(A2243," ",B2243," ",D2243)</f>
        <v>Castle Point 6 Night Awake</v>
      </c>
      <c r="D2243" t="s">
        <v>414</v>
      </c>
      <c r="E2243" t="s">
        <v>51</v>
      </c>
      <c r="F2243" t="str">
        <f>CONCATENATE(E2243," ",A2243," ",D2243)</f>
        <v>De Vere Care Partnership Ltd t/a DVCP Castle Point Night Awake</v>
      </c>
      <c r="G2243">
        <v>5</v>
      </c>
      <c r="H2243">
        <v>1</v>
      </c>
    </row>
    <row r="2244" spans="1:8" x14ac:dyDescent="0.35">
      <c r="A2244" t="s">
        <v>18</v>
      </c>
      <c r="B2244" s="25">
        <v>7</v>
      </c>
      <c r="C2244" t="str">
        <f>CONCATENATE(A2244," ",B2244," ",D2244)</f>
        <v>Castle Point 7 Night Awake</v>
      </c>
      <c r="D2244" t="s">
        <v>414</v>
      </c>
      <c r="E2244" t="s">
        <v>105</v>
      </c>
      <c r="F2244" t="str">
        <f>CONCATENATE(E2244," ",A2244," ",D2244)</f>
        <v>Stivic Care Services Ltd  Castle Point Night Awake</v>
      </c>
      <c r="G2244">
        <v>7</v>
      </c>
      <c r="H2244">
        <v>1</v>
      </c>
    </row>
    <row r="2245" spans="1:8" x14ac:dyDescent="0.35">
      <c r="A2245" t="s">
        <v>18</v>
      </c>
      <c r="B2245" s="25">
        <v>8</v>
      </c>
      <c r="C2245" t="str">
        <f>CONCATENATE(A2245," ",B2245," ",D2245)</f>
        <v>Castle Point 8 Night Awake</v>
      </c>
      <c r="D2245" t="s">
        <v>414</v>
      </c>
      <c r="E2245" t="s">
        <v>38</v>
      </c>
      <c r="F2245" t="str">
        <f>CONCATENATE(E2245," ",A2245," ",D2245)</f>
        <v>Bloomscare Ltd Castle Point Night Awake</v>
      </c>
      <c r="G2245">
        <v>8</v>
      </c>
      <c r="H2245">
        <v>1</v>
      </c>
    </row>
    <row r="2246" spans="1:8" x14ac:dyDescent="0.35">
      <c r="A2246" t="s">
        <v>18</v>
      </c>
      <c r="B2246" s="25">
        <v>9</v>
      </c>
      <c r="C2246" t="str">
        <f>CONCATENATE(A2246," ",B2246," ",D2246)</f>
        <v>Castle Point 9 Night Awake</v>
      </c>
      <c r="D2246" t="s">
        <v>414</v>
      </c>
      <c r="E2246" t="s">
        <v>59</v>
      </c>
      <c r="F2246" t="str">
        <f>CONCATENATE(E2246," ",A2246," ",D2246)</f>
        <v>Excellence Care Ltd Castle Point Night Awake</v>
      </c>
      <c r="G2246">
        <v>1</v>
      </c>
      <c r="H2246">
        <v>2</v>
      </c>
    </row>
    <row r="2247" spans="1:8" x14ac:dyDescent="0.35">
      <c r="A2247" t="s">
        <v>18</v>
      </c>
      <c r="B2247" s="25">
        <v>10</v>
      </c>
      <c r="C2247" t="str">
        <f>CONCATENATE(A2247," ",B2247," ",D2247)</f>
        <v>Castle Point 10 Night Awake</v>
      </c>
      <c r="D2247" t="s">
        <v>414</v>
      </c>
      <c r="E2247" t="s">
        <v>64</v>
      </c>
      <c r="F2247" t="str">
        <f>CONCATENATE(E2247," ",A2247," ",D2247)</f>
        <v>First Point 24 Ltd Castle Point Night Awake</v>
      </c>
      <c r="G2247">
        <v>2</v>
      </c>
      <c r="H2247">
        <v>2</v>
      </c>
    </row>
    <row r="2248" spans="1:8" x14ac:dyDescent="0.35">
      <c r="A2248" t="s">
        <v>18</v>
      </c>
      <c r="B2248" s="25">
        <v>11</v>
      </c>
      <c r="C2248" t="str">
        <f>CONCATENATE(A2248," ",B2248," ",D2248)</f>
        <v>Castle Point 11 Night Awake</v>
      </c>
      <c r="D2248" t="s">
        <v>414</v>
      </c>
      <c r="E2248" t="s">
        <v>57</v>
      </c>
      <c r="F2248" t="str">
        <f>CONCATENATE(E2248," ",A2248," ",D2248)</f>
        <v>Estuary Housing Association Castle Point Night Awake</v>
      </c>
      <c r="G2248">
        <v>2</v>
      </c>
      <c r="H2248">
        <v>2</v>
      </c>
    </row>
    <row r="2249" spans="1:8" x14ac:dyDescent="0.35">
      <c r="A2249" t="s">
        <v>18</v>
      </c>
      <c r="B2249" s="25">
        <v>12</v>
      </c>
      <c r="C2249" t="str">
        <f>CONCATENATE(A2249," ",B2249," ",D2249)</f>
        <v>Castle Point 12 Night Awake</v>
      </c>
      <c r="D2249" t="s">
        <v>414</v>
      </c>
      <c r="E2249" t="s">
        <v>108</v>
      </c>
      <c r="F2249" t="str">
        <f>CONCATENATE(E2249," ",A2249," ",D2249)</f>
        <v>Trends Healthcare Ltd Castle Point Night Awake</v>
      </c>
      <c r="G2249">
        <v>2</v>
      </c>
      <c r="H2249">
        <v>2</v>
      </c>
    </row>
    <row r="2250" spans="1:8" x14ac:dyDescent="0.35">
      <c r="A2250" t="s">
        <v>18</v>
      </c>
      <c r="B2250" s="25">
        <v>13</v>
      </c>
      <c r="C2250" t="str">
        <f>CONCATENATE(A2250," ",B2250," ",D2250)</f>
        <v>Castle Point 13 Night Awake</v>
      </c>
      <c r="D2250" t="s">
        <v>414</v>
      </c>
      <c r="E2250" t="s">
        <v>102</v>
      </c>
      <c r="F2250" t="str">
        <f>CONCATENATE(E2250," ",A2250," ",D2250)</f>
        <v>RUMAX LIMITED Castle Point Night Awake</v>
      </c>
      <c r="G2250">
        <v>2</v>
      </c>
      <c r="H2250">
        <v>2</v>
      </c>
    </row>
    <row r="2251" spans="1:8" x14ac:dyDescent="0.35">
      <c r="A2251" t="s">
        <v>18</v>
      </c>
      <c r="B2251" s="25">
        <v>14</v>
      </c>
      <c r="C2251" t="str">
        <f>CONCATENATE(A2251," ",B2251," ",D2251)</f>
        <v>Castle Point 14 Night Awake</v>
      </c>
      <c r="D2251" t="s">
        <v>414</v>
      </c>
      <c r="E2251" t="s">
        <v>43</v>
      </c>
      <c r="F2251" t="str">
        <f>CONCATENATE(E2251," ",A2251," ",D2251)</f>
        <v>CARONNE CARE LTD Castle Point Night Awake</v>
      </c>
      <c r="G2251">
        <v>2</v>
      </c>
      <c r="H2251">
        <v>2</v>
      </c>
    </row>
    <row r="2252" spans="1:8" x14ac:dyDescent="0.35">
      <c r="A2252" t="s">
        <v>18</v>
      </c>
      <c r="B2252" s="25">
        <v>15</v>
      </c>
      <c r="C2252" t="str">
        <f>CONCATENATE(A2252," ",B2252," ",D2252)</f>
        <v>Castle Point 15 Night Awake</v>
      </c>
      <c r="D2252" t="s">
        <v>414</v>
      </c>
      <c r="E2252" t="s">
        <v>98</v>
      </c>
      <c r="F2252" t="str">
        <f>CONCATENATE(E2252," ",A2252," ",D2252)</f>
        <v>Proactive Medicare Limited Castle Point Night Awake</v>
      </c>
      <c r="G2252">
        <v>7</v>
      </c>
      <c r="H2252">
        <v>2</v>
      </c>
    </row>
    <row r="2253" spans="1:8" x14ac:dyDescent="0.35">
      <c r="A2253" t="s">
        <v>18</v>
      </c>
      <c r="B2253" s="25">
        <v>16</v>
      </c>
      <c r="C2253" t="str">
        <f>CONCATENATE(A2253," ",B2253," ",D2253)</f>
        <v>Castle Point 16 Night Awake</v>
      </c>
      <c r="D2253" t="s">
        <v>414</v>
      </c>
      <c r="E2253" t="s">
        <v>75</v>
      </c>
      <c r="F2253" t="str">
        <f>CONCATENATE(E2253," ",A2253," ",D2253)</f>
        <v>Integrated Kare Solutions Limited Castle Point Night Awake</v>
      </c>
      <c r="G2253">
        <v>8</v>
      </c>
      <c r="H2253">
        <v>2</v>
      </c>
    </row>
    <row r="2254" spans="1:8" x14ac:dyDescent="0.35">
      <c r="A2254" t="s">
        <v>18</v>
      </c>
      <c r="B2254" s="25">
        <v>17</v>
      </c>
      <c r="C2254" t="str">
        <f>CONCATENATE(A2254," ",B2254," ",D2254)</f>
        <v>Castle Point 17 Night Awake</v>
      </c>
      <c r="D2254" t="s">
        <v>414</v>
      </c>
      <c r="E2254" t="s">
        <v>95</v>
      </c>
      <c r="F2254" t="str">
        <f>CONCATENATE(E2254," ",A2254," ",D2254)</f>
        <v>PASSION TREE CARE SERVICES LTD Castle Point Night Awake</v>
      </c>
      <c r="G2254">
        <v>8</v>
      </c>
      <c r="H2254">
        <v>2</v>
      </c>
    </row>
    <row r="2255" spans="1:8" x14ac:dyDescent="0.35">
      <c r="A2255" t="s">
        <v>18</v>
      </c>
      <c r="B2255" s="25">
        <v>18</v>
      </c>
      <c r="C2255" t="str">
        <f>CONCATENATE(A2255," ",B2255," ",D2255)</f>
        <v>Castle Point 18 Night Awake</v>
      </c>
      <c r="D2255" t="s">
        <v>414</v>
      </c>
      <c r="E2255" t="s">
        <v>52</v>
      </c>
      <c r="F2255" t="str">
        <f>CONCATENATE(E2255," ",A2255," ",D2255)</f>
        <v>Denise Quality care Services Castle Point Night Awake</v>
      </c>
      <c r="G2255">
        <v>8</v>
      </c>
      <c r="H2255">
        <v>2</v>
      </c>
    </row>
    <row r="2256" spans="1:8" x14ac:dyDescent="0.35">
      <c r="A2256" t="s">
        <v>18</v>
      </c>
      <c r="B2256" s="25">
        <v>19</v>
      </c>
      <c r="C2256" t="str">
        <f>CONCATENATE(A2256," ",B2256," ",D2256)</f>
        <v>Castle Point 19 Night Awake</v>
      </c>
      <c r="D2256" t="s">
        <v>414</v>
      </c>
      <c r="E2256" t="s">
        <v>92</v>
      </c>
      <c r="F2256" t="str">
        <f>CONCATENATE(E2256," ",A2256," ",D2256)</f>
        <v>OptimalCarePlus Limited Castle Point Night Awake</v>
      </c>
      <c r="G2256">
        <v>8</v>
      </c>
      <c r="H2256">
        <v>2</v>
      </c>
    </row>
    <row r="2257" spans="1:8" x14ac:dyDescent="0.35">
      <c r="A2257" t="s">
        <v>18</v>
      </c>
      <c r="B2257" s="25">
        <v>20</v>
      </c>
      <c r="C2257" t="str">
        <f>CONCATENATE(A2257," ",B2257," ",D2257)</f>
        <v>Castle Point 20 Night Awake</v>
      </c>
      <c r="D2257" t="s">
        <v>414</v>
      </c>
      <c r="E2257" t="s">
        <v>104</v>
      </c>
      <c r="F2257" t="str">
        <f>CONCATENATE(E2257," ",A2257," ",D2257)</f>
        <v>Sharing Healthcare Limited Castle Point Night Awake</v>
      </c>
      <c r="G2257">
        <v>12</v>
      </c>
      <c r="H2257">
        <v>2</v>
      </c>
    </row>
    <row r="2258" spans="1:8" x14ac:dyDescent="0.35">
      <c r="A2258" t="s">
        <v>18</v>
      </c>
      <c r="B2258" s="25">
        <v>21</v>
      </c>
      <c r="C2258" t="str">
        <f>CONCATENATE(A2258," ",B2258," ",D2258)</f>
        <v>Castle Point 21 Night Awake</v>
      </c>
      <c r="D2258" t="s">
        <v>414</v>
      </c>
      <c r="E2258" t="s">
        <v>72</v>
      </c>
      <c r="F2258" t="str">
        <f>CONCATENATE(E2258," ",A2258," ",D2258)</f>
        <v>Home Sweet Home Care Limited Castle Point Night Awake</v>
      </c>
      <c r="G2258">
        <v>12</v>
      </c>
      <c r="H2258">
        <v>2</v>
      </c>
    </row>
    <row r="2259" spans="1:8" x14ac:dyDescent="0.35">
      <c r="A2259" t="s">
        <v>18</v>
      </c>
      <c r="B2259" s="25">
        <v>22</v>
      </c>
      <c r="C2259" t="str">
        <f>CONCATENATE(A2259," ",B2259," ",D2259)</f>
        <v>Castle Point 22 Night Awake</v>
      </c>
      <c r="D2259" t="s">
        <v>414</v>
      </c>
      <c r="E2259" t="s">
        <v>103</v>
      </c>
      <c r="F2259" t="str">
        <f>CONCATENATE(E2259," ",A2259," ",D2259)</f>
        <v>Servoca Nursing and Care Ltd trading as Servoca Complex Care Castle Point Night Awake</v>
      </c>
      <c r="G2259">
        <v>12</v>
      </c>
      <c r="H2259">
        <v>2</v>
      </c>
    </row>
    <row r="2260" spans="1:8" x14ac:dyDescent="0.35">
      <c r="A2260" t="s">
        <v>18</v>
      </c>
      <c r="B2260" s="25">
        <v>23</v>
      </c>
      <c r="C2260" t="str">
        <f>CONCATENATE(A2260," ",B2260," ",D2260)</f>
        <v>Castle Point 23 Night Awake</v>
      </c>
      <c r="D2260" t="s">
        <v>414</v>
      </c>
      <c r="E2260" t="s">
        <v>37</v>
      </c>
      <c r="F2260" t="str">
        <f>CONCATENATE(E2260," ",A2260," ",D2260)</f>
        <v>BK SOCIAL CARE LIMITED Castle Point Night Awake</v>
      </c>
      <c r="G2260">
        <v>12</v>
      </c>
      <c r="H2260">
        <v>2</v>
      </c>
    </row>
    <row r="2261" spans="1:8" x14ac:dyDescent="0.35">
      <c r="A2261" t="s">
        <v>18</v>
      </c>
      <c r="B2261" s="25">
        <v>24</v>
      </c>
      <c r="C2261" t="str">
        <f>CONCATENATE(A2261," ",B2261," ",D2261)</f>
        <v>Castle Point 24 Night Awake</v>
      </c>
      <c r="D2261" t="s">
        <v>414</v>
      </c>
      <c r="E2261" t="s">
        <v>53</v>
      </c>
      <c r="F2261" t="str">
        <f>CONCATENATE(E2261," ",A2261," ",D2261)</f>
        <v>Divine Community Care Limited Castle Point Night Awake</v>
      </c>
      <c r="G2261">
        <v>16</v>
      </c>
      <c r="H2261">
        <v>2</v>
      </c>
    </row>
    <row r="2262" spans="1:8" x14ac:dyDescent="0.35">
      <c r="A2262" t="s">
        <v>18</v>
      </c>
      <c r="B2262" s="25">
        <v>25</v>
      </c>
      <c r="C2262" t="str">
        <f>CONCATENATE(A2262," ",B2262," ",D2262)</f>
        <v>Castle Point 25 Night Awake</v>
      </c>
      <c r="D2262" t="s">
        <v>414</v>
      </c>
      <c r="E2262" t="s">
        <v>295</v>
      </c>
      <c r="F2262" t="str">
        <f>CONCATENATE(E2262," ",A2262," ",D2262)</f>
        <v>Metropolitan Care Services Limited Castle Point Night Awake</v>
      </c>
      <c r="G2262">
        <v>16</v>
      </c>
      <c r="H2262">
        <v>2</v>
      </c>
    </row>
    <row r="2263" spans="1:8" x14ac:dyDescent="0.35">
      <c r="A2263" t="s">
        <v>18</v>
      </c>
      <c r="B2263" s="25">
        <v>26</v>
      </c>
      <c r="C2263" t="str">
        <f>CONCATENATE(A2263," ",B2263," ",D2263)</f>
        <v>Castle Point 26 Night Awake</v>
      </c>
      <c r="D2263" t="s">
        <v>414</v>
      </c>
      <c r="E2263" t="s">
        <v>5</v>
      </c>
      <c r="F2263" t="str">
        <f>CONCATENATE(E2263," ",A2263," ",D2263)</f>
        <v>PCM Homecare LTD Castle Point Night Awake</v>
      </c>
      <c r="G2263">
        <v>16</v>
      </c>
      <c r="H2263">
        <v>2</v>
      </c>
    </row>
    <row r="2264" spans="1:8" x14ac:dyDescent="0.35">
      <c r="A2264" t="s">
        <v>18</v>
      </c>
      <c r="B2264" s="25">
        <v>27</v>
      </c>
      <c r="C2264" t="str">
        <f>CONCATENATE(A2264," ",B2264," ",D2264)</f>
        <v>Castle Point 27 Night Awake</v>
      </c>
      <c r="D2264" t="s">
        <v>414</v>
      </c>
      <c r="E2264" t="s">
        <v>69</v>
      </c>
      <c r="F2264" t="str">
        <f>CONCATENATE(E2264," ",A2264," ",D2264)</f>
        <v>H.O.P.E Superjobs Limited Castle Point Night Awake</v>
      </c>
      <c r="G2264">
        <v>16</v>
      </c>
      <c r="H2264">
        <v>2</v>
      </c>
    </row>
    <row r="2265" spans="1:8" x14ac:dyDescent="0.35">
      <c r="A2265" t="s">
        <v>18</v>
      </c>
      <c r="B2265" s="25">
        <v>28</v>
      </c>
      <c r="C2265" t="str">
        <f>CONCATENATE(A2265," ",B2265," ",D2265)</f>
        <v>Castle Point 28 Night Awake</v>
      </c>
      <c r="D2265" t="s">
        <v>414</v>
      </c>
      <c r="E2265" t="s">
        <v>65</v>
      </c>
      <c r="F2265" t="str">
        <f>CONCATENATE(E2265," ",A2265," ",D2265)</f>
        <v>GILEAD COMPLETE CARE GROUP LIMITED Castle Point Night Awake</v>
      </c>
      <c r="G2265">
        <v>16</v>
      </c>
      <c r="H2265">
        <v>2</v>
      </c>
    </row>
    <row r="2266" spans="1:8" x14ac:dyDescent="0.35">
      <c r="A2266" t="s">
        <v>18</v>
      </c>
      <c r="B2266" s="25">
        <v>29</v>
      </c>
      <c r="C2266" t="str">
        <f>CONCATENATE(A2266," ",B2266," ",D2266)</f>
        <v>Castle Point 29 Night Awake</v>
      </c>
      <c r="D2266" t="s">
        <v>414</v>
      </c>
      <c r="E2266" t="s">
        <v>50</v>
      </c>
      <c r="F2266" t="str">
        <f>CONCATENATE(E2266," ",A2266," ",D2266)</f>
        <v>Damorcare Ltd Castle Point Night Awake</v>
      </c>
      <c r="G2266">
        <v>21</v>
      </c>
      <c r="H2266">
        <v>2</v>
      </c>
    </row>
    <row r="2267" spans="1:8" x14ac:dyDescent="0.35">
      <c r="A2267" t="s">
        <v>18</v>
      </c>
      <c r="B2267" s="25">
        <v>30</v>
      </c>
      <c r="C2267" t="str">
        <f>CONCATENATE(A2267," ",B2267," ",D2267)</f>
        <v>Castle Point 30 Night Awake</v>
      </c>
      <c r="D2267" t="s">
        <v>414</v>
      </c>
      <c r="E2267" t="s">
        <v>301</v>
      </c>
      <c r="F2267" t="str">
        <f>CONCATENATE(E2267," ",A2267," ",D2267)</f>
        <v>NaidCare Ltd Castle Point Night Awake</v>
      </c>
      <c r="G2267">
        <v>22</v>
      </c>
      <c r="H2267">
        <v>2</v>
      </c>
    </row>
    <row r="2268" spans="1:8" x14ac:dyDescent="0.35">
      <c r="A2268" t="s">
        <v>18</v>
      </c>
      <c r="B2268" s="25">
        <v>31</v>
      </c>
      <c r="C2268" t="str">
        <f>CONCATENATE(A2268," ",B2268," ",D2268)</f>
        <v>Castle Point 31 Night Awake</v>
      </c>
      <c r="D2268" t="s">
        <v>414</v>
      </c>
      <c r="E2268" t="s">
        <v>201</v>
      </c>
      <c r="F2268" t="str">
        <f>CONCATENATE(E2268," ",A2268," ",D2268)</f>
        <v>Dion Care Services Limited Castle Point Night Awake</v>
      </c>
      <c r="G2268">
        <v>23</v>
      </c>
      <c r="H2268">
        <v>2</v>
      </c>
    </row>
    <row r="2269" spans="1:8" x14ac:dyDescent="0.35">
      <c r="A2269" t="s">
        <v>18</v>
      </c>
      <c r="B2269" s="25">
        <v>32</v>
      </c>
      <c r="C2269" t="str">
        <f>CONCATENATE(A2269," ",B2269," ",D2269)</f>
        <v>Castle Point 32 Night Awake</v>
      </c>
      <c r="D2269" t="s">
        <v>414</v>
      </c>
      <c r="E2269" t="s">
        <v>89</v>
      </c>
      <c r="F2269" t="str">
        <f>CONCATENATE(E2269," ",A2269," ",D2269)</f>
        <v>MITENDER CARE LIMITED Castle Point Night Awake</v>
      </c>
      <c r="G2269">
        <v>24</v>
      </c>
      <c r="H2269">
        <v>2</v>
      </c>
    </row>
    <row r="2270" spans="1:8" x14ac:dyDescent="0.35">
      <c r="A2270" t="s">
        <v>18</v>
      </c>
      <c r="B2270" s="25">
        <v>33</v>
      </c>
      <c r="C2270" t="str">
        <f>CONCATENATE(A2270," ",B2270," ",D2270)</f>
        <v>Castle Point 33 Night Awake</v>
      </c>
      <c r="D2270" t="s">
        <v>414</v>
      </c>
      <c r="E2270" t="s">
        <v>280</v>
      </c>
      <c r="F2270" t="str">
        <f>CONCATENATE(E2270," ",A2270," ",D2270)</f>
        <v>Lets Care All Castle Point Night Awake</v>
      </c>
      <c r="G2270">
        <v>24</v>
      </c>
      <c r="H2270">
        <v>2</v>
      </c>
    </row>
    <row r="2271" spans="1:8" x14ac:dyDescent="0.35">
      <c r="A2271" t="s">
        <v>18</v>
      </c>
      <c r="B2271" s="25">
        <v>34</v>
      </c>
      <c r="C2271" t="str">
        <f>CONCATENATE(A2271," ",B2271," ",D2271)</f>
        <v>Castle Point 34 Night Awake</v>
      </c>
      <c r="D2271" t="s">
        <v>414</v>
      </c>
      <c r="E2271" t="s">
        <v>32</v>
      </c>
      <c r="F2271" t="str">
        <f>CONCATENATE(E2271," ",A2271," ",D2271)</f>
        <v>Abundant Care and Recruitment Int Ltd Castle Point Night Awake</v>
      </c>
      <c r="G2271">
        <v>24</v>
      </c>
      <c r="H2271">
        <v>2</v>
      </c>
    </row>
    <row r="2272" spans="1:8" x14ac:dyDescent="0.35">
      <c r="A2272" t="s">
        <v>18</v>
      </c>
      <c r="B2272" s="25">
        <v>35</v>
      </c>
      <c r="C2272" t="str">
        <f>CONCATENATE(A2272," ",B2272," ",D2272)</f>
        <v>Castle Point 35 Night Awake</v>
      </c>
      <c r="D2272" t="s">
        <v>414</v>
      </c>
      <c r="E2272" t="s">
        <v>86</v>
      </c>
      <c r="F2272" t="str">
        <f>CONCATENATE(E2272," ",A2272," ",D2272)</f>
        <v>Metro Homecare Ltd Castle Point Night Awake</v>
      </c>
      <c r="G2272">
        <v>24</v>
      </c>
      <c r="H2272">
        <v>2</v>
      </c>
    </row>
    <row r="2273" spans="1:8" x14ac:dyDescent="0.35">
      <c r="A2273" t="s">
        <v>18</v>
      </c>
      <c r="B2273" s="25">
        <v>36</v>
      </c>
      <c r="C2273" t="str">
        <f>CONCATENATE(A2273," ",B2273," ",D2273)</f>
        <v>Castle Point 36 Night Awake</v>
      </c>
      <c r="D2273" t="s">
        <v>414</v>
      </c>
      <c r="E2273" t="s">
        <v>267</v>
      </c>
      <c r="F2273" t="str">
        <f>CONCATENATE(E2273," ",A2273," ",D2273)</f>
        <v>JS CONSULT LIMITED Castle Point Night Awake</v>
      </c>
      <c r="G2273">
        <v>24</v>
      </c>
      <c r="H2273">
        <v>2</v>
      </c>
    </row>
    <row r="2274" spans="1:8" x14ac:dyDescent="0.35">
      <c r="A2274" t="s">
        <v>18</v>
      </c>
      <c r="B2274" s="25">
        <v>37</v>
      </c>
      <c r="C2274" t="str">
        <f>CONCATENATE(A2274," ",B2274," ",D2274)</f>
        <v>Castle Point 37 Night Awake</v>
      </c>
      <c r="D2274" t="s">
        <v>414</v>
      </c>
      <c r="E2274" t="s">
        <v>173</v>
      </c>
      <c r="F2274" t="str">
        <f>CONCATENATE(E2274," ",A2274," ",D2274)</f>
        <v>CareRose Cares Ltd. Castle Point Night Awake</v>
      </c>
      <c r="G2274">
        <v>24</v>
      </c>
      <c r="H2274">
        <v>2</v>
      </c>
    </row>
    <row r="2275" spans="1:8" x14ac:dyDescent="0.35">
      <c r="A2275" t="s">
        <v>18</v>
      </c>
      <c r="B2275" s="25">
        <v>38</v>
      </c>
      <c r="C2275" t="str">
        <f>CONCATENATE(A2275," ",B2275," ",D2275)</f>
        <v>Castle Point 38 Night Awake</v>
      </c>
      <c r="D2275" t="s">
        <v>414</v>
      </c>
      <c r="E2275" t="s">
        <v>85</v>
      </c>
      <c r="F2275" t="str">
        <f>CONCATENATE(E2275," ",A2275," ",D2275)</f>
        <v>MERCURY CARE SERVICES Castle Point Night Awake</v>
      </c>
      <c r="G2275">
        <v>24</v>
      </c>
      <c r="H2275">
        <v>2</v>
      </c>
    </row>
    <row r="2276" spans="1:8" x14ac:dyDescent="0.35">
      <c r="A2276" t="s">
        <v>18</v>
      </c>
      <c r="B2276" s="25">
        <v>39</v>
      </c>
      <c r="C2276" t="str">
        <f>CONCATENATE(A2276," ",B2276," ",D2276)</f>
        <v>Castle Point 39 Night Awake</v>
      </c>
      <c r="D2276" t="s">
        <v>414</v>
      </c>
      <c r="E2276" t="s">
        <v>49</v>
      </c>
      <c r="F2276" t="str">
        <f>CONCATENATE(E2276," ",A2276," ",D2276)</f>
        <v>Crown46 company ltd Castle Point Night Awake</v>
      </c>
      <c r="G2276">
        <v>24</v>
      </c>
      <c r="H2276">
        <v>2</v>
      </c>
    </row>
    <row r="2277" spans="1:8" x14ac:dyDescent="0.35">
      <c r="A2277" t="s">
        <v>18</v>
      </c>
      <c r="B2277" s="25">
        <v>40</v>
      </c>
      <c r="C2277" t="str">
        <f>CONCATENATE(A2277," ",B2277," ",D2277)</f>
        <v>Castle Point 40 Night Awake</v>
      </c>
      <c r="D2277" t="s">
        <v>414</v>
      </c>
      <c r="E2277" t="s">
        <v>397</v>
      </c>
      <c r="F2277" t="str">
        <f>CONCATENATE(E2277," ",A2277," ",D2277)</f>
        <v>Warren Homecare Limited Castle Point Night Awake</v>
      </c>
      <c r="G2277">
        <v>24</v>
      </c>
      <c r="H2277">
        <v>2</v>
      </c>
    </row>
    <row r="2278" spans="1:8" x14ac:dyDescent="0.35">
      <c r="A2278" t="s">
        <v>18</v>
      </c>
      <c r="B2278" s="25">
        <v>41</v>
      </c>
      <c r="C2278" t="str">
        <f>CONCATENATE(A2278," ",B2278," ",D2278)</f>
        <v>Castle Point 41 Night Awake</v>
      </c>
      <c r="D2278" t="s">
        <v>414</v>
      </c>
      <c r="E2278" t="s">
        <v>319</v>
      </c>
      <c r="F2278" t="str">
        <f>CONCATENATE(E2278," ",A2278," ",D2278)</f>
        <v>Platinum Homecare 4U Limited Castle Point Night Awake</v>
      </c>
      <c r="G2278">
        <v>24</v>
      </c>
      <c r="H2278">
        <v>2</v>
      </c>
    </row>
    <row r="2279" spans="1:8" x14ac:dyDescent="0.35">
      <c r="A2279" t="s">
        <v>18</v>
      </c>
      <c r="B2279" s="25">
        <v>42</v>
      </c>
      <c r="C2279" t="str">
        <f>CONCATENATE(A2279," ",B2279," ",D2279)</f>
        <v>Castle Point 42 Night Awake</v>
      </c>
      <c r="D2279" t="s">
        <v>414</v>
      </c>
      <c r="E2279" t="s">
        <v>56</v>
      </c>
      <c r="F2279" t="str">
        <f>CONCATENATE(E2279," ",A2279," ",D2279)</f>
        <v>Efficiency-For Care Limited Castle Point Night Awake</v>
      </c>
      <c r="G2279">
        <v>34</v>
      </c>
      <c r="H2279">
        <v>2</v>
      </c>
    </row>
    <row r="2280" spans="1:8" x14ac:dyDescent="0.35">
      <c r="A2280" t="s">
        <v>18</v>
      </c>
      <c r="B2280" s="25">
        <v>43</v>
      </c>
      <c r="C2280" t="str">
        <f>CONCATENATE(A2280," ",B2280," ",D2280)</f>
        <v>Castle Point 43 Night Awake</v>
      </c>
      <c r="D2280" t="s">
        <v>414</v>
      </c>
      <c r="E2280" t="s">
        <v>135</v>
      </c>
      <c r="F2280" t="str">
        <f>CONCATENATE(E2280," ",A2280," ",D2280)</f>
        <v>Amazing Grace Personnel Limited Castle Point Night Awake</v>
      </c>
      <c r="G2280">
        <v>35</v>
      </c>
      <c r="H2280">
        <v>2</v>
      </c>
    </row>
    <row r="2281" spans="1:8" x14ac:dyDescent="0.35">
      <c r="A2281" t="s">
        <v>18</v>
      </c>
      <c r="B2281" s="25">
        <v>44</v>
      </c>
      <c r="C2281" t="str">
        <f>CONCATENATE(A2281," ",B2281," ",D2281)</f>
        <v>Castle Point 44 Night Awake</v>
      </c>
      <c r="D2281" t="s">
        <v>414</v>
      </c>
      <c r="E2281" t="s">
        <v>255</v>
      </c>
      <c r="F2281" t="str">
        <f>CONCATENATE(E2281," ",A2281," ",D2281)</f>
        <v>Immediate Medical Solutions Ltd  Castle Point Night Awake</v>
      </c>
      <c r="G2281">
        <v>36</v>
      </c>
      <c r="H2281">
        <v>2</v>
      </c>
    </row>
    <row r="2282" spans="1:8" x14ac:dyDescent="0.35">
      <c r="A2282" t="s">
        <v>18</v>
      </c>
      <c r="B2282" s="25">
        <v>45</v>
      </c>
      <c r="C2282" t="str">
        <f>CONCATENATE(A2282," ",B2282," ",D2282)</f>
        <v>Castle Point 45 Night Awake</v>
      </c>
      <c r="D2282" t="s">
        <v>414</v>
      </c>
      <c r="E2282" t="s">
        <v>321</v>
      </c>
      <c r="F2282" t="str">
        <f>CONCATENATE(E2282," ",A2282," ",D2282)</f>
        <v>Premier Care Partners Limited Castle Point Night Awake</v>
      </c>
      <c r="G2282">
        <v>37</v>
      </c>
      <c r="H2282">
        <v>2</v>
      </c>
    </row>
    <row r="2283" spans="1:8" x14ac:dyDescent="0.35">
      <c r="A2283" t="s">
        <v>18</v>
      </c>
      <c r="B2283" s="25">
        <v>46</v>
      </c>
      <c r="C2283" t="str">
        <f>CONCATENATE(A2283," ",B2283," ",D2283)</f>
        <v>Castle Point 46 Night Awake</v>
      </c>
      <c r="D2283" t="s">
        <v>414</v>
      </c>
      <c r="E2283" t="s">
        <v>253</v>
      </c>
      <c r="F2283" t="str">
        <f>CONCATENATE(E2283," ",A2283," ",D2283)</f>
        <v>Homelium Care Ltd Castle Point Night Awake</v>
      </c>
      <c r="G2283">
        <v>37</v>
      </c>
      <c r="H2283">
        <v>2</v>
      </c>
    </row>
    <row r="2284" spans="1:8" x14ac:dyDescent="0.35">
      <c r="A2284" t="s">
        <v>18</v>
      </c>
      <c r="B2284" s="25">
        <v>47</v>
      </c>
      <c r="C2284" t="str">
        <f>CONCATENATE(A2284," ",B2284," ",D2284)</f>
        <v>Castle Point 47 Night Awake</v>
      </c>
      <c r="D2284" t="s">
        <v>414</v>
      </c>
      <c r="E2284" t="s">
        <v>328</v>
      </c>
      <c r="F2284" t="str">
        <f>CONCATENATE(E2284," ",A2284," ",D2284)</f>
        <v>PTSmartcare Services Castle Point Night Awake</v>
      </c>
      <c r="G2284">
        <v>39</v>
      </c>
      <c r="H2284">
        <v>2</v>
      </c>
    </row>
    <row r="2285" spans="1:8" x14ac:dyDescent="0.35">
      <c r="A2285" t="s">
        <v>18</v>
      </c>
      <c r="B2285" s="25">
        <v>48</v>
      </c>
      <c r="C2285" t="str">
        <f>CONCATENATE(A2285," ",B2285," ",D2285)</f>
        <v>Castle Point 48 Night Awake</v>
      </c>
      <c r="D2285" t="s">
        <v>414</v>
      </c>
      <c r="E2285" t="s">
        <v>162</v>
      </c>
      <c r="F2285" t="str">
        <f>CONCATENATE(E2285," ",A2285," ",D2285)</f>
        <v>BS CARE MANAGEMENT SERVICES LIMITED Castle Point Night Awake</v>
      </c>
      <c r="G2285">
        <v>40</v>
      </c>
      <c r="H2285">
        <v>2</v>
      </c>
    </row>
    <row r="2286" spans="1:8" x14ac:dyDescent="0.35">
      <c r="A2286" t="s">
        <v>18</v>
      </c>
      <c r="B2286" s="25">
        <v>49</v>
      </c>
      <c r="C2286" t="str">
        <f>CONCATENATE(A2286," ",B2286," ",D2286)</f>
        <v>Castle Point 49 Night Awake</v>
      </c>
      <c r="D2286" t="s">
        <v>414</v>
      </c>
      <c r="E2286" t="s">
        <v>121</v>
      </c>
      <c r="F2286" t="str">
        <f>CONCATENATE(E2286," ",A2286," ",D2286)</f>
        <v>Ablecross Limited Castle Point Night Awake</v>
      </c>
      <c r="G2286">
        <v>41</v>
      </c>
      <c r="H2286">
        <v>2</v>
      </c>
    </row>
    <row r="2287" spans="1:8" x14ac:dyDescent="0.35">
      <c r="A2287" t="s">
        <v>18</v>
      </c>
      <c r="B2287" s="25">
        <v>50</v>
      </c>
      <c r="C2287" t="str">
        <f>CONCATENATE(A2287," ",B2287," ",D2287)</f>
        <v>Castle Point 50 Night Awake</v>
      </c>
      <c r="D2287" t="s">
        <v>414</v>
      </c>
      <c r="E2287" t="s">
        <v>220</v>
      </c>
      <c r="F2287" t="str">
        <f>CONCATENATE(E2287," ",A2287," ",D2287)</f>
        <v>EZZE HEALTHCARE LTD Castle Point Night Awake</v>
      </c>
      <c r="G2287">
        <v>41</v>
      </c>
      <c r="H2287">
        <v>2</v>
      </c>
    </row>
    <row r="2288" spans="1:8" x14ac:dyDescent="0.35">
      <c r="A2288" t="s">
        <v>18</v>
      </c>
      <c r="B2288" s="25">
        <v>51</v>
      </c>
      <c r="C2288" t="str">
        <f>CONCATENATE(A2288," ",B2288," ",D2288)</f>
        <v>Castle Point 51 Night Awake</v>
      </c>
      <c r="D2288" t="s">
        <v>414</v>
      </c>
      <c r="E2288" t="s">
        <v>377</v>
      </c>
      <c r="F2288" t="str">
        <f>CONCATENATE(E2288," ",A2288," ",D2288)</f>
        <v>THE CORNHILL GROUP SERVICES LTD  T/A Cornhill Care Castle Point Night Awake</v>
      </c>
      <c r="G2288">
        <v>41</v>
      </c>
      <c r="H2288">
        <v>2</v>
      </c>
    </row>
    <row r="2289" spans="1:8" x14ac:dyDescent="0.35">
      <c r="A2289" t="s">
        <v>18</v>
      </c>
      <c r="B2289" s="25">
        <v>52</v>
      </c>
      <c r="C2289" t="str">
        <f>CONCATENATE(A2289," ",B2289," ",D2289)</f>
        <v>Castle Point 52 Night Awake</v>
      </c>
      <c r="D2289" t="s">
        <v>414</v>
      </c>
      <c r="E2289" t="s">
        <v>256</v>
      </c>
      <c r="F2289" t="str">
        <f>CONCATENATE(E2289," ",A2289," ",D2289)</f>
        <v>INDEPENDANT COMMUNITY SUPPORT LIMITED Castle Point Night Awake</v>
      </c>
      <c r="G2289">
        <v>44</v>
      </c>
      <c r="H2289">
        <v>2</v>
      </c>
    </row>
    <row r="2290" spans="1:8" x14ac:dyDescent="0.35">
      <c r="A2290" t="s">
        <v>18</v>
      </c>
      <c r="B2290" s="25">
        <v>53</v>
      </c>
      <c r="C2290" t="str">
        <f>CONCATENATE(A2290," ",B2290," ",D2290)</f>
        <v>Castle Point 53 Night Awake</v>
      </c>
      <c r="D2290" t="s">
        <v>414</v>
      </c>
      <c r="E2290" t="s">
        <v>242</v>
      </c>
      <c r="F2290" t="str">
        <f>CONCATENATE(E2290," ",A2290," ",D2290)</f>
        <v>Hales Group Ltd Castle Point Night Awake</v>
      </c>
      <c r="G2290">
        <v>45</v>
      </c>
      <c r="H2290">
        <v>2</v>
      </c>
    </row>
    <row r="2291" spans="1:8" x14ac:dyDescent="0.35">
      <c r="A2291" t="s">
        <v>18</v>
      </c>
      <c r="B2291" s="25">
        <v>54</v>
      </c>
      <c r="C2291" t="str">
        <f>CONCATENATE(A2291," ",B2291," ",D2291)</f>
        <v>Castle Point 54 Night Awake</v>
      </c>
      <c r="D2291" t="s">
        <v>414</v>
      </c>
      <c r="E2291" t="s">
        <v>326</v>
      </c>
      <c r="F2291" t="str">
        <f>CONCATENATE(E2291," ",A2291," ",D2291)</f>
        <v>ProtectHand Care Limited Castle Point Night Awake</v>
      </c>
      <c r="G2291">
        <v>46</v>
      </c>
      <c r="H2291">
        <v>2</v>
      </c>
    </row>
    <row r="2292" spans="1:8" x14ac:dyDescent="0.35">
      <c r="A2292" t="s">
        <v>18</v>
      </c>
      <c r="B2292" s="25">
        <v>55</v>
      </c>
      <c r="C2292" t="str">
        <f>CONCATENATE(A2292," ",B2292," ",D2292)</f>
        <v>Castle Point 55 Night Awake</v>
      </c>
      <c r="D2292" t="s">
        <v>414</v>
      </c>
      <c r="E2292" t="s">
        <v>66</v>
      </c>
      <c r="F2292" t="str">
        <f>CONCATENATE(E2292," ",A2292," ",D2292)</f>
        <v>Glenavon Care Limited Castle Point Night Awake</v>
      </c>
      <c r="G2292">
        <v>46</v>
      </c>
      <c r="H2292">
        <v>2</v>
      </c>
    </row>
    <row r="2293" spans="1:8" x14ac:dyDescent="0.35">
      <c r="A2293" t="s">
        <v>18</v>
      </c>
      <c r="B2293" s="25">
        <v>56</v>
      </c>
      <c r="C2293" t="str">
        <f>CONCATENATE(A2293," ",B2293," ",D2293)</f>
        <v>Castle Point 56 Night Awake</v>
      </c>
      <c r="D2293" t="s">
        <v>414</v>
      </c>
      <c r="E2293" t="s">
        <v>181</v>
      </c>
      <c r="F2293" t="str">
        <f>CONCATENATE(E2293," ",A2293," ",D2293)</f>
        <v>Certified Care Castle Point Night Awake</v>
      </c>
      <c r="G2293">
        <v>46</v>
      </c>
      <c r="H2293">
        <v>2</v>
      </c>
    </row>
    <row r="2294" spans="1:8" x14ac:dyDescent="0.35">
      <c r="A2294" t="s">
        <v>18</v>
      </c>
      <c r="B2294" s="25">
        <v>57</v>
      </c>
      <c r="C2294" t="str">
        <f>CONCATENATE(A2294," ",B2294," ",D2294)</f>
        <v>Castle Point 57 Night Awake</v>
      </c>
      <c r="D2294" t="s">
        <v>414</v>
      </c>
      <c r="E2294" t="s">
        <v>234</v>
      </c>
      <c r="F2294" t="str">
        <f>CONCATENATE(E2294," ",A2294," ",D2294)</f>
        <v>Frontisti Services  Limited Castle Point Night Awake</v>
      </c>
      <c r="G2294">
        <v>49</v>
      </c>
      <c r="H2294">
        <v>2</v>
      </c>
    </row>
    <row r="2295" spans="1:8" x14ac:dyDescent="0.35">
      <c r="A2295" t="s">
        <v>18</v>
      </c>
      <c r="B2295" s="25">
        <v>58</v>
      </c>
      <c r="C2295" t="str">
        <f>CONCATENATE(A2295," ",B2295," ",D2295)</f>
        <v>Castle Point 58 Night Awake</v>
      </c>
      <c r="D2295" t="s">
        <v>414</v>
      </c>
      <c r="E2295" t="s">
        <v>226</v>
      </c>
      <c r="F2295" t="str">
        <f>CONCATENATE(E2295," ",A2295," ",D2295)</f>
        <v>FIRST CHOICE CONSULTANCY LIMITED Castle Point Night Awake</v>
      </c>
      <c r="G2295">
        <v>49</v>
      </c>
      <c r="H2295">
        <v>2</v>
      </c>
    </row>
    <row r="2296" spans="1:8" x14ac:dyDescent="0.35">
      <c r="A2296" t="s">
        <v>18</v>
      </c>
      <c r="B2296" s="25">
        <v>59</v>
      </c>
      <c r="C2296" t="str">
        <f>CONCATENATE(A2296," ",B2296," ",D2296)</f>
        <v>Castle Point 59 Night Awake</v>
      </c>
      <c r="D2296" t="s">
        <v>414</v>
      </c>
      <c r="E2296" t="s">
        <v>204</v>
      </c>
      <c r="F2296" t="str">
        <f>CONCATENATE(E2296," ",A2296," ",D2296)</f>
        <v>DIVINE CARE GROUP LTD Castle Point Night Awake</v>
      </c>
      <c r="G2296">
        <v>51</v>
      </c>
      <c r="H2296">
        <v>2</v>
      </c>
    </row>
    <row r="2297" spans="1:8" x14ac:dyDescent="0.35">
      <c r="A2297" t="s">
        <v>18</v>
      </c>
      <c r="B2297" s="25">
        <v>60</v>
      </c>
      <c r="C2297" t="str">
        <f>CONCATENATE(A2297," ",B2297," ",D2297)</f>
        <v>Castle Point 60 Night Awake</v>
      </c>
      <c r="D2297" t="s">
        <v>414</v>
      </c>
      <c r="E2297" t="s">
        <v>144</v>
      </c>
      <c r="F2297" t="str">
        <f>CONCATENATE(E2297," ",A2297," ",D2297)</f>
        <v>Aspire Community Care &amp; Support Ltd Castle Point Night Awake</v>
      </c>
      <c r="G2297">
        <v>52</v>
      </c>
      <c r="H2297">
        <v>2</v>
      </c>
    </row>
    <row r="2298" spans="1:8" x14ac:dyDescent="0.35">
      <c r="A2298" t="s">
        <v>18</v>
      </c>
      <c r="B2298" s="25">
        <v>61</v>
      </c>
      <c r="C2298" t="str">
        <f>CONCATENATE(A2298," ",B2298," ",D2298)</f>
        <v>Castle Point 61 Night Awake</v>
      </c>
      <c r="D2298" t="s">
        <v>414</v>
      </c>
      <c r="E2298" t="s">
        <v>67</v>
      </c>
      <c r="F2298" t="str">
        <f>CONCATENATE(E2298," ",A2298," ",D2298)</f>
        <v>Good Life Care Ltd Castle Point Night Awake</v>
      </c>
      <c r="G2298">
        <v>52</v>
      </c>
      <c r="H2298">
        <v>2</v>
      </c>
    </row>
    <row r="2299" spans="1:8" x14ac:dyDescent="0.35">
      <c r="A2299" t="s">
        <v>18</v>
      </c>
      <c r="B2299" s="25">
        <v>62</v>
      </c>
      <c r="C2299" t="str">
        <f>CONCATENATE(A2299," ",B2299," ",D2299)</f>
        <v>Castle Point 62 Night Awake</v>
      </c>
      <c r="D2299" t="s">
        <v>414</v>
      </c>
      <c r="E2299" t="s">
        <v>380</v>
      </c>
      <c r="F2299" t="str">
        <f>CONCATENATE(E2299," ",A2299," ",D2299)</f>
        <v>Thorough Care Corporation Limited Castle Point Night Awake</v>
      </c>
      <c r="G2299">
        <v>54</v>
      </c>
      <c r="H2299">
        <v>2</v>
      </c>
    </row>
    <row r="2300" spans="1:8" x14ac:dyDescent="0.35">
      <c r="A2300" t="s">
        <v>18</v>
      </c>
      <c r="B2300" s="25">
        <v>63</v>
      </c>
      <c r="C2300" t="str">
        <f>CONCATENATE(A2300," ",B2300," ",D2300)</f>
        <v>Castle Point 63 Night Awake</v>
      </c>
      <c r="D2300" t="s">
        <v>414</v>
      </c>
      <c r="E2300" t="s">
        <v>8</v>
      </c>
      <c r="F2300" t="str">
        <f>CONCATENATE(E2300," ",A2300," ",D2300)</f>
        <v>London Care Limited Castle Point Night Awake</v>
      </c>
      <c r="G2300">
        <v>54</v>
      </c>
      <c r="H2300">
        <v>2</v>
      </c>
    </row>
    <row r="2301" spans="1:8" x14ac:dyDescent="0.35">
      <c r="A2301" t="s">
        <v>18</v>
      </c>
      <c r="B2301" s="25">
        <v>64</v>
      </c>
      <c r="C2301" t="str">
        <f>CONCATENATE(A2301," ",B2301," ",D2301)</f>
        <v>Castle Point 64 Night Awake</v>
      </c>
      <c r="D2301" t="s">
        <v>414</v>
      </c>
      <c r="E2301" t="s">
        <v>79</v>
      </c>
      <c r="F2301" t="str">
        <f>CONCATENATE(E2301," ",A2301," ",D2301)</f>
        <v>KASE Care Limited  Castle Point Night Awake</v>
      </c>
      <c r="G2301">
        <v>56</v>
      </c>
      <c r="H2301">
        <v>2</v>
      </c>
    </row>
    <row r="2302" spans="1:8" x14ac:dyDescent="0.35">
      <c r="A2302" t="s">
        <v>18</v>
      </c>
      <c r="B2302" s="25">
        <v>65</v>
      </c>
      <c r="C2302" t="str">
        <f>CONCATENATE(A2302," ",B2302," ",D2302)</f>
        <v>Castle Point 65 Night Awake</v>
      </c>
      <c r="D2302" t="s">
        <v>414</v>
      </c>
      <c r="E2302" t="s">
        <v>55</v>
      </c>
      <c r="F2302" t="str">
        <f>CONCATENATE(E2302," ",A2302," ",D2302)</f>
        <v>Dynamic People Ltd t/a Dynamic People Homecare Services Castle Point Night Awake</v>
      </c>
      <c r="G2302">
        <v>56</v>
      </c>
      <c r="H2302">
        <v>2</v>
      </c>
    </row>
    <row r="2303" spans="1:8" x14ac:dyDescent="0.35">
      <c r="A2303" t="s">
        <v>18</v>
      </c>
      <c r="B2303" s="25">
        <v>66</v>
      </c>
      <c r="C2303" t="str">
        <f>CONCATENATE(A2303," ",B2303," ",D2303)</f>
        <v>Castle Point 66 Night Awake</v>
      </c>
      <c r="D2303" t="s">
        <v>414</v>
      </c>
      <c r="E2303" t="s">
        <v>358</v>
      </c>
      <c r="F2303" t="str">
        <f>CONCATENATE(E2303," ",A2303," ",D2303)</f>
        <v>Sihara Care Ltd Castle Point Night Awake</v>
      </c>
      <c r="G2303">
        <v>56</v>
      </c>
      <c r="H2303">
        <v>2</v>
      </c>
    </row>
    <row r="2304" spans="1:8" x14ac:dyDescent="0.35">
      <c r="A2304" t="s">
        <v>18</v>
      </c>
      <c r="B2304" s="25">
        <v>67</v>
      </c>
      <c r="C2304" t="str">
        <f>CONCATENATE(A2304," ",B2304," ",D2304)</f>
        <v>Castle Point 67 Night Awake</v>
      </c>
      <c r="D2304" t="s">
        <v>414</v>
      </c>
      <c r="E2304" t="s">
        <v>383</v>
      </c>
      <c r="F2304" t="str">
        <f>CONCATENATE(E2304," ",A2304," ",D2304)</f>
        <v>Treasure Vince LTD Castle Point Night Awake</v>
      </c>
      <c r="G2304">
        <v>59</v>
      </c>
      <c r="H2304">
        <v>2</v>
      </c>
    </row>
    <row r="2305" spans="1:8" x14ac:dyDescent="0.35">
      <c r="A2305" t="s">
        <v>18</v>
      </c>
      <c r="B2305" s="25">
        <v>68</v>
      </c>
      <c r="C2305" t="str">
        <f>CONCATENATE(A2305," ",B2305," ",D2305)</f>
        <v>Castle Point 68 Night Awake</v>
      </c>
      <c r="D2305" t="s">
        <v>414</v>
      </c>
      <c r="E2305" t="s">
        <v>261</v>
      </c>
      <c r="F2305" t="str">
        <f>CONCATENATE(E2305," ",A2305," ",D2305)</f>
        <v>J. C. Michael Groups Ltd Castle Point Night Awake</v>
      </c>
      <c r="G2305">
        <v>59</v>
      </c>
      <c r="H2305">
        <v>2</v>
      </c>
    </row>
    <row r="2306" spans="1:8" x14ac:dyDescent="0.35">
      <c r="A2306" t="s">
        <v>18</v>
      </c>
      <c r="B2306" s="25">
        <v>69</v>
      </c>
      <c r="C2306" t="str">
        <f>CONCATENATE(A2306," ",B2306," ",D2306)</f>
        <v>Castle Point 69 Night Awake</v>
      </c>
      <c r="D2306" t="s">
        <v>414</v>
      </c>
      <c r="E2306" t="s">
        <v>347</v>
      </c>
      <c r="F2306" t="str">
        <f>CONCATENATE(E2306," ",A2306," ",D2306)</f>
        <v>ROSSYCARE  LTD Castle Point Night Awake</v>
      </c>
      <c r="G2306">
        <v>61</v>
      </c>
      <c r="H2306">
        <v>2</v>
      </c>
    </row>
    <row r="2307" spans="1:8" x14ac:dyDescent="0.35">
      <c r="A2307" t="s">
        <v>18</v>
      </c>
      <c r="B2307" s="25">
        <v>70</v>
      </c>
      <c r="C2307" t="str">
        <f>CONCATENATE(A2307," ",B2307," ",D2307)</f>
        <v>Castle Point 70 Night Awake</v>
      </c>
      <c r="D2307" t="s">
        <v>414</v>
      </c>
      <c r="E2307" t="s">
        <v>367</v>
      </c>
      <c r="F2307" t="str">
        <f>CONCATENATE(E2307," ",A2307," ",D2307)</f>
        <v>STARZ CARE LTD Castle Point Night Awake</v>
      </c>
      <c r="G2307">
        <v>62</v>
      </c>
      <c r="H2307">
        <v>2</v>
      </c>
    </row>
    <row r="2308" spans="1:8" x14ac:dyDescent="0.35">
      <c r="A2308" t="s">
        <v>18</v>
      </c>
      <c r="B2308" s="25">
        <v>71</v>
      </c>
      <c r="C2308" t="str">
        <f>CONCATENATE(A2308," ",B2308," ",D2308)</f>
        <v>Castle Point 71 Night Awake</v>
      </c>
      <c r="D2308" t="s">
        <v>414</v>
      </c>
      <c r="E2308" t="s">
        <v>263</v>
      </c>
      <c r="F2308" t="str">
        <f>CONCATENATE(E2308," ",A2308," ",D2308)</f>
        <v>Jason Consulting Limited t/a Fresh Tree Care Services Castle Point Night Awake</v>
      </c>
      <c r="G2308">
        <v>63</v>
      </c>
      <c r="H2308">
        <v>2</v>
      </c>
    </row>
    <row r="2309" spans="1:8" x14ac:dyDescent="0.35">
      <c r="A2309" t="s">
        <v>18</v>
      </c>
      <c r="B2309" s="25">
        <v>72</v>
      </c>
      <c r="C2309" t="str">
        <f>CONCATENATE(A2309," ",B2309," ",D2309)</f>
        <v>Castle Point 72 Night Awake</v>
      </c>
      <c r="D2309" t="s">
        <v>414</v>
      </c>
      <c r="E2309" t="s">
        <v>93</v>
      </c>
      <c r="F2309" t="str">
        <f>CONCATENATE(E2309," ",A2309," ",D2309)</f>
        <v>Oval Care Services UK Ltd Castle Point Night Awake</v>
      </c>
      <c r="G2309">
        <v>64</v>
      </c>
      <c r="H2309">
        <v>2</v>
      </c>
    </row>
    <row r="2310" spans="1:8" x14ac:dyDescent="0.35">
      <c r="A2310" t="s">
        <v>18</v>
      </c>
      <c r="B2310" s="25">
        <v>73</v>
      </c>
      <c r="C2310" t="str">
        <f>CONCATENATE(A2310," ",B2310," ",D2310)</f>
        <v>Castle Point 73 Night Awake</v>
      </c>
      <c r="D2310" t="s">
        <v>414</v>
      </c>
      <c r="E2310" t="s">
        <v>332</v>
      </c>
      <c r="F2310" t="str">
        <f>CONCATENATE(E2310," ",A2310," ",D2310)</f>
        <v>RAYNET RECRUITMENT AGENCY LTD Castle Point Night Awake</v>
      </c>
      <c r="G2310">
        <v>65</v>
      </c>
      <c r="H2310">
        <v>2</v>
      </c>
    </row>
    <row r="2311" spans="1:8" x14ac:dyDescent="0.35">
      <c r="A2311" t="s">
        <v>18</v>
      </c>
      <c r="B2311" s="25">
        <v>74</v>
      </c>
      <c r="C2311" t="str">
        <f>CONCATENATE(A2311," ",B2311," ",D2311)</f>
        <v>Castle Point 74 Night Awake</v>
      </c>
      <c r="D2311" t="s">
        <v>414</v>
      </c>
      <c r="E2311" t="s">
        <v>352</v>
      </c>
      <c r="F2311" t="str">
        <f>CONCATENATE(E2311," ",A2311," ",D2311)</f>
        <v>Secaplus Limited T/A SecCare+ Castle Point Night Awake</v>
      </c>
      <c r="G2311">
        <v>66</v>
      </c>
      <c r="H2311">
        <v>2</v>
      </c>
    </row>
    <row r="2312" spans="1:8" x14ac:dyDescent="0.35">
      <c r="A2312" t="s">
        <v>18</v>
      </c>
      <c r="B2312" s="25">
        <v>75</v>
      </c>
      <c r="C2312" t="str">
        <f>CONCATENATE(A2312," ",B2312," ",D2312)</f>
        <v>Castle Point 75 Night Awake</v>
      </c>
      <c r="D2312" t="s">
        <v>414</v>
      </c>
      <c r="E2312" t="s">
        <v>270</v>
      </c>
      <c r="F2312" t="str">
        <f>CONCATENATE(E2312," ",A2312," ",D2312)</f>
        <v>Kayoski Care Ltd Castle Point Night Awake</v>
      </c>
      <c r="G2312">
        <v>67</v>
      </c>
      <c r="H2312">
        <v>2</v>
      </c>
    </row>
    <row r="2313" spans="1:8" x14ac:dyDescent="0.35">
      <c r="A2313" t="s">
        <v>18</v>
      </c>
      <c r="B2313" s="25">
        <v>76</v>
      </c>
      <c r="C2313" t="str">
        <f>CONCATENATE(A2313," ",B2313," ",D2313)</f>
        <v>Castle Point 76 Night Awake</v>
      </c>
      <c r="D2313" t="s">
        <v>414</v>
      </c>
      <c r="E2313" t="s">
        <v>159</v>
      </c>
      <c r="F2313" t="str">
        <f>CONCATENATE(E2313," ",A2313," ",D2313)</f>
        <v>Blueboard Care Services Ltd Castle Point Night Awake</v>
      </c>
      <c r="G2313">
        <v>68</v>
      </c>
      <c r="H2313">
        <v>2</v>
      </c>
    </row>
    <row r="2314" spans="1:8" x14ac:dyDescent="0.35">
      <c r="A2314" t="s">
        <v>18</v>
      </c>
      <c r="B2314" s="25">
        <v>77</v>
      </c>
      <c r="C2314" t="str">
        <f>CONCATENATE(A2314," ",B2314," ",D2314)</f>
        <v>Castle Point 77 Night Awake</v>
      </c>
      <c r="D2314" t="s">
        <v>414</v>
      </c>
      <c r="E2314" t="s">
        <v>170</v>
      </c>
      <c r="F2314" t="str">
        <f>CONCATENATE(E2314," ",A2314," ",D2314)</f>
        <v>Careaid Limited Castle Point Night Awake</v>
      </c>
      <c r="G2314">
        <v>69</v>
      </c>
      <c r="H2314">
        <v>2</v>
      </c>
    </row>
    <row r="2315" spans="1:8" x14ac:dyDescent="0.35">
      <c r="A2315" t="s">
        <v>18</v>
      </c>
      <c r="B2315" s="25">
        <v>78</v>
      </c>
      <c r="C2315" t="str">
        <f>CONCATENATE(A2315," ",B2315," ",D2315)</f>
        <v>Castle Point 78 Night Awake</v>
      </c>
      <c r="D2315" t="s">
        <v>414</v>
      </c>
      <c r="E2315" t="s">
        <v>333</v>
      </c>
      <c r="F2315" t="str">
        <f>CONCATENATE(E2315," ",A2315," ",D2315)</f>
        <v>Ready Care Services Limited Castle Point Night Awake</v>
      </c>
      <c r="G2315">
        <v>70</v>
      </c>
      <c r="H2315">
        <v>2</v>
      </c>
    </row>
    <row r="2316" spans="1:8" x14ac:dyDescent="0.35">
      <c r="A2316" t="s">
        <v>18</v>
      </c>
      <c r="B2316" s="25">
        <v>79</v>
      </c>
      <c r="C2316" t="str">
        <f>CONCATENATE(A2316," ",B2316," ",D2316)</f>
        <v>Castle Point 79 Night Awake</v>
      </c>
      <c r="D2316" t="s">
        <v>414</v>
      </c>
      <c r="E2316" t="s">
        <v>249</v>
      </c>
      <c r="F2316" t="str">
        <f>CONCATENATE(E2316," ",A2316," ",D2316)</f>
        <v>Heritage Staffing Services Limited Castle Point Night Awake</v>
      </c>
      <c r="G2316">
        <v>71</v>
      </c>
      <c r="H2316">
        <v>2</v>
      </c>
    </row>
    <row r="2317" spans="1:8" x14ac:dyDescent="0.35">
      <c r="A2317" t="s">
        <v>18</v>
      </c>
      <c r="B2317" s="25">
        <v>80</v>
      </c>
      <c r="C2317" t="str">
        <f>CONCATENATE(A2317," ",B2317," ",D2317)</f>
        <v>Castle Point 80 Night Awake</v>
      </c>
      <c r="D2317" t="s">
        <v>414</v>
      </c>
      <c r="E2317" t="s">
        <v>192</v>
      </c>
      <c r="F2317" t="str">
        <f>CONCATENATE(E2317," ",A2317," ",D2317)</f>
        <v>COURAGE LIMITED Castle Point Night Awake</v>
      </c>
      <c r="G2317">
        <v>71</v>
      </c>
      <c r="H2317">
        <v>2</v>
      </c>
    </row>
    <row r="2318" spans="1:8" x14ac:dyDescent="0.35">
      <c r="A2318" t="s">
        <v>18</v>
      </c>
      <c r="B2318" s="25">
        <v>81</v>
      </c>
      <c r="C2318" t="str">
        <f>CONCATENATE(A2318," ",B2318," ",D2318)</f>
        <v>Castle Point 81 Night Awake</v>
      </c>
      <c r="D2318" t="s">
        <v>414</v>
      </c>
      <c r="E2318" t="s">
        <v>152</v>
      </c>
      <c r="F2318" t="str">
        <f>CONCATENATE(E2318," ",A2318," ",D2318)</f>
        <v>Best2 Care Ltd. Castle Point Night Awake</v>
      </c>
      <c r="G2318">
        <v>73</v>
      </c>
      <c r="H2318">
        <v>2</v>
      </c>
    </row>
    <row r="2319" spans="1:8" x14ac:dyDescent="0.35">
      <c r="A2319" t="s">
        <v>18</v>
      </c>
      <c r="B2319" s="25">
        <v>82</v>
      </c>
      <c r="C2319" t="str">
        <f>CONCATENATE(A2319," ",B2319," ",D2319)</f>
        <v>Castle Point 82 Night Awake</v>
      </c>
      <c r="D2319" t="s">
        <v>414</v>
      </c>
      <c r="E2319" t="s">
        <v>160</v>
      </c>
      <c r="F2319" t="str">
        <f>CONCATENATE(E2319," ",A2319," ",D2319)</f>
        <v>BPro Care Agency Castle Point Night Awake</v>
      </c>
      <c r="G2319">
        <v>74</v>
      </c>
      <c r="H2319">
        <v>2</v>
      </c>
    </row>
    <row r="2320" spans="1:8" x14ac:dyDescent="0.35">
      <c r="A2320" t="s">
        <v>18</v>
      </c>
      <c r="B2320" s="25">
        <v>83</v>
      </c>
      <c r="C2320" t="str">
        <f>CONCATENATE(A2320," ",B2320," ",D2320)</f>
        <v>Castle Point 83 Night Awake</v>
      </c>
      <c r="D2320" t="s">
        <v>414</v>
      </c>
      <c r="E2320" t="s">
        <v>178</v>
      </c>
      <c r="F2320" t="str">
        <f>CONCATENATE(E2320," ",A2320," ",D2320)</f>
        <v>CC Health Care Ltd Castle Point Night Awake</v>
      </c>
      <c r="G2320">
        <v>75</v>
      </c>
      <c r="H2320">
        <v>2</v>
      </c>
    </row>
    <row r="2321" spans="1:8" x14ac:dyDescent="0.35">
      <c r="A2321" t="s">
        <v>18</v>
      </c>
      <c r="B2321" s="25">
        <v>84</v>
      </c>
      <c r="C2321" t="str">
        <f>CONCATENATE(A2321," ",B2321," ",D2321)</f>
        <v>Castle Point 84 Night Awake</v>
      </c>
      <c r="D2321" t="s">
        <v>414</v>
      </c>
      <c r="E2321" t="s">
        <v>97</v>
      </c>
      <c r="F2321" t="str">
        <f>CONCATENATE(E2321," ",A2321," ",D2321)</f>
        <v>Premald Care Castle Point Night Awake</v>
      </c>
      <c r="G2321">
        <v>76</v>
      </c>
      <c r="H2321">
        <v>2</v>
      </c>
    </row>
    <row r="2322" spans="1:8" x14ac:dyDescent="0.35">
      <c r="A2322" t="s">
        <v>18</v>
      </c>
      <c r="B2322" s="25">
        <v>85</v>
      </c>
      <c r="C2322" t="str">
        <f>CONCATENATE(A2322," ",B2322," ",D2322)</f>
        <v>Castle Point 85 Night Awake</v>
      </c>
      <c r="D2322" t="s">
        <v>414</v>
      </c>
      <c r="E2322" t="s">
        <v>354</v>
      </c>
      <c r="F2322" t="str">
        <f>CONCATENATE(E2322," ",A2322," ",D2322)</f>
        <v>SGE Care &amp; Recruitment Ltd Castle Point Night Awake</v>
      </c>
      <c r="G2322">
        <v>77</v>
      </c>
      <c r="H2322">
        <v>2</v>
      </c>
    </row>
    <row r="2323" spans="1:8" x14ac:dyDescent="0.35">
      <c r="A2323" t="s">
        <v>18</v>
      </c>
      <c r="B2323" s="25">
        <v>86</v>
      </c>
      <c r="C2323" t="str">
        <f>CONCATENATE(A2323," ",B2323," ",D2323)</f>
        <v>Castle Point 86 Night Awake</v>
      </c>
      <c r="D2323" t="s">
        <v>414</v>
      </c>
      <c r="E2323" t="s">
        <v>235</v>
      </c>
      <c r="F2323" t="str">
        <f>CONCATENATE(E2323," ",A2323," ",D2323)</f>
        <v>Gateway Care Services Limited Castle Point Night Awake</v>
      </c>
      <c r="G2323">
        <v>78</v>
      </c>
      <c r="H2323">
        <v>2</v>
      </c>
    </row>
    <row r="2324" spans="1:8" x14ac:dyDescent="0.35">
      <c r="A2324" t="s">
        <v>18</v>
      </c>
      <c r="B2324" s="25">
        <v>87</v>
      </c>
      <c r="C2324" t="str">
        <f>CONCATENATE(A2324," ",B2324," ",D2324)</f>
        <v>Castle Point 87 Night Awake</v>
      </c>
      <c r="D2324" t="s">
        <v>414</v>
      </c>
      <c r="E2324" t="s">
        <v>240</v>
      </c>
      <c r="F2324" t="str">
        <f>CONCATENATE(E2324," ",A2324," ",D2324)</f>
        <v>GRACEFUL HANDS CARE LTD Castle Point Night Awake</v>
      </c>
      <c r="G2324">
        <v>78</v>
      </c>
      <c r="H2324">
        <v>2</v>
      </c>
    </row>
    <row r="2325" spans="1:8" x14ac:dyDescent="0.35">
      <c r="A2325" t="s">
        <v>18</v>
      </c>
      <c r="B2325" s="25">
        <v>88</v>
      </c>
      <c r="C2325" t="str">
        <f>CONCATENATE(A2325," ",B2325," ",D2325)</f>
        <v>Castle Point 88 Night Awake</v>
      </c>
      <c r="D2325" t="s">
        <v>414</v>
      </c>
      <c r="E2325" t="s">
        <v>60</v>
      </c>
      <c r="F2325" t="str">
        <f>CONCATENATE(E2325," ",A2325," ",D2325)</f>
        <v>Faith Home Care Ltd Castle Point Night Awake</v>
      </c>
      <c r="G2325">
        <v>80</v>
      </c>
      <c r="H2325">
        <v>2</v>
      </c>
    </row>
    <row r="2326" spans="1:8" x14ac:dyDescent="0.35">
      <c r="A2326" t="s">
        <v>18</v>
      </c>
      <c r="B2326" s="25">
        <v>89</v>
      </c>
      <c r="C2326" t="str">
        <f>CONCATENATE(A2326," ",B2326," ",D2326)</f>
        <v>Castle Point 89 Night Awake</v>
      </c>
      <c r="D2326" t="s">
        <v>414</v>
      </c>
      <c r="E2326" t="s">
        <v>343</v>
      </c>
      <c r="F2326" t="str">
        <f>CONCATENATE(E2326," ",A2326," ",D2326)</f>
        <v>Romis care services LTD Castle Point Night Awake</v>
      </c>
      <c r="G2326">
        <v>80</v>
      </c>
      <c r="H2326">
        <v>2</v>
      </c>
    </row>
    <row r="2327" spans="1:8" x14ac:dyDescent="0.35">
      <c r="A2327" t="s">
        <v>18</v>
      </c>
      <c r="B2327" s="25">
        <v>90</v>
      </c>
      <c r="C2327" t="str">
        <f>CONCATENATE(A2327," ",B2327," ",D2327)</f>
        <v>Castle Point 90 Night Awake</v>
      </c>
      <c r="D2327" t="s">
        <v>414</v>
      </c>
      <c r="E2327" t="s">
        <v>262</v>
      </c>
      <c r="F2327" t="str">
        <f>CONCATENATE(E2327," ",A2327," ",D2327)</f>
        <v>Jankan Enterprise trading as Jankan Care Castle Point Night Awake</v>
      </c>
      <c r="G2327">
        <v>80</v>
      </c>
      <c r="H2327">
        <v>2</v>
      </c>
    </row>
    <row r="2328" spans="1:8" x14ac:dyDescent="0.35">
      <c r="A2328" t="s">
        <v>18</v>
      </c>
      <c r="B2328" s="25">
        <v>91</v>
      </c>
      <c r="C2328" t="str">
        <f>CONCATENATE(A2328," ",B2328," ",D2328)</f>
        <v>Castle Point 91 Night Awake</v>
      </c>
      <c r="D2328" t="s">
        <v>414</v>
      </c>
      <c r="E2328" t="s">
        <v>107</v>
      </c>
      <c r="F2328" t="str">
        <f>CONCATENATE(E2328," ",A2328," ",D2328)</f>
        <v>Top-Notch Healthcare services Limited Castle Point Night Awake</v>
      </c>
      <c r="G2328">
        <v>83</v>
      </c>
      <c r="H2328">
        <v>2</v>
      </c>
    </row>
    <row r="2329" spans="1:8" x14ac:dyDescent="0.35">
      <c r="A2329" t="s">
        <v>18</v>
      </c>
      <c r="B2329" s="25">
        <v>92</v>
      </c>
      <c r="C2329" t="str">
        <f>CONCATENATE(A2329," ",B2329," ",D2329)</f>
        <v>Castle Point 92 Night Awake</v>
      </c>
      <c r="D2329" t="s">
        <v>414</v>
      </c>
      <c r="E2329" t="s">
        <v>139</v>
      </c>
      <c r="F2329" t="str">
        <f>CONCATENATE(E2329," ",A2329," ",D2329)</f>
        <v>Angels Care Solutions Castle Point Night Awake</v>
      </c>
      <c r="G2329">
        <v>83</v>
      </c>
      <c r="H2329">
        <v>2</v>
      </c>
    </row>
    <row r="2330" spans="1:8" x14ac:dyDescent="0.35">
      <c r="A2330" t="s">
        <v>18</v>
      </c>
      <c r="B2330" s="25">
        <v>93</v>
      </c>
      <c r="C2330" t="str">
        <f>CONCATENATE(A2330," ",B2330," ",D2330)</f>
        <v>Castle Point 93 Night Awake</v>
      </c>
      <c r="D2330" t="s">
        <v>414</v>
      </c>
      <c r="E2330" t="s">
        <v>176</v>
      </c>
      <c r="F2330" t="str">
        <f>CONCATENATE(E2330," ",A2330," ",D2330)</f>
        <v>CARING HANDS EAST LONDON LTD Castle Point Night Awake</v>
      </c>
      <c r="G2330">
        <v>83</v>
      </c>
      <c r="H2330">
        <v>2</v>
      </c>
    </row>
    <row r="2331" spans="1:8" x14ac:dyDescent="0.35">
      <c r="A2331" t="s">
        <v>18</v>
      </c>
      <c r="B2331" s="25">
        <v>94</v>
      </c>
      <c r="C2331" t="str">
        <f>CONCATENATE(A2331," ",B2331," ",D2331)</f>
        <v>Castle Point 94 Night Awake</v>
      </c>
      <c r="D2331" t="s">
        <v>414</v>
      </c>
      <c r="E2331" t="s">
        <v>260</v>
      </c>
      <c r="F2331" t="str">
        <f>CONCATENATE(E2331," ",A2331," ",D2331)</f>
        <v>INTEGRATED SUPPORT SERVICES LTD Castle Point Night Awake</v>
      </c>
      <c r="G2331">
        <v>86</v>
      </c>
      <c r="H2331">
        <v>2</v>
      </c>
    </row>
    <row r="2332" spans="1:8" x14ac:dyDescent="0.35">
      <c r="A2332" t="s">
        <v>18</v>
      </c>
      <c r="B2332" s="25">
        <v>95</v>
      </c>
      <c r="C2332" t="str">
        <f>CONCATENATE(A2332," ",B2332," ",D2332)</f>
        <v>Castle Point 95 Night Awake</v>
      </c>
      <c r="D2332" t="s">
        <v>414</v>
      </c>
      <c r="E2332" t="s">
        <v>190</v>
      </c>
      <c r="F2332" t="str">
        <f>CONCATENATE(E2332," ",A2332," ",D2332)</f>
        <v>Concept Care Solutions Ltd Castle Point Night Awake</v>
      </c>
      <c r="G2332">
        <v>87</v>
      </c>
      <c r="H2332">
        <v>2</v>
      </c>
    </row>
    <row r="2333" spans="1:8" x14ac:dyDescent="0.35">
      <c r="A2333" t="s">
        <v>18</v>
      </c>
      <c r="B2333" s="25">
        <v>96</v>
      </c>
      <c r="C2333" t="str">
        <f>CONCATENATE(A2333," ",B2333," ",D2333)</f>
        <v>Castle Point 96 Night Awake</v>
      </c>
      <c r="D2333" t="s">
        <v>414</v>
      </c>
      <c r="E2333" t="s">
        <v>117</v>
      </c>
      <c r="F2333" t="str">
        <f>CONCATENATE(E2333," ",A2333," ",D2333)</f>
        <v>A Medin Care Service Limited Castle Point Night Awake</v>
      </c>
      <c r="G2333">
        <v>88</v>
      </c>
      <c r="H2333">
        <v>2</v>
      </c>
    </row>
    <row r="2334" spans="1:8" x14ac:dyDescent="0.35">
      <c r="A2334" t="s">
        <v>18</v>
      </c>
      <c r="B2334" s="25">
        <v>97</v>
      </c>
      <c r="C2334" t="str">
        <f>CONCATENATE(A2334," ",B2334," ",D2334)</f>
        <v>Castle Point 97 Night Awake</v>
      </c>
      <c r="D2334" t="s">
        <v>414</v>
      </c>
      <c r="E2334" t="s">
        <v>345</v>
      </c>
      <c r="F2334" t="str">
        <f>CONCATENATE(E2334," ",A2334," ",D2334)</f>
        <v>Roseberry Kare Limited Castle Point Night Awake</v>
      </c>
      <c r="G2334">
        <v>88</v>
      </c>
      <c r="H2334">
        <v>2</v>
      </c>
    </row>
    <row r="2335" spans="1:8" x14ac:dyDescent="0.35">
      <c r="A2335" t="s">
        <v>18</v>
      </c>
      <c r="B2335" s="25">
        <v>98</v>
      </c>
      <c r="C2335" t="str">
        <f>CONCATENATE(A2335," ",B2335," ",D2335)</f>
        <v>Castle Point 98 Night Awake</v>
      </c>
      <c r="D2335" t="s">
        <v>414</v>
      </c>
      <c r="E2335" t="s">
        <v>306</v>
      </c>
      <c r="F2335" t="str">
        <f>CONCATENATE(E2335," ",A2335," ",D2335)</f>
        <v>Nurse Plus and Carer Plus (UK) Limited Castle Point Night Awake</v>
      </c>
      <c r="G2335">
        <v>90</v>
      </c>
      <c r="H2335">
        <v>2</v>
      </c>
    </row>
    <row r="2336" spans="1:8" x14ac:dyDescent="0.35">
      <c r="A2336" t="s">
        <v>18</v>
      </c>
      <c r="B2336" s="25">
        <v>99</v>
      </c>
      <c r="C2336" t="str">
        <f>CONCATENATE(A2336," ",B2336," ",D2336)</f>
        <v>Castle Point 99 Night Awake</v>
      </c>
      <c r="D2336" t="s">
        <v>414</v>
      </c>
      <c r="E2336" t="s">
        <v>236</v>
      </c>
      <c r="F2336" t="str">
        <f>CONCATENATE(E2336," ",A2336," ",D2336)</f>
        <v>Glee Care Ltd Castle Point Night Awake</v>
      </c>
      <c r="G2336">
        <v>90</v>
      </c>
      <c r="H2336">
        <v>2</v>
      </c>
    </row>
    <row r="2337" spans="1:8" x14ac:dyDescent="0.35">
      <c r="A2337" t="s">
        <v>18</v>
      </c>
      <c r="B2337" s="25">
        <v>100</v>
      </c>
      <c r="C2337" t="str">
        <f>CONCATENATE(A2337," ",B2337," ",D2337)</f>
        <v>Castle Point 100 Night Awake</v>
      </c>
      <c r="D2337" t="s">
        <v>414</v>
      </c>
      <c r="E2337" t="s">
        <v>217</v>
      </c>
      <c r="F2337" t="str">
        <f>CONCATENATE(E2337," ",A2337," ",D2337)</f>
        <v>Enterprise Care Support Ltd Castle Point Night Awake</v>
      </c>
      <c r="G2337">
        <v>90</v>
      </c>
      <c r="H2337">
        <v>2</v>
      </c>
    </row>
    <row r="2338" spans="1:8" x14ac:dyDescent="0.35">
      <c r="A2338" t="s">
        <v>18</v>
      </c>
      <c r="B2338" s="25">
        <v>101</v>
      </c>
      <c r="C2338" t="str">
        <f>CONCATENATE(A2338," ",B2338," ",D2338)</f>
        <v>Castle Point 101 Night Awake</v>
      </c>
      <c r="D2338" t="s">
        <v>414</v>
      </c>
      <c r="E2338" t="s">
        <v>388</v>
      </c>
      <c r="F2338" t="str">
        <f>CONCATENATE(E2338," ",A2338," ",D2338)</f>
        <v>Unique Option Healthcare Limited Castle Point Night Awake</v>
      </c>
      <c r="G2338">
        <v>93</v>
      </c>
      <c r="H2338">
        <v>2</v>
      </c>
    </row>
    <row r="2339" spans="1:8" x14ac:dyDescent="0.35">
      <c r="A2339" t="s">
        <v>18</v>
      </c>
      <c r="B2339" s="25">
        <v>102</v>
      </c>
      <c r="C2339" t="str">
        <f>CONCATENATE(A2339," ",B2339," ",D2339)</f>
        <v>Castle Point 102 Night Awake</v>
      </c>
      <c r="D2339" t="s">
        <v>414</v>
      </c>
      <c r="E2339" t="s">
        <v>251</v>
      </c>
      <c r="F2339" t="str">
        <f>CONCATENATE(E2339," ",A2339," ",D2339)</f>
        <v>Holistic Healthcare Southend on Sea Ltd Castle Point Night Awake</v>
      </c>
      <c r="G2339">
        <v>93</v>
      </c>
      <c r="H2339">
        <v>2</v>
      </c>
    </row>
    <row r="2340" spans="1:8" x14ac:dyDescent="0.35">
      <c r="A2340" t="s">
        <v>18</v>
      </c>
      <c r="B2340" s="25">
        <v>103</v>
      </c>
      <c r="C2340" t="str">
        <f>CONCATENATE(A2340," ",B2340," ",D2340)</f>
        <v>Castle Point 103 Night Awake</v>
      </c>
      <c r="D2340" t="s">
        <v>414</v>
      </c>
      <c r="E2340" t="s">
        <v>129</v>
      </c>
      <c r="F2340" t="str">
        <f>CONCATENATE(E2340," ",A2340," ",D2340)</f>
        <v>Advance Careprovider Limited Castle Point Night Awake</v>
      </c>
      <c r="G2340">
        <v>93</v>
      </c>
      <c r="H2340">
        <v>2</v>
      </c>
    </row>
    <row r="2341" spans="1:8" x14ac:dyDescent="0.35">
      <c r="A2341" t="s">
        <v>18</v>
      </c>
      <c r="B2341" s="25">
        <v>104</v>
      </c>
      <c r="C2341" t="str">
        <f>CONCATENATE(A2341," ",B2341," ",D2341)</f>
        <v>Castle Point 104 Night Awake</v>
      </c>
      <c r="D2341" t="s">
        <v>414</v>
      </c>
      <c r="E2341" t="s">
        <v>172</v>
      </c>
      <c r="F2341" t="str">
        <f>CONCATENATE(E2341," ",A2341," ",D2341)</f>
        <v>CareMax Homecare Services Limited  Castle Point Night Awake</v>
      </c>
      <c r="G2341">
        <v>96</v>
      </c>
      <c r="H2341">
        <v>2</v>
      </c>
    </row>
    <row r="2342" spans="1:8" x14ac:dyDescent="0.35">
      <c r="A2342" t="s">
        <v>18</v>
      </c>
      <c r="B2342" s="25">
        <v>105</v>
      </c>
      <c r="C2342" t="str">
        <f>CONCATENATE(A2342," ",B2342," ",D2342)</f>
        <v>Castle Point 105 Night Awake</v>
      </c>
      <c r="D2342" t="s">
        <v>414</v>
      </c>
      <c r="E2342" t="s">
        <v>4</v>
      </c>
      <c r="F2342" t="str">
        <f>CONCATENATE(E2342," ",A2342," ",D2342)</f>
        <v>Eden Brook Home Care Ltd Castle Point Night Awake</v>
      </c>
      <c r="G2342">
        <v>97</v>
      </c>
      <c r="H2342">
        <v>2</v>
      </c>
    </row>
    <row r="2343" spans="1:8" x14ac:dyDescent="0.35">
      <c r="A2343" t="s">
        <v>18</v>
      </c>
      <c r="B2343" s="25">
        <v>106</v>
      </c>
      <c r="C2343" t="str">
        <f>CONCATENATE(A2343," ",B2343," ",D2343)</f>
        <v>Castle Point 106 Night Awake</v>
      </c>
      <c r="D2343" t="s">
        <v>414</v>
      </c>
      <c r="E2343" t="s">
        <v>157</v>
      </c>
      <c r="F2343" t="str">
        <f>CONCATENATE(E2343," ",A2343," ",D2343)</f>
        <v>Blossom High Limited Castle Point Night Awake</v>
      </c>
      <c r="G2343">
        <v>98</v>
      </c>
      <c r="H2343">
        <v>2</v>
      </c>
    </row>
    <row r="2344" spans="1:8" x14ac:dyDescent="0.35">
      <c r="A2344" t="s">
        <v>18</v>
      </c>
      <c r="B2344" s="25">
        <v>107</v>
      </c>
      <c r="C2344" t="str">
        <f>CONCATENATE(A2344," ",B2344," ",D2344)</f>
        <v>Castle Point 107 Night Awake</v>
      </c>
      <c r="D2344" t="s">
        <v>414</v>
      </c>
      <c r="E2344" t="s">
        <v>355</v>
      </c>
      <c r="F2344" t="str">
        <f>CONCATENATE(E2344," ",A2344," ",D2344)</f>
        <v>SHELAGH CARE SERVICES LTD Castle Point Night Awake</v>
      </c>
      <c r="G2344">
        <v>98</v>
      </c>
      <c r="H2344">
        <v>2</v>
      </c>
    </row>
    <row r="2345" spans="1:8" x14ac:dyDescent="0.35">
      <c r="A2345" t="s">
        <v>18</v>
      </c>
      <c r="B2345" s="25">
        <v>108</v>
      </c>
      <c r="C2345" t="str">
        <f>CONCATENATE(A2345," ",B2345," ",D2345)</f>
        <v>Castle Point 108 Night Awake</v>
      </c>
      <c r="D2345" t="s">
        <v>414</v>
      </c>
      <c r="E2345" t="s">
        <v>323</v>
      </c>
      <c r="F2345" t="str">
        <f>CONCATENATE(E2345," ",A2345," ",D2345)</f>
        <v>Prestige Health &amp; Social Care Ltd  Castle Point Night Awake</v>
      </c>
      <c r="G2345">
        <v>100</v>
      </c>
      <c r="H2345">
        <v>2</v>
      </c>
    </row>
    <row r="2346" spans="1:8" x14ac:dyDescent="0.35">
      <c r="A2346" t="s">
        <v>18</v>
      </c>
      <c r="B2346" s="25">
        <v>109</v>
      </c>
      <c r="C2346" t="str">
        <f>CONCATENATE(A2346," ",B2346," ",D2346)</f>
        <v>Castle Point 109 Night Awake</v>
      </c>
      <c r="D2346" t="s">
        <v>414</v>
      </c>
      <c r="E2346" t="s">
        <v>231</v>
      </c>
      <c r="F2346" t="str">
        <f>CONCATENATE(E2346," ",A2346," ",D2346)</f>
        <v>FOUNTAIN CARE SERVICES LIMITED Castle Point Night Awake</v>
      </c>
      <c r="G2346">
        <v>101</v>
      </c>
      <c r="H2346">
        <v>2</v>
      </c>
    </row>
    <row r="2347" spans="1:8" x14ac:dyDescent="0.35">
      <c r="A2347" t="s">
        <v>18</v>
      </c>
      <c r="B2347" s="25">
        <v>110</v>
      </c>
      <c r="C2347" t="str">
        <f>CONCATENATE(A2347," ",B2347," ",D2347)</f>
        <v>Castle Point 110 Night Awake</v>
      </c>
      <c r="D2347" t="s">
        <v>414</v>
      </c>
      <c r="E2347" t="s">
        <v>286</v>
      </c>
      <c r="F2347" t="str">
        <f>CONCATENATE(E2347," ",A2347," ",D2347)</f>
        <v>Manifolds Care Castle Point Night Awake</v>
      </c>
      <c r="G2347">
        <v>102</v>
      </c>
      <c r="H2347">
        <v>2</v>
      </c>
    </row>
    <row r="2348" spans="1:8" x14ac:dyDescent="0.35">
      <c r="A2348" t="s">
        <v>18</v>
      </c>
      <c r="B2348" s="25">
        <v>111</v>
      </c>
      <c r="C2348" t="str">
        <f>CONCATENATE(A2348," ",B2348," ",D2348)</f>
        <v>Castle Point 111 Night Awake</v>
      </c>
      <c r="D2348" t="s">
        <v>414</v>
      </c>
      <c r="E2348" t="s">
        <v>356</v>
      </c>
      <c r="F2348" t="str">
        <f>CONCATENATE(E2348," ",A2348," ",D2348)</f>
        <v>SHINDORE LIMITED T/A SYLVIAN CARE HAVERING SOUTH Castle Point Night Awake</v>
      </c>
      <c r="G2348">
        <v>103</v>
      </c>
      <c r="H2348">
        <v>2</v>
      </c>
    </row>
    <row r="2349" spans="1:8" x14ac:dyDescent="0.35">
      <c r="A2349" t="s">
        <v>18</v>
      </c>
      <c r="B2349" s="25">
        <v>112</v>
      </c>
      <c r="C2349" t="str">
        <f>CONCATENATE(A2349," ",B2349," ",D2349)</f>
        <v>Castle Point 112 Night Awake</v>
      </c>
      <c r="D2349" t="s">
        <v>414</v>
      </c>
      <c r="E2349" t="s">
        <v>329</v>
      </c>
      <c r="F2349" t="str">
        <f>CONCATENATE(E2349," ",A2349," ",D2349)</f>
        <v>Pure Health Care Pvt Ltd Castle Point Night Awake</v>
      </c>
      <c r="G2349">
        <v>103</v>
      </c>
      <c r="H2349">
        <v>2</v>
      </c>
    </row>
    <row r="2350" spans="1:8" x14ac:dyDescent="0.35">
      <c r="A2350" t="s">
        <v>18</v>
      </c>
      <c r="B2350" s="25">
        <v>113</v>
      </c>
      <c r="C2350" t="str">
        <f>CONCATENATE(A2350," ",B2350," ",D2350)</f>
        <v>Castle Point 113 Night Awake</v>
      </c>
      <c r="D2350" t="s">
        <v>414</v>
      </c>
      <c r="E2350" t="s">
        <v>284</v>
      </c>
      <c r="F2350" t="str">
        <f>CONCATENATE(E2350," ",A2350," ",D2350)</f>
        <v>LORDGRACE DELIGHT HEALTHCARE LTD Castle Point Night Awake</v>
      </c>
      <c r="G2350">
        <v>105</v>
      </c>
      <c r="H2350">
        <v>2</v>
      </c>
    </row>
    <row r="2351" spans="1:8" x14ac:dyDescent="0.35">
      <c r="A2351" t="s">
        <v>18</v>
      </c>
      <c r="B2351" s="25">
        <v>114</v>
      </c>
      <c r="C2351" t="str">
        <f>CONCATENATE(A2351," ",B2351," ",D2351)</f>
        <v>Castle Point 114 Night Awake</v>
      </c>
      <c r="D2351" t="s">
        <v>414</v>
      </c>
      <c r="E2351" t="s">
        <v>418</v>
      </c>
      <c r="F2351" t="str">
        <f>CONCATENATE(E2351," ",A2351," ",D2351)</f>
        <v>Thera Trust Castle Point Night Awake</v>
      </c>
      <c r="G2351">
        <v>106</v>
      </c>
      <c r="H2351">
        <v>2</v>
      </c>
    </row>
    <row r="2352" spans="1:8" x14ac:dyDescent="0.35">
      <c r="A2352" t="s">
        <v>18</v>
      </c>
      <c r="B2352" s="25">
        <v>115</v>
      </c>
      <c r="C2352" t="str">
        <f>CONCATENATE(A2352," ",B2352," ",D2352)</f>
        <v>Castle Point 115 Night Awake</v>
      </c>
      <c r="D2352" t="s">
        <v>414</v>
      </c>
      <c r="E2352" t="s">
        <v>289</v>
      </c>
      <c r="F2352" t="str">
        <f>CONCATENATE(E2352," ",A2352," ",D2352)</f>
        <v>Marlyn Recruitment Ltd Castle Point Night Awake</v>
      </c>
      <c r="G2352">
        <v>107</v>
      </c>
      <c r="H2352">
        <v>2</v>
      </c>
    </row>
    <row r="2353" spans="1:8" x14ac:dyDescent="0.35">
      <c r="A2353" t="s">
        <v>18</v>
      </c>
      <c r="B2353" s="25">
        <v>116</v>
      </c>
      <c r="C2353" t="str">
        <f>CONCATENATE(A2353," ",B2353," ",D2353)</f>
        <v>Castle Point 116 Night Awake</v>
      </c>
      <c r="D2353" t="s">
        <v>414</v>
      </c>
      <c r="E2353" t="s">
        <v>194</v>
      </c>
      <c r="F2353" t="str">
        <f>CONCATENATE(E2353," ",A2353," ",D2353)</f>
        <v>Darem Healthcare Ltd Castle Point Night Awake</v>
      </c>
      <c r="G2353">
        <v>107</v>
      </c>
      <c r="H2353">
        <v>2</v>
      </c>
    </row>
    <row r="2354" spans="1:8" x14ac:dyDescent="0.35">
      <c r="A2354" t="s">
        <v>18</v>
      </c>
      <c r="B2354" s="25">
        <v>117</v>
      </c>
      <c r="C2354" t="str">
        <f>CONCATENATE(A2354," ",B2354," ",D2354)</f>
        <v>Castle Point 117 Night Awake</v>
      </c>
      <c r="D2354" t="s">
        <v>414</v>
      </c>
      <c r="E2354" t="s">
        <v>393</v>
      </c>
      <c r="F2354" t="str">
        <f>CONCATENATE(E2354," ",A2354," ",D2354)</f>
        <v>VERITY HEALTHCARE LIMITED Castle Point Night Awake</v>
      </c>
      <c r="G2354">
        <v>107</v>
      </c>
      <c r="H2354">
        <v>2</v>
      </c>
    </row>
    <row r="2355" spans="1:8" x14ac:dyDescent="0.35">
      <c r="A2355" t="s">
        <v>18</v>
      </c>
      <c r="B2355" s="25">
        <v>118</v>
      </c>
      <c r="C2355" t="str">
        <f>CONCATENATE(A2355," ",B2355," ",D2355)</f>
        <v>Castle Point 118 Night Awake</v>
      </c>
      <c r="D2355" t="s">
        <v>414</v>
      </c>
      <c r="E2355" t="s">
        <v>169</v>
      </c>
      <c r="F2355" t="str">
        <f>CONCATENATE(E2355," ",A2355," ",D2355)</f>
        <v>Care Package Plus Limited Castle Point Night Awake</v>
      </c>
      <c r="G2355">
        <v>107</v>
      </c>
      <c r="H2355">
        <v>2</v>
      </c>
    </row>
    <row r="2356" spans="1:8" x14ac:dyDescent="0.35">
      <c r="A2356" t="s">
        <v>18</v>
      </c>
      <c r="B2356" s="25">
        <v>119</v>
      </c>
      <c r="C2356" t="str">
        <f>CONCATENATE(A2356," ",B2356," ",D2356)</f>
        <v>Castle Point 119 Night Awake</v>
      </c>
      <c r="D2356" t="s">
        <v>414</v>
      </c>
      <c r="E2356" t="s">
        <v>147</v>
      </c>
      <c r="F2356" t="str">
        <f>CONCATENATE(E2356," ",A2356," ",D2356)</f>
        <v>AVIBID LIMITED Castle Point Night Awake</v>
      </c>
      <c r="G2356">
        <v>107</v>
      </c>
      <c r="H2356">
        <v>2</v>
      </c>
    </row>
    <row r="2357" spans="1:8" x14ac:dyDescent="0.35">
      <c r="A2357" t="s">
        <v>18</v>
      </c>
      <c r="B2357" s="25">
        <v>120</v>
      </c>
      <c r="C2357" t="str">
        <f>CONCATENATE(A2357," ",B2357," ",D2357)</f>
        <v>Castle Point 120 Night Awake</v>
      </c>
      <c r="D2357" t="s">
        <v>414</v>
      </c>
      <c r="E2357" t="s">
        <v>227</v>
      </c>
      <c r="F2357" t="str">
        <f>CONCATENATE(E2357," ",A2357," ",D2357)</f>
        <v>Firstpoint Homecare Ltd Castle Point Night Awake</v>
      </c>
      <c r="G2357">
        <v>112</v>
      </c>
      <c r="H2357">
        <v>2</v>
      </c>
    </row>
    <row r="2358" spans="1:8" x14ac:dyDescent="0.35">
      <c r="A2358" t="s">
        <v>18</v>
      </c>
      <c r="B2358" s="25">
        <v>121</v>
      </c>
      <c r="C2358" t="str">
        <f>CONCATENATE(A2358," ",B2358," ",D2358)</f>
        <v>Castle Point 121 Night Awake</v>
      </c>
      <c r="D2358" t="s">
        <v>414</v>
      </c>
      <c r="E2358" t="s">
        <v>197</v>
      </c>
      <c r="F2358" t="str">
        <f>CONCATENATE(E2358," ",A2358," ",D2358)</f>
        <v>Deway Care Limited Castle Point Night Awake</v>
      </c>
      <c r="G2358">
        <v>113</v>
      </c>
      <c r="H2358">
        <v>2</v>
      </c>
    </row>
    <row r="2359" spans="1:8" x14ac:dyDescent="0.35">
      <c r="A2359" t="s">
        <v>18</v>
      </c>
      <c r="B2359" s="25">
        <v>122</v>
      </c>
      <c r="C2359" t="str">
        <f>CONCATENATE(A2359," ",B2359," ",D2359)</f>
        <v>Castle Point 122 Night Awake</v>
      </c>
      <c r="D2359" t="s">
        <v>414</v>
      </c>
      <c r="E2359" t="s">
        <v>126</v>
      </c>
      <c r="F2359" t="str">
        <f>CONCATENATE(E2359," ",A2359," ",D2359)</f>
        <v>Acrux Support Services Limited Castle Point Night Awake</v>
      </c>
      <c r="G2359">
        <v>114</v>
      </c>
      <c r="H2359">
        <v>2</v>
      </c>
    </row>
    <row r="2360" spans="1:8" x14ac:dyDescent="0.35">
      <c r="A2360" t="s">
        <v>18</v>
      </c>
      <c r="B2360" s="25">
        <v>123</v>
      </c>
      <c r="C2360" t="str">
        <f>CONCATENATE(A2360," ",B2360," ",D2360)</f>
        <v>Castle Point 123 Night Awake</v>
      </c>
      <c r="D2360" t="s">
        <v>414</v>
      </c>
      <c r="E2360" t="s">
        <v>369</v>
      </c>
      <c r="F2360" t="str">
        <f>CONCATENATE(E2360," ",A2360," ",D2360)</f>
        <v>SWL Care Haven Castle Point Night Awake</v>
      </c>
      <c r="G2360">
        <v>115</v>
      </c>
      <c r="H2360">
        <v>2</v>
      </c>
    </row>
    <row r="2361" spans="1:8" x14ac:dyDescent="0.35">
      <c r="A2361" t="s">
        <v>18</v>
      </c>
      <c r="B2361" s="25">
        <v>124</v>
      </c>
      <c r="C2361" t="str">
        <f>CONCATENATE(A2361," ",B2361," ",D2361)</f>
        <v>Castle Point 124 Night Awake</v>
      </c>
      <c r="D2361" t="s">
        <v>414</v>
      </c>
      <c r="E2361" t="s">
        <v>363</v>
      </c>
      <c r="F2361" t="str">
        <f>CONCATENATE(E2361," ",A2361," ",D2361)</f>
        <v>SPRING SUCCESS HOMECARE LIMITED Castle Point Night Awake</v>
      </c>
      <c r="G2361">
        <v>115</v>
      </c>
      <c r="H2361">
        <v>2</v>
      </c>
    </row>
    <row r="2362" spans="1:8" x14ac:dyDescent="0.35">
      <c r="A2362" t="s">
        <v>18</v>
      </c>
      <c r="B2362" s="25">
        <v>125</v>
      </c>
      <c r="C2362" t="str">
        <f>CONCATENATE(A2362," ",B2362," ",D2362)</f>
        <v>Castle Point 125 Night Awake</v>
      </c>
      <c r="D2362" t="s">
        <v>414</v>
      </c>
      <c r="E2362" t="s">
        <v>276</v>
      </c>
      <c r="F2362" t="str">
        <f>CONCATENATE(E2362," ",A2362," ",D2362)</f>
        <v>KOME CARE LTD. Castle Point Night Awake</v>
      </c>
      <c r="G2362">
        <v>115</v>
      </c>
      <c r="H2362">
        <v>2</v>
      </c>
    </row>
    <row r="2363" spans="1:8" x14ac:dyDescent="0.35">
      <c r="A2363" t="s">
        <v>18</v>
      </c>
      <c r="B2363" s="25">
        <v>126</v>
      </c>
      <c r="C2363" t="str">
        <f>CONCATENATE(A2363," ",B2363," ",D2363)</f>
        <v>Castle Point 126 Night Awake</v>
      </c>
      <c r="D2363" t="s">
        <v>414</v>
      </c>
      <c r="E2363" t="s">
        <v>304</v>
      </c>
      <c r="F2363" t="str">
        <f>CONCATENATE(E2363," ",A2363," ",D2363)</f>
        <v>Novus Care Limited Castle Point Night Awake</v>
      </c>
      <c r="G2363">
        <v>118</v>
      </c>
      <c r="H2363">
        <v>2</v>
      </c>
    </row>
    <row r="2364" spans="1:8" x14ac:dyDescent="0.35">
      <c r="A2364" t="s">
        <v>18</v>
      </c>
      <c r="B2364" s="25">
        <v>127</v>
      </c>
      <c r="C2364" t="str">
        <f>CONCATENATE(A2364," ",B2364," ",D2364)</f>
        <v>Castle Point 127 Night Awake</v>
      </c>
      <c r="D2364" t="s">
        <v>414</v>
      </c>
      <c r="E2364" t="s">
        <v>216</v>
      </c>
      <c r="F2364" t="str">
        <f>CONCATENATE(E2364," ",A2364," ",D2364)</f>
        <v>ENS Recruitment Limited Castle Point Night Awake</v>
      </c>
      <c r="G2364">
        <v>119</v>
      </c>
      <c r="H2364">
        <v>2</v>
      </c>
    </row>
    <row r="2365" spans="1:8" x14ac:dyDescent="0.35">
      <c r="A2365" t="s">
        <v>18</v>
      </c>
      <c r="B2365" s="25">
        <v>128</v>
      </c>
      <c r="C2365" t="str">
        <f>CONCATENATE(A2365," ",B2365," ",D2365)</f>
        <v>Castle Point 128 Night Awake</v>
      </c>
      <c r="D2365" t="s">
        <v>414</v>
      </c>
      <c r="E2365" t="s">
        <v>273</v>
      </c>
      <c r="F2365" t="str">
        <f>CONCATENATE(E2365," ",A2365," ",D2365)</f>
        <v>Kinect Services Limited Castle Point Night Awake</v>
      </c>
      <c r="G2365">
        <v>120</v>
      </c>
      <c r="H2365">
        <v>2</v>
      </c>
    </row>
    <row r="2366" spans="1:8" x14ac:dyDescent="0.35">
      <c r="A2366" t="s">
        <v>18</v>
      </c>
      <c r="B2366" s="25">
        <v>129</v>
      </c>
      <c r="C2366" t="str">
        <f>CONCATENATE(A2366," ",B2366," ",D2366)</f>
        <v>Castle Point 129 Night Awake</v>
      </c>
      <c r="D2366" t="s">
        <v>414</v>
      </c>
      <c r="E2366" t="s">
        <v>140</v>
      </c>
      <c r="F2366" t="str">
        <f>CONCATENATE(E2366," ",A2366," ",D2366)</f>
        <v>Anika Care Limited Castle Point Night Awake</v>
      </c>
      <c r="G2366">
        <v>121</v>
      </c>
      <c r="H2366">
        <v>2</v>
      </c>
    </row>
    <row r="2367" spans="1:8" x14ac:dyDescent="0.35">
      <c r="A2367" t="s">
        <v>18</v>
      </c>
      <c r="B2367" s="25">
        <v>130</v>
      </c>
      <c r="C2367" t="str">
        <f>CONCATENATE(A2367," ",B2367," ",D2367)</f>
        <v>Castle Point 130 Night Awake</v>
      </c>
      <c r="D2367" t="s">
        <v>414</v>
      </c>
      <c r="E2367" t="s">
        <v>195</v>
      </c>
      <c r="F2367" t="str">
        <f>CONCATENATE(E2367," ",A2367," ",D2367)</f>
        <v>Dayspring Care Ltd. Castle Point Night Awake</v>
      </c>
      <c r="G2367">
        <v>122</v>
      </c>
      <c r="H2367">
        <v>2</v>
      </c>
    </row>
    <row r="2368" spans="1:8" x14ac:dyDescent="0.35">
      <c r="A2368" t="s">
        <v>18</v>
      </c>
      <c r="B2368" s="25">
        <v>131</v>
      </c>
      <c r="C2368" t="str">
        <f>CONCATENATE(A2368," ",B2368," ",D2368)</f>
        <v>Castle Point 131 Night Awake</v>
      </c>
      <c r="D2368" t="s">
        <v>414</v>
      </c>
      <c r="E2368" t="s">
        <v>155</v>
      </c>
      <c r="F2368" t="str">
        <f>CONCATENATE(E2368," ",A2368," ",D2368)</f>
        <v>BLOOMSBURY HOME CARE LTD Castle Point Night Awake</v>
      </c>
      <c r="G2368">
        <v>123</v>
      </c>
      <c r="H2368">
        <v>2</v>
      </c>
    </row>
    <row r="2369" spans="1:8" x14ac:dyDescent="0.35">
      <c r="A2369" t="s">
        <v>18</v>
      </c>
      <c r="B2369" s="25">
        <v>132</v>
      </c>
      <c r="C2369" t="str">
        <f>CONCATENATE(A2369," ",B2369," ",D2369)</f>
        <v>Castle Point 132 Night Awake</v>
      </c>
      <c r="D2369" t="s">
        <v>414</v>
      </c>
      <c r="E2369" t="s">
        <v>183</v>
      </c>
      <c r="F2369" t="str">
        <f>CONCATENATE(E2369," ",A2369," ",D2369)</f>
        <v>CHOICES HEALTHCARE LIMITED Castle Point Night Awake</v>
      </c>
      <c r="G2369">
        <v>124</v>
      </c>
      <c r="H2369">
        <v>2</v>
      </c>
    </row>
    <row r="2370" spans="1:8" x14ac:dyDescent="0.35">
      <c r="A2370" t="s">
        <v>18</v>
      </c>
      <c r="B2370" s="25">
        <v>133</v>
      </c>
      <c r="C2370" t="str">
        <f>CONCATENATE(A2370," ",B2370," ",D2370)</f>
        <v>Castle Point 133 Night Awake</v>
      </c>
      <c r="D2370" t="s">
        <v>414</v>
      </c>
      <c r="E2370" t="s">
        <v>239</v>
      </c>
      <c r="F2370" t="str">
        <f>CONCATENATE(E2370," ",A2370," ",D2370)</f>
        <v>Graceage Care Ltd Castle Point Night Awake</v>
      </c>
      <c r="G2370">
        <v>125</v>
      </c>
      <c r="H2370">
        <v>2</v>
      </c>
    </row>
    <row r="2371" spans="1:8" x14ac:dyDescent="0.35">
      <c r="A2371" t="s">
        <v>18</v>
      </c>
      <c r="B2371" s="25">
        <v>134</v>
      </c>
      <c r="C2371" t="str">
        <f>CONCATENATE(A2371," ",B2371," ",D2371)</f>
        <v>Castle Point 134 Night Awake</v>
      </c>
      <c r="D2371" t="s">
        <v>414</v>
      </c>
      <c r="E2371" t="s">
        <v>137</v>
      </c>
      <c r="F2371" t="str">
        <f>CONCATENATE(E2371," ",A2371," ",D2371)</f>
        <v>Ambar Care Ltd Castle Point Night Awake</v>
      </c>
      <c r="G2371">
        <v>126</v>
      </c>
      <c r="H2371">
        <v>2</v>
      </c>
    </row>
    <row r="2372" spans="1:8" x14ac:dyDescent="0.35">
      <c r="A2372" t="s">
        <v>18</v>
      </c>
      <c r="B2372" s="25">
        <v>135</v>
      </c>
      <c r="C2372" t="str">
        <f>CONCATENATE(A2372," ",B2372," ",D2372)</f>
        <v>Castle Point 135 Night Awake</v>
      </c>
      <c r="D2372" t="s">
        <v>414</v>
      </c>
      <c r="E2372" t="s">
        <v>130</v>
      </c>
      <c r="F2372" t="str">
        <f>CONCATENATE(E2372," ",A2372," ",D2372)</f>
        <v>Aeon Nursing LTD Castle Point Night Awake</v>
      </c>
      <c r="G2372">
        <v>127</v>
      </c>
      <c r="H2372">
        <v>2</v>
      </c>
    </row>
    <row r="2373" spans="1:8" x14ac:dyDescent="0.35">
      <c r="A2373" t="s">
        <v>18</v>
      </c>
      <c r="B2373" s="25">
        <v>136</v>
      </c>
      <c r="C2373" t="str">
        <f>CONCATENATE(A2373," ",B2373," ",D2373)</f>
        <v>Castle Point 136 Night Awake</v>
      </c>
      <c r="D2373" t="s">
        <v>414</v>
      </c>
      <c r="E2373" t="s">
        <v>188</v>
      </c>
      <c r="F2373" t="str">
        <f>CONCATENATE(E2373," ",A2373," ",D2373)</f>
        <v>Clay Brook Healthcare Limited  Castle Point Night Awake</v>
      </c>
      <c r="G2373">
        <v>128</v>
      </c>
      <c r="H2373">
        <v>2</v>
      </c>
    </row>
    <row r="2374" spans="1:8" x14ac:dyDescent="0.35">
      <c r="A2374" t="s">
        <v>18</v>
      </c>
      <c r="B2374" s="25">
        <v>137</v>
      </c>
      <c r="C2374" t="str">
        <f>CONCATENATE(A2374," ",B2374," ",D2374)</f>
        <v>Castle Point 137 Night Awake</v>
      </c>
      <c r="D2374" t="s">
        <v>414</v>
      </c>
      <c r="E2374" t="s">
        <v>233</v>
      </c>
      <c r="F2374" t="str">
        <f>CONCATENATE(E2374," ",A2374," ",D2374)</f>
        <v>FRIDEL CARE LIMITED Castle Point Night Awake</v>
      </c>
      <c r="G2374">
        <v>129</v>
      </c>
      <c r="H2374">
        <v>2</v>
      </c>
    </row>
    <row r="2375" spans="1:8" x14ac:dyDescent="0.35">
      <c r="A2375" t="s">
        <v>18</v>
      </c>
      <c r="B2375" s="25">
        <v>138</v>
      </c>
      <c r="C2375" t="str">
        <f>CONCATENATE(A2375," ",B2375," ",D2375)</f>
        <v>Castle Point 138 Night Awake</v>
      </c>
      <c r="D2375" t="s">
        <v>414</v>
      </c>
      <c r="E2375" t="s">
        <v>265</v>
      </c>
      <c r="F2375" t="str">
        <f>CONCATENATE(E2375," ",A2375," ",D2375)</f>
        <v>JEGA CARE LTD Castle Point Night Awake</v>
      </c>
      <c r="G2375">
        <v>130</v>
      </c>
      <c r="H2375">
        <v>2</v>
      </c>
    </row>
    <row r="2376" spans="1:8" x14ac:dyDescent="0.35">
      <c r="A2376" t="s">
        <v>18</v>
      </c>
      <c r="B2376" s="25">
        <v>139</v>
      </c>
      <c r="C2376" t="str">
        <f>CONCATENATE(A2376," ",B2376," ",D2376)</f>
        <v>Castle Point 139 Night Awake</v>
      </c>
      <c r="D2376" t="s">
        <v>414</v>
      </c>
      <c r="E2376" t="s">
        <v>405</v>
      </c>
      <c r="F2376" t="str">
        <f>CONCATENATE(E2376," ",A2376," ",D2376)</f>
        <v>YEMLISTER CARE LIMITED Castle Point Night Awake</v>
      </c>
      <c r="G2376">
        <v>130</v>
      </c>
      <c r="H2376">
        <v>2</v>
      </c>
    </row>
    <row r="2377" spans="1:8" x14ac:dyDescent="0.35">
      <c r="A2377" t="s">
        <v>18</v>
      </c>
      <c r="B2377" s="25">
        <v>140</v>
      </c>
      <c r="C2377" t="str">
        <f>CONCATENATE(A2377," ",B2377," ",D2377)</f>
        <v>Castle Point 140 Night Awake</v>
      </c>
      <c r="D2377" t="s">
        <v>414</v>
      </c>
      <c r="E2377" t="s">
        <v>245</v>
      </c>
      <c r="F2377" t="str">
        <f>CONCATENATE(E2377," ",A2377," ",D2377)</f>
        <v>Health Tech Services Group Limited T/A Care Safe Castle Point Night Awake</v>
      </c>
      <c r="G2377">
        <v>130</v>
      </c>
      <c r="H2377">
        <v>2</v>
      </c>
    </row>
    <row r="2378" spans="1:8" x14ac:dyDescent="0.35">
      <c r="A2378" t="s">
        <v>18</v>
      </c>
      <c r="B2378" s="25">
        <v>141</v>
      </c>
      <c r="C2378" t="str">
        <f>CONCATENATE(A2378," ",B2378," ",D2378)</f>
        <v>Castle Point 141 Night Awake</v>
      </c>
      <c r="D2378" t="s">
        <v>414</v>
      </c>
      <c r="E2378" t="s">
        <v>272</v>
      </c>
      <c r="F2378" t="str">
        <f>CONCATENATE(E2378," ",A2378," ",D2378)</f>
        <v>KIND CARE AGENCY LIMITED Castle Point Night Awake</v>
      </c>
      <c r="G2378">
        <v>130</v>
      </c>
      <c r="H2378">
        <v>2</v>
      </c>
    </row>
    <row r="2379" spans="1:8" x14ac:dyDescent="0.35">
      <c r="A2379" t="s">
        <v>18</v>
      </c>
      <c r="B2379" s="25">
        <v>142</v>
      </c>
      <c r="C2379" t="str">
        <f>CONCATENATE(A2379," ",B2379," ",D2379)</f>
        <v>Castle Point 142 Night Awake</v>
      </c>
      <c r="D2379" t="s">
        <v>414</v>
      </c>
      <c r="E2379" t="s">
        <v>266</v>
      </c>
      <c r="F2379" t="str">
        <f>CONCATENATE(E2379," ",A2379," ",D2379)</f>
        <v>Jireh Care and Recruitment Services Castle Point Night Awake</v>
      </c>
      <c r="G2379">
        <v>130</v>
      </c>
      <c r="H2379">
        <v>2</v>
      </c>
    </row>
    <row r="2380" spans="1:8" x14ac:dyDescent="0.35">
      <c r="A2380" t="s">
        <v>18</v>
      </c>
      <c r="B2380" s="25">
        <v>143</v>
      </c>
      <c r="C2380" t="str">
        <f>CONCATENATE(A2380," ",B2380," ",D2380)</f>
        <v>Castle Point 143 Night Awake</v>
      </c>
      <c r="D2380" t="s">
        <v>414</v>
      </c>
      <c r="E2380" t="s">
        <v>114</v>
      </c>
      <c r="F2380" t="str">
        <f>CONCATENATE(E2380," ",A2380," ",D2380)</f>
        <v>1ST CENTRAL CARE LTD Castle Point Night Awake</v>
      </c>
      <c r="G2380">
        <v>130</v>
      </c>
      <c r="H2380">
        <v>2</v>
      </c>
    </row>
    <row r="2381" spans="1:8" x14ac:dyDescent="0.35">
      <c r="A2381" t="s">
        <v>18</v>
      </c>
      <c r="B2381" s="25">
        <v>144</v>
      </c>
      <c r="C2381" t="str">
        <f>CONCATENATE(A2381," ",B2381," ",D2381)</f>
        <v>Castle Point 144 Night Awake</v>
      </c>
      <c r="D2381" t="s">
        <v>414</v>
      </c>
      <c r="E2381" t="s">
        <v>349</v>
      </c>
      <c r="F2381" t="str">
        <f>CONCATENATE(E2381," ",A2381," ",D2381)</f>
        <v>Satellite Health Care Limited Castle Point Night Awake</v>
      </c>
      <c r="G2381">
        <v>130</v>
      </c>
      <c r="H2381">
        <v>2</v>
      </c>
    </row>
    <row r="2382" spans="1:8" x14ac:dyDescent="0.35">
      <c r="A2382" t="s">
        <v>18</v>
      </c>
      <c r="B2382" s="25">
        <v>145</v>
      </c>
      <c r="C2382" t="str">
        <f>CONCATENATE(A2382," ",B2382," ",D2382)</f>
        <v>Castle Point 145 Night Awake</v>
      </c>
      <c r="D2382" t="s">
        <v>414</v>
      </c>
      <c r="E2382" t="s">
        <v>35</v>
      </c>
      <c r="F2382" t="str">
        <f>CONCATENATE(E2382," ",A2382," ",D2382)</f>
        <v>ALLFOR CARE SERVICES LTD Castle Point Night Awake</v>
      </c>
      <c r="G2382">
        <v>137</v>
      </c>
      <c r="H2382">
        <v>2</v>
      </c>
    </row>
    <row r="2383" spans="1:8" x14ac:dyDescent="0.35">
      <c r="A2383" t="s">
        <v>18</v>
      </c>
      <c r="B2383" s="25">
        <v>146</v>
      </c>
      <c r="C2383" t="str">
        <f>CONCATENATE(A2383," ",B2383," ",D2383)</f>
        <v>Castle Point 146 Night Awake</v>
      </c>
      <c r="D2383" t="s">
        <v>414</v>
      </c>
      <c r="E2383" t="s">
        <v>296</v>
      </c>
      <c r="F2383" t="str">
        <f>CONCATENATE(E2383," ",A2383," ",D2383)</f>
        <v>Mevtec360 Locum Limited Castle Point Night Awake</v>
      </c>
      <c r="G2383">
        <v>138</v>
      </c>
      <c r="H2383">
        <v>2</v>
      </c>
    </row>
    <row r="2384" spans="1:8" x14ac:dyDescent="0.35">
      <c r="A2384" t="s">
        <v>18</v>
      </c>
      <c r="B2384" s="25">
        <v>147</v>
      </c>
      <c r="C2384" t="str">
        <f>CONCATENATE(A2384," ",B2384," ",D2384)</f>
        <v>Castle Point 147 Night Awake</v>
      </c>
      <c r="D2384" t="s">
        <v>414</v>
      </c>
      <c r="E2384" t="s">
        <v>294</v>
      </c>
      <c r="F2384" t="str">
        <f>CONCATENATE(E2384," ",A2384," ",D2384)</f>
        <v>Mersea Homecare Ltd Castle Point Night Awake</v>
      </c>
      <c r="G2384">
        <v>139</v>
      </c>
      <c r="H2384">
        <v>2</v>
      </c>
    </row>
    <row r="2385" spans="1:8" x14ac:dyDescent="0.35">
      <c r="A2385" t="s">
        <v>18</v>
      </c>
      <c r="B2385" s="25">
        <v>148</v>
      </c>
      <c r="C2385" t="str">
        <f>CONCATENATE(A2385," ",B2385," ",D2385)</f>
        <v>Castle Point 148 Night Awake</v>
      </c>
      <c r="D2385" t="s">
        <v>414</v>
      </c>
      <c r="E2385" t="s">
        <v>123</v>
      </c>
      <c r="F2385" t="str">
        <f>CONCATENATE(E2385," ",A2385," ",D2385)</f>
        <v>Accentoire Ltd Castle Point Night Awake</v>
      </c>
      <c r="G2385">
        <v>139</v>
      </c>
      <c r="H2385">
        <v>2</v>
      </c>
    </row>
    <row r="2386" spans="1:8" x14ac:dyDescent="0.35">
      <c r="A2386" t="s">
        <v>18</v>
      </c>
      <c r="B2386" s="25">
        <v>149</v>
      </c>
      <c r="C2386" t="str">
        <f>CONCATENATE(A2386," ",B2386," ",D2386)</f>
        <v>Castle Point 149 Night Awake</v>
      </c>
      <c r="D2386" t="s">
        <v>414</v>
      </c>
      <c r="E2386" t="s">
        <v>258</v>
      </c>
      <c r="F2386" t="str">
        <f>CONCATENATE(E2386," ",A2386," ",D2386)</f>
        <v>INNA CARE LTD Castle Point Night Awake</v>
      </c>
      <c r="G2386">
        <v>141</v>
      </c>
      <c r="H2386">
        <v>2</v>
      </c>
    </row>
    <row r="2387" spans="1:8" x14ac:dyDescent="0.35">
      <c r="A2387" t="s">
        <v>18</v>
      </c>
      <c r="B2387" s="25">
        <v>150</v>
      </c>
      <c r="C2387" t="str">
        <f>CONCATENATE(A2387," ",B2387," ",D2387)</f>
        <v>Castle Point 150 Night Awake</v>
      </c>
      <c r="D2387" t="s">
        <v>414</v>
      </c>
      <c r="E2387" t="s">
        <v>366</v>
      </c>
      <c r="F2387" t="str">
        <f>CONCATENATE(E2387," ",A2387," ",D2387)</f>
        <v>STAR ANGEL CARE LIMITED Castle Point Night Awake</v>
      </c>
      <c r="G2387">
        <v>142</v>
      </c>
      <c r="H2387">
        <v>2</v>
      </c>
    </row>
    <row r="2388" spans="1:8" x14ac:dyDescent="0.35">
      <c r="A2388" t="s">
        <v>18</v>
      </c>
      <c r="B2388" s="25">
        <v>151</v>
      </c>
      <c r="C2388" t="str">
        <f>CONCATENATE(A2388," ",B2388," ",D2388)</f>
        <v>Castle Point 151 Night Awake</v>
      </c>
      <c r="D2388" t="s">
        <v>414</v>
      </c>
      <c r="E2388" t="s">
        <v>410</v>
      </c>
      <c r="F2388" t="str">
        <f>CONCATENATE(E2388," ",A2388," ",D2388)</f>
        <v>Agape Medical Health Care Ltd. Castle Point Night Awake</v>
      </c>
      <c r="G2388">
        <v>143</v>
      </c>
      <c r="H2388">
        <v>2</v>
      </c>
    </row>
    <row r="2389" spans="1:8" x14ac:dyDescent="0.35">
      <c r="A2389" t="s">
        <v>18</v>
      </c>
      <c r="B2389" s="25">
        <v>152</v>
      </c>
      <c r="C2389" t="str">
        <f>CONCATENATE(A2389," ",B2389," ",D2389)</f>
        <v>Castle Point 152 Night Awake</v>
      </c>
      <c r="D2389" t="s">
        <v>414</v>
      </c>
      <c r="E2389" t="s">
        <v>225</v>
      </c>
      <c r="F2389" t="str">
        <f>CONCATENATE(E2389," ",A2389," ",D2389)</f>
        <v>Fenovy UK Limited Castle Point Night Awake</v>
      </c>
      <c r="G2389">
        <v>144</v>
      </c>
      <c r="H2389">
        <v>2</v>
      </c>
    </row>
    <row r="2390" spans="1:8" x14ac:dyDescent="0.35">
      <c r="A2390" t="s">
        <v>18</v>
      </c>
      <c r="B2390" s="25">
        <v>153</v>
      </c>
      <c r="C2390" t="str">
        <f>CONCATENATE(A2390," ",B2390," ",D2390)</f>
        <v>Castle Point 153 Night Awake</v>
      </c>
      <c r="D2390" t="s">
        <v>414</v>
      </c>
      <c r="E2390" t="s">
        <v>257</v>
      </c>
      <c r="F2390" t="str">
        <f>CONCATENATE(E2390," ",A2390," ",D2390)</f>
        <v>Infigo Care Limited Castle Point Night Awake</v>
      </c>
      <c r="G2390">
        <v>144</v>
      </c>
      <c r="H2390">
        <v>2</v>
      </c>
    </row>
    <row r="2391" spans="1:8" x14ac:dyDescent="0.35">
      <c r="A2391" t="s">
        <v>18</v>
      </c>
      <c r="B2391" s="25">
        <v>154</v>
      </c>
      <c r="C2391" t="str">
        <f>CONCATENATE(A2391," ",B2391," ",D2391)</f>
        <v>Castle Point 154 Night Awake</v>
      </c>
      <c r="D2391" t="s">
        <v>414</v>
      </c>
      <c r="E2391" t="s">
        <v>298</v>
      </c>
      <c r="F2391" t="str">
        <f>CONCATENATE(E2391," ",A2391," ",D2391)</f>
        <v>MOREGLO CARE LTD Castle Point Night Awake</v>
      </c>
      <c r="G2391">
        <v>144</v>
      </c>
      <c r="H2391">
        <v>2</v>
      </c>
    </row>
    <row r="2392" spans="1:8" x14ac:dyDescent="0.35">
      <c r="A2392" t="s">
        <v>18</v>
      </c>
      <c r="B2392" s="25">
        <v>155</v>
      </c>
      <c r="C2392" t="str">
        <f>CONCATENATE(A2392," ",B2392," ",D2392)</f>
        <v>Castle Point 155 Night Awake</v>
      </c>
      <c r="D2392" t="s">
        <v>414</v>
      </c>
      <c r="E2392" t="s">
        <v>171</v>
      </c>
      <c r="F2392" t="str">
        <f>CONCATENATE(E2392," ",A2392," ",D2392)</f>
        <v>CARELAND HEALTHCARE SERVICES LTD Castle Point Night Awake</v>
      </c>
      <c r="G2392">
        <v>144</v>
      </c>
      <c r="H2392">
        <v>2</v>
      </c>
    </row>
    <row r="2393" spans="1:8" x14ac:dyDescent="0.35">
      <c r="A2393" t="s">
        <v>18</v>
      </c>
      <c r="B2393" s="25">
        <v>156</v>
      </c>
      <c r="C2393" t="str">
        <f>CONCATENATE(A2393," ",B2393," ",D2393)</f>
        <v>Castle Point 156 Night Awake</v>
      </c>
      <c r="D2393" t="s">
        <v>414</v>
      </c>
      <c r="E2393" t="s">
        <v>371</v>
      </c>
      <c r="F2393" t="str">
        <f>CONCATENATE(E2393," ",A2393," ",D2393)</f>
        <v>Teamwork Healthcare Limited Castle Point Night Awake</v>
      </c>
      <c r="G2393">
        <v>144</v>
      </c>
      <c r="H2393">
        <v>2</v>
      </c>
    </row>
    <row r="2394" spans="1:8" x14ac:dyDescent="0.35">
      <c r="A2394" t="s">
        <v>18</v>
      </c>
      <c r="B2394" s="25">
        <v>157</v>
      </c>
      <c r="C2394" t="str">
        <f>CONCATENATE(A2394," ",B2394," ",D2394)</f>
        <v>Castle Point 157 Night Awake</v>
      </c>
      <c r="D2394" t="s">
        <v>414</v>
      </c>
      <c r="E2394" t="s">
        <v>401</v>
      </c>
      <c r="F2394" t="str">
        <f>CONCATENATE(E2394," ",A2394," ",D2394)</f>
        <v>WHITNEL CARE UK LTD Castle Point Night Awake</v>
      </c>
      <c r="G2394">
        <v>149</v>
      </c>
      <c r="H2394">
        <v>2</v>
      </c>
    </row>
    <row r="2395" spans="1:8" x14ac:dyDescent="0.35">
      <c r="A2395" t="s">
        <v>18</v>
      </c>
      <c r="B2395" s="25">
        <v>158</v>
      </c>
      <c r="C2395" t="str">
        <f>CONCATENATE(A2395," ",B2395," ",D2395)</f>
        <v>Castle Point 158 Night Awake</v>
      </c>
      <c r="D2395" t="s">
        <v>414</v>
      </c>
      <c r="E2395" t="s">
        <v>339</v>
      </c>
      <c r="F2395" t="str">
        <f>CONCATENATE(E2395," ",A2395," ",D2395)</f>
        <v>REVIVERISE LTD Castle Point Night Awake</v>
      </c>
      <c r="G2395">
        <v>150</v>
      </c>
      <c r="H2395">
        <v>2</v>
      </c>
    </row>
    <row r="2396" spans="1:8" x14ac:dyDescent="0.35">
      <c r="A2396" t="s">
        <v>18</v>
      </c>
      <c r="B2396" s="25">
        <v>159</v>
      </c>
      <c r="C2396" t="str">
        <f>CONCATENATE(A2396," ",B2396," ",D2396)</f>
        <v>Castle Point 159 Night Awake</v>
      </c>
      <c r="D2396" t="s">
        <v>414</v>
      </c>
      <c r="E2396" t="s">
        <v>392</v>
      </c>
      <c r="F2396" t="str">
        <f>CONCATENATE(E2396," ",A2396," ",D2396)</f>
        <v>Universal Point Of Care Ltd Castle Point Night Awake</v>
      </c>
      <c r="G2396">
        <v>150</v>
      </c>
      <c r="H2396">
        <v>2</v>
      </c>
    </row>
    <row r="2397" spans="1:8" x14ac:dyDescent="0.35">
      <c r="A2397" t="s">
        <v>18</v>
      </c>
      <c r="B2397" s="25">
        <v>160</v>
      </c>
      <c r="C2397" t="str">
        <f>CONCATENATE(A2397," ",B2397," ",D2397)</f>
        <v>Castle Point 160 Night Awake</v>
      </c>
      <c r="D2397" t="s">
        <v>414</v>
      </c>
      <c r="E2397" t="s">
        <v>208</v>
      </c>
      <c r="F2397" t="str">
        <f>CONCATENATE(E2397," ",A2397," ",D2397)</f>
        <v>Dritewyse Care and Support Ltd Castle Point Night Awake</v>
      </c>
      <c r="G2397">
        <v>150</v>
      </c>
      <c r="H2397">
        <v>2</v>
      </c>
    </row>
    <row r="2398" spans="1:8" x14ac:dyDescent="0.35">
      <c r="A2398" t="s">
        <v>18</v>
      </c>
      <c r="B2398" s="25">
        <v>161</v>
      </c>
      <c r="C2398" t="str">
        <f>CONCATENATE(A2398," ",B2398," ",D2398)</f>
        <v>Castle Point 161 Night Awake</v>
      </c>
      <c r="D2398" t="s">
        <v>414</v>
      </c>
      <c r="E2398" t="s">
        <v>324</v>
      </c>
      <c r="F2398" t="str">
        <f>CONCATENATE(E2398," ",A2398," ",D2398)</f>
        <v>Prestige Homecare 24/7 Ltd Castle Point Night Awake</v>
      </c>
      <c r="G2398">
        <v>150</v>
      </c>
      <c r="H2398">
        <v>2</v>
      </c>
    </row>
    <row r="2399" spans="1:8" x14ac:dyDescent="0.35">
      <c r="A2399" t="s">
        <v>18</v>
      </c>
      <c r="B2399" s="25">
        <v>162</v>
      </c>
      <c r="C2399" t="str">
        <f>CONCATENATE(A2399," ",B2399," ",D2399)</f>
        <v>Castle Point 162 Night Awake</v>
      </c>
      <c r="D2399" t="s">
        <v>414</v>
      </c>
      <c r="E2399" t="s">
        <v>394</v>
      </c>
      <c r="F2399" t="str">
        <f>CONCATENATE(E2399," ",A2399," ",D2399)</f>
        <v>Vida Supported Living Limited Castle Point Night Awake</v>
      </c>
      <c r="G2399">
        <v>150</v>
      </c>
      <c r="H2399">
        <v>2</v>
      </c>
    </row>
    <row r="2400" spans="1:8" x14ac:dyDescent="0.35">
      <c r="A2400" t="s">
        <v>18</v>
      </c>
      <c r="B2400" s="25">
        <v>163</v>
      </c>
      <c r="C2400" t="str">
        <f>CONCATENATE(A2400," ",B2400," ",D2400)</f>
        <v>Castle Point 163 Night Awake</v>
      </c>
      <c r="D2400" t="s">
        <v>414</v>
      </c>
      <c r="E2400" t="s">
        <v>174</v>
      </c>
      <c r="F2400" t="str">
        <f>CONCATENATE(E2400," ",A2400," ",D2400)</f>
        <v>Carers Hive Limited Castle Point Night Awake</v>
      </c>
      <c r="G2400">
        <v>150</v>
      </c>
      <c r="H2400">
        <v>2</v>
      </c>
    </row>
    <row r="2401" spans="1:8" x14ac:dyDescent="0.35">
      <c r="A2401" t="s">
        <v>18</v>
      </c>
      <c r="B2401" s="25">
        <v>164</v>
      </c>
      <c r="C2401" t="str">
        <f>CONCATENATE(A2401," ",B2401," ",D2401)</f>
        <v>Castle Point 164 Night Awake</v>
      </c>
      <c r="D2401" t="s">
        <v>414</v>
      </c>
      <c r="E2401" t="s">
        <v>292</v>
      </c>
      <c r="F2401" t="str">
        <f>CONCATENATE(E2401," ",A2401," ",D2401)</f>
        <v>Mayfair Care Services Ltd Castle Point Night Awake</v>
      </c>
      <c r="G2401">
        <v>156</v>
      </c>
      <c r="H2401">
        <v>2</v>
      </c>
    </row>
    <row r="2402" spans="1:8" x14ac:dyDescent="0.35">
      <c r="A2402" t="s">
        <v>18</v>
      </c>
      <c r="B2402" s="25">
        <v>165</v>
      </c>
      <c r="C2402" t="str">
        <f>CONCATENATE(A2402," ",B2402," ",D2402)</f>
        <v>Castle Point 165 Night Awake</v>
      </c>
      <c r="D2402" t="s">
        <v>414</v>
      </c>
      <c r="E2402" t="s">
        <v>118</v>
      </c>
      <c r="F2402" t="str">
        <f>CONCATENATE(E2402," ",A2402," ",D2402)</f>
        <v>A.C Sika Limited Castle Point Night Awake</v>
      </c>
      <c r="G2402">
        <v>156</v>
      </c>
      <c r="H2402">
        <v>2</v>
      </c>
    </row>
    <row r="2403" spans="1:8" x14ac:dyDescent="0.35">
      <c r="A2403" t="s">
        <v>18</v>
      </c>
      <c r="B2403" s="25">
        <v>166</v>
      </c>
      <c r="C2403" t="str">
        <f>CONCATENATE(A2403," ",B2403," ",D2403)</f>
        <v>Castle Point 166 Night Awake</v>
      </c>
      <c r="D2403" t="s">
        <v>414</v>
      </c>
      <c r="E2403" t="s">
        <v>315</v>
      </c>
      <c r="F2403" t="str">
        <f>CONCATENATE(E2403," ",A2403," ",D2403)</f>
        <v>PharmEng Ltd t/a PE Global Care Connect Castle Point Night Awake</v>
      </c>
      <c r="G2403">
        <v>158</v>
      </c>
      <c r="H2403">
        <v>2</v>
      </c>
    </row>
    <row r="2404" spans="1:8" x14ac:dyDescent="0.35">
      <c r="A2404" t="s">
        <v>18</v>
      </c>
      <c r="B2404" s="25">
        <v>167</v>
      </c>
      <c r="C2404" t="str">
        <f>CONCATENATE(A2404," ",B2404," ",D2404)</f>
        <v>Castle Point 167 Night Awake</v>
      </c>
      <c r="D2404" t="s">
        <v>414</v>
      </c>
      <c r="E2404" t="s">
        <v>252</v>
      </c>
      <c r="F2404" t="str">
        <f>CONCATENATE(E2404," ",A2404," ",D2404)</f>
        <v>Home Care Essex Castle Point Night Awake</v>
      </c>
      <c r="G2404">
        <v>159</v>
      </c>
      <c r="H2404">
        <v>2</v>
      </c>
    </row>
    <row r="2405" spans="1:8" x14ac:dyDescent="0.35">
      <c r="A2405" t="s">
        <v>18</v>
      </c>
      <c r="B2405" s="25">
        <v>168</v>
      </c>
      <c r="C2405" t="str">
        <f>CONCATENATE(A2405," ",B2405," ",D2405)</f>
        <v>Castle Point 168 Night Awake</v>
      </c>
      <c r="D2405" t="s">
        <v>414</v>
      </c>
      <c r="E2405" t="s">
        <v>154</v>
      </c>
      <c r="F2405" t="str">
        <f>CONCATENATE(E2405," ",A2405," ",D2405)</f>
        <v>Bloompage Consulting Limited t/a Access for Care Castle Point Night Awake</v>
      </c>
      <c r="G2405">
        <v>160</v>
      </c>
      <c r="H2405">
        <v>2</v>
      </c>
    </row>
    <row r="2406" spans="1:8" x14ac:dyDescent="0.35">
      <c r="A2406" t="s">
        <v>18</v>
      </c>
      <c r="B2406" s="25">
        <v>169</v>
      </c>
      <c r="C2406" t="str">
        <f>CONCATENATE(A2406," ",B2406," ",D2406)</f>
        <v>Castle Point 169 Night Awake</v>
      </c>
      <c r="D2406" t="s">
        <v>414</v>
      </c>
      <c r="E2406" t="s">
        <v>335</v>
      </c>
      <c r="F2406" t="str">
        <f>CONCATENATE(E2406," ",A2406," ",D2406)</f>
        <v>Remaj Care Recruitment Services Limited  Castle Point Night Awake</v>
      </c>
      <c r="G2406">
        <v>161</v>
      </c>
      <c r="H2406">
        <v>2</v>
      </c>
    </row>
    <row r="2407" spans="1:8" x14ac:dyDescent="0.35">
      <c r="A2407" t="s">
        <v>18</v>
      </c>
      <c r="B2407" s="25">
        <v>170</v>
      </c>
      <c r="C2407" t="str">
        <f>CONCATENATE(A2407," ",B2407," ",D2407)</f>
        <v>Castle Point 170 Night Awake</v>
      </c>
      <c r="D2407" t="s">
        <v>414</v>
      </c>
      <c r="E2407" t="s">
        <v>145</v>
      </c>
      <c r="F2407" t="str">
        <f>CONCATENATE(E2407," ",A2407," ",D2407)</f>
        <v>Astar Homecare Ltd Castle Point Night Awake</v>
      </c>
      <c r="G2407">
        <v>162</v>
      </c>
      <c r="H2407">
        <v>2</v>
      </c>
    </row>
    <row r="2408" spans="1:8" x14ac:dyDescent="0.35">
      <c r="A2408" t="s">
        <v>18</v>
      </c>
      <c r="B2408" s="25">
        <v>171</v>
      </c>
      <c r="C2408" t="str">
        <f>CONCATENATE(A2408," ",B2408," ",D2408)</f>
        <v>Castle Point 171 Night Awake</v>
      </c>
      <c r="D2408" t="s">
        <v>414</v>
      </c>
      <c r="E2408" t="s">
        <v>320</v>
      </c>
      <c r="F2408" t="str">
        <f>CONCATENATE(E2408," ",A2408," ",D2408)</f>
        <v>Portfolio Homecare Ltd Castle Point Night Awake</v>
      </c>
      <c r="G2408">
        <v>163</v>
      </c>
      <c r="H2408">
        <v>2</v>
      </c>
    </row>
    <row r="2409" spans="1:8" x14ac:dyDescent="0.35">
      <c r="A2409" t="s">
        <v>18</v>
      </c>
      <c r="B2409" s="25">
        <v>172</v>
      </c>
      <c r="C2409" t="str">
        <f>CONCATENATE(A2409," ",B2409," ",D2409)</f>
        <v>Castle Point 172 Night Awake</v>
      </c>
      <c r="D2409" t="s">
        <v>414</v>
      </c>
      <c r="E2409" t="s">
        <v>259</v>
      </c>
      <c r="F2409" t="str">
        <f>CONCATENATE(E2409," ",A2409," ",D2409)</f>
        <v>Integrated Smile Care T/A SureCare Southend Castle Point Night Awake</v>
      </c>
      <c r="G2409">
        <v>164</v>
      </c>
      <c r="H2409">
        <v>2</v>
      </c>
    </row>
    <row r="2410" spans="1:8" x14ac:dyDescent="0.35">
      <c r="A2410" t="s">
        <v>18</v>
      </c>
      <c r="B2410" s="25">
        <v>173</v>
      </c>
      <c r="C2410" t="str">
        <f>CONCATENATE(A2410," ",B2410," ",D2410)</f>
        <v>Castle Point 173 Night Awake</v>
      </c>
      <c r="D2410" t="s">
        <v>414</v>
      </c>
      <c r="E2410" t="s">
        <v>223</v>
      </c>
      <c r="F2410" t="str">
        <f>CONCATENATE(E2410," ",A2410," ",D2410)</f>
        <v>Favour Care Limited Castle Point Night Awake</v>
      </c>
      <c r="G2410">
        <v>164</v>
      </c>
      <c r="H2410">
        <v>2</v>
      </c>
    </row>
    <row r="2411" spans="1:8" x14ac:dyDescent="0.35">
      <c r="A2411" t="s">
        <v>18</v>
      </c>
      <c r="B2411" s="25">
        <v>174</v>
      </c>
      <c r="C2411" t="str">
        <f>CONCATENATE(A2411," ",B2411," ",D2411)</f>
        <v>Castle Point 174 Night Awake</v>
      </c>
      <c r="D2411" t="s">
        <v>414</v>
      </c>
      <c r="E2411" t="s">
        <v>359</v>
      </c>
      <c r="F2411" t="str">
        <f>CONCATENATE(E2411," ",A2411," ",D2411)</f>
        <v>Social Care Consortium Castle Point Night Awake</v>
      </c>
      <c r="G2411">
        <v>166</v>
      </c>
      <c r="H2411">
        <v>2</v>
      </c>
    </row>
    <row r="2412" spans="1:8" x14ac:dyDescent="0.35">
      <c r="A2412" t="s">
        <v>18</v>
      </c>
      <c r="B2412" s="25">
        <v>175</v>
      </c>
      <c r="C2412" t="str">
        <f>CONCATENATE(A2412," ",B2412," ",D2412)</f>
        <v>Castle Point 175 Night Awake</v>
      </c>
      <c r="D2412" t="s">
        <v>414</v>
      </c>
      <c r="E2412" t="s">
        <v>63</v>
      </c>
      <c r="F2412" t="str">
        <f>CONCATENATE(E2412," ",A2412," ",D2412)</f>
        <v>First Choice Medical Solutions Ltd Castle Point Night Awake</v>
      </c>
      <c r="G2412">
        <v>166</v>
      </c>
      <c r="H2412">
        <v>2</v>
      </c>
    </row>
    <row r="2413" spans="1:8" x14ac:dyDescent="0.35">
      <c r="A2413" t="s">
        <v>18</v>
      </c>
      <c r="B2413" s="25">
        <v>176</v>
      </c>
      <c r="C2413" t="str">
        <f>CONCATENATE(A2413," ",B2413," ",D2413)</f>
        <v>Castle Point 176 Night Awake</v>
      </c>
      <c r="D2413" t="s">
        <v>414</v>
      </c>
      <c r="E2413" t="s">
        <v>33</v>
      </c>
      <c r="F2413" t="str">
        <f>CONCATENATE(E2413," ",A2413," ",D2413)</f>
        <v>Ace 24 Healthcare Limited Castle Point Night Awake</v>
      </c>
      <c r="G2413">
        <v>166</v>
      </c>
      <c r="H2413">
        <v>2</v>
      </c>
    </row>
    <row r="2414" spans="1:8" x14ac:dyDescent="0.35">
      <c r="A2414" t="s">
        <v>18</v>
      </c>
      <c r="B2414" s="25">
        <v>177</v>
      </c>
      <c r="C2414" t="str">
        <f>CONCATENATE(A2414," ",B2414," ",D2414)</f>
        <v>Castle Point 177 Night Awake</v>
      </c>
      <c r="D2414" t="s">
        <v>414</v>
      </c>
      <c r="E2414" t="s">
        <v>40</v>
      </c>
      <c r="F2414" t="str">
        <f>CONCATENATE(E2414," ",A2414," ",D2414)</f>
        <v>Care Givers Limited  Castle Point Night Awake</v>
      </c>
      <c r="G2414">
        <v>166</v>
      </c>
      <c r="H2414">
        <v>2</v>
      </c>
    </row>
    <row r="2415" spans="1:8" x14ac:dyDescent="0.35">
      <c r="A2415" t="s">
        <v>18</v>
      </c>
      <c r="B2415" s="25">
        <v>178</v>
      </c>
      <c r="C2415" t="str">
        <f>CONCATENATE(A2415," ",B2415," ",D2415)</f>
        <v>Castle Point 178 Night Awake</v>
      </c>
      <c r="D2415" t="s">
        <v>414</v>
      </c>
      <c r="E2415" t="s">
        <v>337</v>
      </c>
      <c r="F2415" t="str">
        <f>CONCATENATE(E2415," ",A2415," ",D2415)</f>
        <v>Resilient Healthcare Limited Castle Point Night Awake</v>
      </c>
      <c r="G2415">
        <v>170</v>
      </c>
      <c r="H2415">
        <v>2</v>
      </c>
    </row>
    <row r="2416" spans="1:8" x14ac:dyDescent="0.35">
      <c r="A2416" t="s">
        <v>18</v>
      </c>
      <c r="B2416" s="25">
        <v>179</v>
      </c>
      <c r="C2416" t="str">
        <f>CONCATENATE(A2416," ",B2416," ",D2416)</f>
        <v>Castle Point 179 Night Awake</v>
      </c>
      <c r="D2416" t="s">
        <v>414</v>
      </c>
      <c r="E2416" t="s">
        <v>232</v>
      </c>
      <c r="F2416" t="str">
        <f>CONCATENATE(E2416," ",A2416," ",D2416)</f>
        <v>Frantec Castle Point Night Awake</v>
      </c>
      <c r="G2416">
        <v>171</v>
      </c>
      <c r="H2416">
        <v>2</v>
      </c>
    </row>
    <row r="2417" spans="1:8" x14ac:dyDescent="0.35">
      <c r="A2417" t="s">
        <v>18</v>
      </c>
      <c r="B2417" s="25">
        <v>180</v>
      </c>
      <c r="C2417" t="str">
        <f>CONCATENATE(A2417," ",B2417," ",D2417)</f>
        <v>Castle Point 180 Night Awake</v>
      </c>
      <c r="D2417" t="s">
        <v>414</v>
      </c>
      <c r="E2417" t="s">
        <v>309</v>
      </c>
      <c r="F2417" t="str">
        <f>CONCATENATE(E2417," ",A2417," ",D2417)</f>
        <v>Onward Connections Limited Castle Point Night Awake</v>
      </c>
      <c r="G2417">
        <v>172</v>
      </c>
      <c r="H2417">
        <v>2</v>
      </c>
    </row>
    <row r="2418" spans="1:8" x14ac:dyDescent="0.35">
      <c r="A2418" t="s">
        <v>18</v>
      </c>
      <c r="B2418" s="25">
        <v>181</v>
      </c>
      <c r="C2418" t="str">
        <f>CONCATENATE(A2418," ",B2418," ",D2418)</f>
        <v>Castle Point 181 Night Awake</v>
      </c>
      <c r="D2418" t="s">
        <v>414</v>
      </c>
      <c r="E2418" t="s">
        <v>278</v>
      </c>
      <c r="F2418" t="str">
        <f>CONCATENATE(E2418," ",A2418," ",D2418)</f>
        <v>Learning and Support Services Limited  Castle Point Night Awake</v>
      </c>
      <c r="G2418">
        <v>173</v>
      </c>
      <c r="H2418">
        <v>2</v>
      </c>
    </row>
    <row r="2419" spans="1:8" x14ac:dyDescent="0.35">
      <c r="A2419" t="s">
        <v>18</v>
      </c>
      <c r="B2419" s="25">
        <v>182</v>
      </c>
      <c r="C2419" t="str">
        <f>CONCATENATE(A2419," ",B2419," ",D2419)</f>
        <v>Castle Point 182 Night Awake</v>
      </c>
      <c r="D2419" t="s">
        <v>414</v>
      </c>
      <c r="E2419" t="s">
        <v>2</v>
      </c>
      <c r="F2419" t="str">
        <f>CONCATENATE(E2419," ",A2419," ",D2419)</f>
        <v>Chinite Resourcing Limited (t/a Chinite Home Care) Castle Point Night Awake</v>
      </c>
      <c r="G2419">
        <v>174</v>
      </c>
      <c r="H2419">
        <v>2</v>
      </c>
    </row>
    <row r="2420" spans="1:8" x14ac:dyDescent="0.35">
      <c r="A2420" t="s">
        <v>18</v>
      </c>
      <c r="B2420" s="25">
        <v>183</v>
      </c>
      <c r="C2420" t="str">
        <f>CONCATENATE(A2420," ",B2420," ",D2420)</f>
        <v>Castle Point 183 Night Awake</v>
      </c>
      <c r="D2420" t="s">
        <v>414</v>
      </c>
      <c r="E2420" t="s">
        <v>248</v>
      </c>
      <c r="F2420" t="str">
        <f>CONCATENATE(E2420," ",A2420," ",D2420)</f>
        <v>Heritage Care Place Castle Point Night Awake</v>
      </c>
      <c r="G2420">
        <v>175</v>
      </c>
      <c r="H2420">
        <v>2</v>
      </c>
    </row>
    <row r="2421" spans="1:8" x14ac:dyDescent="0.35">
      <c r="A2421" t="s">
        <v>18</v>
      </c>
      <c r="B2421" s="25">
        <v>184</v>
      </c>
      <c r="C2421" t="str">
        <f>CONCATENATE(A2421," ",B2421," ",D2421)</f>
        <v>Castle Point 184 Night Awake</v>
      </c>
      <c r="D2421" t="s">
        <v>414</v>
      </c>
      <c r="E2421" t="s">
        <v>179</v>
      </c>
      <c r="F2421" t="str">
        <f>CONCATENATE(E2421," ",A2421," ",D2421)</f>
        <v>CCGA HEALTHCARE GROUP LIMITED Castle Point Night Awake</v>
      </c>
      <c r="G2421">
        <v>176</v>
      </c>
      <c r="H2421">
        <v>2</v>
      </c>
    </row>
    <row r="2422" spans="1:8" x14ac:dyDescent="0.35">
      <c r="A2422" t="s">
        <v>18</v>
      </c>
      <c r="B2422" s="25">
        <v>185</v>
      </c>
      <c r="C2422" t="str">
        <f>CONCATENATE(A2422," ",B2422," ",D2422)</f>
        <v>Castle Point 185 Night Awake</v>
      </c>
      <c r="D2422" t="s">
        <v>414</v>
      </c>
      <c r="E2422" t="s">
        <v>153</v>
      </c>
      <c r="F2422" t="str">
        <f>CONCATENATE(E2422," ",A2422," ",D2422)</f>
        <v>Bhawacare Castle Point Night Awake</v>
      </c>
      <c r="G2422">
        <v>177</v>
      </c>
      <c r="H2422">
        <v>2</v>
      </c>
    </row>
    <row r="2423" spans="1:8" x14ac:dyDescent="0.35">
      <c r="A2423" t="s">
        <v>18</v>
      </c>
      <c r="B2423" s="25">
        <v>186</v>
      </c>
      <c r="C2423" t="str">
        <f>CONCATENATE(A2423," ",B2423," ",D2423)</f>
        <v>Castle Point 186 Night Awake</v>
      </c>
      <c r="D2423" t="s">
        <v>414</v>
      </c>
      <c r="E2423" t="s">
        <v>161</v>
      </c>
      <c r="F2423" t="str">
        <f>CONCATENATE(E2423," ",A2423," ",D2423)</f>
        <v>Brooks Care and Nursing Services Castle Point Night Awake</v>
      </c>
      <c r="G2423">
        <v>178</v>
      </c>
      <c r="H2423">
        <v>2</v>
      </c>
    </row>
    <row r="2424" spans="1:8" x14ac:dyDescent="0.35">
      <c r="A2424" t="s">
        <v>18</v>
      </c>
      <c r="B2424" s="25">
        <v>187</v>
      </c>
      <c r="C2424" t="str">
        <f>CONCATENATE(A2424," ",B2424," ",D2424)</f>
        <v>Castle Point 187 Night Awake</v>
      </c>
      <c r="D2424" t="s">
        <v>414</v>
      </c>
      <c r="E2424" t="s">
        <v>212</v>
      </c>
      <c r="F2424" t="str">
        <f>CONCATENATE(E2424," ",A2424," ",D2424)</f>
        <v>Ecare Ltd Castle Point Night Awake</v>
      </c>
      <c r="G2424">
        <v>179</v>
      </c>
      <c r="H2424">
        <v>2</v>
      </c>
    </row>
    <row r="2425" spans="1:8" x14ac:dyDescent="0.35">
      <c r="A2425" t="s">
        <v>18</v>
      </c>
      <c r="B2425" s="25">
        <v>188</v>
      </c>
      <c r="C2425" t="str">
        <f>CONCATENATE(A2425," ",B2425," ",D2425)</f>
        <v>Castle Point 188 Night Awake</v>
      </c>
      <c r="D2425" t="s">
        <v>414</v>
      </c>
      <c r="E2425" t="s">
        <v>311</v>
      </c>
      <c r="F2425" t="str">
        <f>CONCATENATE(E2425," ",A2425," ",D2425)</f>
        <v>PALS Ltd Castle Point Night Awake</v>
      </c>
      <c r="G2425">
        <v>180</v>
      </c>
      <c r="H2425">
        <v>2</v>
      </c>
    </row>
    <row r="2426" spans="1:8" x14ac:dyDescent="0.35">
      <c r="A2426" t="s">
        <v>18</v>
      </c>
      <c r="B2426" s="25">
        <v>189</v>
      </c>
      <c r="C2426" t="str">
        <f>CONCATENATE(A2426," ",B2426," ",D2426)</f>
        <v>Castle Point 189 Night Awake</v>
      </c>
      <c r="D2426" t="s">
        <v>414</v>
      </c>
      <c r="E2426" t="s">
        <v>150</v>
      </c>
      <c r="F2426" t="str">
        <f>CONCATENATE(E2426," ",A2426," ",D2426)</f>
        <v>Beaumont Home Care Limited Castle Point Night Awake</v>
      </c>
      <c r="G2426">
        <v>181</v>
      </c>
      <c r="H2426">
        <v>2</v>
      </c>
    </row>
    <row r="2427" spans="1:8" x14ac:dyDescent="0.35">
      <c r="A2427" t="s">
        <v>18</v>
      </c>
      <c r="B2427" s="25">
        <v>190</v>
      </c>
      <c r="C2427" t="str">
        <f>CONCATENATE(A2427," ",B2427," ",D2427)</f>
        <v>Castle Point 190 Night Awake</v>
      </c>
      <c r="D2427" t="s">
        <v>414</v>
      </c>
      <c r="E2427" t="s">
        <v>305</v>
      </c>
      <c r="F2427" t="str">
        <f>CONCATENATE(E2427," ",A2427," ",D2427)</f>
        <v>NuPath Care Services Ltd Castle Point Night Awake</v>
      </c>
      <c r="G2427">
        <v>182</v>
      </c>
      <c r="H2427">
        <v>2</v>
      </c>
    </row>
    <row r="2428" spans="1:8" x14ac:dyDescent="0.35">
      <c r="A2428" t="s">
        <v>18</v>
      </c>
      <c r="B2428" s="25">
        <v>191</v>
      </c>
      <c r="C2428" t="str">
        <f>CONCATENATE(A2428," ",B2428," ",D2428)</f>
        <v>Castle Point 191 Night Awake</v>
      </c>
      <c r="D2428" t="s">
        <v>414</v>
      </c>
      <c r="E2428" t="s">
        <v>275</v>
      </c>
      <c r="F2428" t="str">
        <f>CONCATENATE(E2428," ",A2428," ",D2428)</f>
        <v>KNICE CARE LIMITED Castle Point Night Awake</v>
      </c>
      <c r="G2428">
        <v>183</v>
      </c>
      <c r="H2428">
        <v>2</v>
      </c>
    </row>
    <row r="2429" spans="1:8" x14ac:dyDescent="0.35">
      <c r="A2429" t="s">
        <v>18</v>
      </c>
      <c r="B2429" s="25">
        <v>192</v>
      </c>
      <c r="C2429" t="str">
        <f>CONCATENATE(A2429," ",B2429," ",D2429)</f>
        <v>Castle Point 192 Night Awake</v>
      </c>
      <c r="D2429" t="s">
        <v>414</v>
      </c>
      <c r="E2429" t="s">
        <v>193</v>
      </c>
      <c r="F2429" t="str">
        <f>CONCATENATE(E2429," ",A2429," ",D2429)</f>
        <v>Crosspath Care LTD Castle Point Night Awake</v>
      </c>
      <c r="G2429">
        <v>184</v>
      </c>
      <c r="H2429">
        <v>2</v>
      </c>
    </row>
    <row r="2430" spans="1:8" x14ac:dyDescent="0.35">
      <c r="A2430" t="s">
        <v>18</v>
      </c>
      <c r="B2430" s="25">
        <v>193</v>
      </c>
      <c r="C2430" t="str">
        <f>CONCATENATE(A2430," ",B2430," ",D2430)</f>
        <v>Castle Point 193 Night Awake</v>
      </c>
      <c r="D2430" t="s">
        <v>414</v>
      </c>
      <c r="E2430" t="s">
        <v>317</v>
      </c>
      <c r="F2430" t="str">
        <f>CONCATENATE(E2430," ",A2430," ",D2430)</f>
        <v>Pineapple Care Services Ltd Castle Point Night Awake</v>
      </c>
      <c r="G2430">
        <v>185</v>
      </c>
      <c r="H2430">
        <v>2</v>
      </c>
    </row>
    <row r="2431" spans="1:8" x14ac:dyDescent="0.35">
      <c r="A2431" t="s">
        <v>18</v>
      </c>
      <c r="B2431" s="25">
        <v>194</v>
      </c>
      <c r="C2431" t="str">
        <f>CONCATENATE(A2431," ",B2431," ",D2431)</f>
        <v>Castle Point 194 Night Awake</v>
      </c>
      <c r="D2431" t="s">
        <v>414</v>
      </c>
      <c r="E2431" t="s">
        <v>385</v>
      </c>
      <c r="F2431" t="str">
        <f>CONCATENATE(E2431," ",A2431," ",D2431)</f>
        <v>Tring Care Limited Castle Point Night Awake</v>
      </c>
      <c r="G2431">
        <v>186</v>
      </c>
      <c r="H2431">
        <v>2</v>
      </c>
    </row>
    <row r="2432" spans="1:8" x14ac:dyDescent="0.35">
      <c r="A2432" t="s">
        <v>18</v>
      </c>
      <c r="B2432" s="25">
        <v>195</v>
      </c>
      <c r="C2432" t="str">
        <f>CONCATENATE(A2432," ",B2432," ",D2432)</f>
        <v>Castle Point 195 Night Awake</v>
      </c>
      <c r="D2432" t="s">
        <v>414</v>
      </c>
      <c r="E2432" t="s">
        <v>330</v>
      </c>
      <c r="F2432" t="str">
        <f>CONCATENATE(E2432," ",A2432," ",D2432)</f>
        <v>QCM healthcare Ltd Castle Point Night Awake</v>
      </c>
      <c r="G2432">
        <v>187</v>
      </c>
      <c r="H2432">
        <v>2</v>
      </c>
    </row>
    <row r="2433" spans="1:8" x14ac:dyDescent="0.35">
      <c r="A2433" t="s">
        <v>18</v>
      </c>
      <c r="B2433" s="25">
        <v>196</v>
      </c>
      <c r="C2433" t="str">
        <f>CONCATENATE(A2433," ",B2433," ",D2433)</f>
        <v>Castle Point 196 Night Awake</v>
      </c>
      <c r="D2433" t="s">
        <v>414</v>
      </c>
      <c r="E2433" t="s">
        <v>200</v>
      </c>
      <c r="F2433" t="str">
        <f>CONCATENATE(E2433," ",A2433," ",D2433)</f>
        <v>Diana's Quality Care Ltd. Castle Point Night Awake</v>
      </c>
      <c r="G2433">
        <v>188</v>
      </c>
      <c r="H2433">
        <v>2</v>
      </c>
    </row>
    <row r="2434" spans="1:8" x14ac:dyDescent="0.35">
      <c r="A2434" t="s">
        <v>18</v>
      </c>
      <c r="B2434" s="25">
        <v>197</v>
      </c>
      <c r="C2434" t="str">
        <f>CONCATENATE(A2434," ",B2434," ",D2434)</f>
        <v>Castle Point 197 Night Awake</v>
      </c>
      <c r="D2434" t="s">
        <v>414</v>
      </c>
      <c r="E2434" t="s">
        <v>247</v>
      </c>
      <c r="F2434" t="str">
        <f>CONCATENATE(E2434," ",A2434," ",D2434)</f>
        <v>HERE-TO-SERVE (HTS) CARE LTD Castle Point Night Awake</v>
      </c>
      <c r="G2434">
        <v>188</v>
      </c>
      <c r="H2434">
        <v>2</v>
      </c>
    </row>
    <row r="2435" spans="1:8" x14ac:dyDescent="0.35">
      <c r="A2435" t="s">
        <v>18</v>
      </c>
      <c r="B2435" s="25">
        <v>198</v>
      </c>
      <c r="C2435" t="str">
        <f>CONCATENATE(A2435," ",B2435," ",D2435)</f>
        <v>Castle Point 198 Night Awake</v>
      </c>
      <c r="D2435" t="s">
        <v>414</v>
      </c>
      <c r="E2435" t="s">
        <v>115</v>
      </c>
      <c r="F2435" t="str">
        <f>CONCATENATE(E2435," ",A2435," ",D2435)</f>
        <v>4Q Healthcare Ltd Castle Point Night Awake</v>
      </c>
      <c r="G2435">
        <v>190</v>
      </c>
      <c r="H2435">
        <v>2</v>
      </c>
    </row>
    <row r="2436" spans="1:8" x14ac:dyDescent="0.35">
      <c r="A2436" t="s">
        <v>18</v>
      </c>
      <c r="B2436" s="25">
        <v>199</v>
      </c>
      <c r="C2436" t="str">
        <f>CONCATENATE(A2436," ",B2436," ",D2436)</f>
        <v>Castle Point 199 Night Awake</v>
      </c>
      <c r="D2436" t="s">
        <v>414</v>
      </c>
      <c r="E2436" t="s">
        <v>277</v>
      </c>
      <c r="F2436" t="str">
        <f>CONCATENATE(E2436," ",A2436," ",D2436)</f>
        <v>L &amp; K Care Limited t/a Right at Home Brentwood Castle Point Night Awake</v>
      </c>
      <c r="G2436">
        <v>191</v>
      </c>
      <c r="H2436">
        <v>2</v>
      </c>
    </row>
    <row r="2437" spans="1:8" x14ac:dyDescent="0.35">
      <c r="A2437" t="s">
        <v>18</v>
      </c>
      <c r="B2437" s="25">
        <v>200</v>
      </c>
      <c r="C2437" t="str">
        <f>CONCATENATE(A2437," ",B2437," ",D2437)</f>
        <v>Castle Point 200 Night Awake</v>
      </c>
      <c r="D2437" t="s">
        <v>414</v>
      </c>
      <c r="E2437" t="s">
        <v>182</v>
      </c>
      <c r="F2437" t="str">
        <f>CONCATENATE(E2437," ",A2437," ",D2437)</f>
        <v>Chime Care Castle Point Night Awake</v>
      </c>
      <c r="G2437">
        <v>192</v>
      </c>
      <c r="H2437">
        <v>2</v>
      </c>
    </row>
    <row r="2438" spans="1:8" x14ac:dyDescent="0.35">
      <c r="A2438" t="s">
        <v>18</v>
      </c>
      <c r="B2438" s="25">
        <v>201</v>
      </c>
      <c r="C2438" t="str">
        <f>CONCATENATE(A2438," ",B2438," ",D2438)</f>
        <v>Castle Point 201 Night Awake</v>
      </c>
      <c r="D2438" t="s">
        <v>414</v>
      </c>
      <c r="E2438" t="s">
        <v>399</v>
      </c>
      <c r="F2438" t="str">
        <f>CONCATENATE(E2438," ",A2438," ",D2438)</f>
        <v>We Care4Care  Castle Point Night Awake</v>
      </c>
      <c r="G2438">
        <v>193</v>
      </c>
      <c r="H2438">
        <v>2</v>
      </c>
    </row>
    <row r="2439" spans="1:8" x14ac:dyDescent="0.35">
      <c r="A2439" t="s">
        <v>18</v>
      </c>
      <c r="B2439" s="25">
        <v>202</v>
      </c>
      <c r="C2439" t="str">
        <f>CONCATENATE(A2439," ",B2439," ",D2439)</f>
        <v>Castle Point 202 Night Awake</v>
      </c>
      <c r="D2439" t="s">
        <v>414</v>
      </c>
      <c r="E2439" t="s">
        <v>351</v>
      </c>
      <c r="F2439" t="str">
        <f>CONCATENATE(E2439," ",A2439," ",D2439)</f>
        <v>Saxon Healthcare Limited Castle Point Night Awake</v>
      </c>
      <c r="G2439">
        <v>194</v>
      </c>
      <c r="H2439">
        <v>2</v>
      </c>
    </row>
    <row r="2440" spans="1:8" x14ac:dyDescent="0.35">
      <c r="A2440" t="s">
        <v>18</v>
      </c>
      <c r="B2440" s="25">
        <v>203</v>
      </c>
      <c r="C2440" t="str">
        <f>CONCATENATE(A2440," ",B2440," ",D2440)</f>
        <v>Castle Point 203 Night Awake</v>
      </c>
      <c r="D2440" t="s">
        <v>414</v>
      </c>
      <c r="E2440" t="s">
        <v>368</v>
      </c>
      <c r="F2440" t="str">
        <f>CONCATENATE(E2440," ",A2440," ",D2440)</f>
        <v>SUPPORT HAVEN LTD Castle Point Night Awake</v>
      </c>
      <c r="G2440">
        <v>195</v>
      </c>
      <c r="H2440">
        <v>2</v>
      </c>
    </row>
    <row r="2441" spans="1:8" x14ac:dyDescent="0.35">
      <c r="A2441" t="s">
        <v>18</v>
      </c>
      <c r="B2441" s="25">
        <v>204</v>
      </c>
      <c r="C2441" t="str">
        <f>CONCATENATE(A2441," ",B2441," ",D2441)</f>
        <v>Castle Point 204 Night Awake</v>
      </c>
      <c r="D2441" t="s">
        <v>414</v>
      </c>
      <c r="E2441" t="s">
        <v>373</v>
      </c>
      <c r="F2441" t="str">
        <f>CONCATENATE(E2441," ",A2441," ",D2441)</f>
        <v>Tehy Care Group Ltd Castle Point Night Awake</v>
      </c>
      <c r="G2441">
        <v>196</v>
      </c>
      <c r="H2441">
        <v>2</v>
      </c>
    </row>
    <row r="2442" spans="1:8" x14ac:dyDescent="0.35">
      <c r="A2442" t="s">
        <v>18</v>
      </c>
      <c r="B2442" s="25">
        <v>205</v>
      </c>
      <c r="C2442" t="str">
        <f>CONCATENATE(A2442," ",B2442," ",D2442)</f>
        <v>Castle Point 205 Night Awake</v>
      </c>
      <c r="D2442" t="s">
        <v>414</v>
      </c>
      <c r="E2442" t="s">
        <v>241</v>
      </c>
      <c r="F2442" t="str">
        <f>CONCATENATE(E2442," ",A2442," ",D2442)</f>
        <v>Haig Park Healthcare Limited Castle Point Night Awake</v>
      </c>
      <c r="G2442">
        <v>197</v>
      </c>
      <c r="H2442">
        <v>2</v>
      </c>
    </row>
    <row r="2443" spans="1:8" x14ac:dyDescent="0.35">
      <c r="A2443" t="s">
        <v>18</v>
      </c>
      <c r="B2443" s="25">
        <v>206</v>
      </c>
      <c r="C2443" t="str">
        <f>CONCATENATE(A2443," ",B2443," ",D2443)</f>
        <v>Castle Point 206 Night Awake</v>
      </c>
      <c r="D2443" t="s">
        <v>414</v>
      </c>
      <c r="E2443" t="s">
        <v>274</v>
      </c>
      <c r="F2443" t="str">
        <f>CONCATENATE(E2443," ",A2443," ",D2443)</f>
        <v>KKD HEALTHCARE AND RECRUITMENT LIMITED  Castle Point Night Awake</v>
      </c>
      <c r="G2443">
        <v>198</v>
      </c>
      <c r="H2443">
        <v>2</v>
      </c>
    </row>
    <row r="2444" spans="1:8" x14ac:dyDescent="0.35">
      <c r="A2444" t="s">
        <v>18</v>
      </c>
      <c r="B2444" s="25">
        <v>207</v>
      </c>
      <c r="C2444" t="str">
        <f>CONCATENATE(A2444," ",B2444," ",D2444)</f>
        <v>Castle Point 207 Night Awake</v>
      </c>
      <c r="D2444" t="s">
        <v>414</v>
      </c>
      <c r="E2444" t="s">
        <v>207</v>
      </c>
      <c r="F2444" t="str">
        <f>CONCATENATE(E2444," ",A2444," ",D2444)</f>
        <v>Dovecross Health Care Ltd Castle Point Night Awake</v>
      </c>
      <c r="G2444">
        <v>199</v>
      </c>
      <c r="H2444">
        <v>2</v>
      </c>
    </row>
    <row r="2445" spans="1:8" x14ac:dyDescent="0.35">
      <c r="A2445" t="s">
        <v>18</v>
      </c>
      <c r="B2445" s="25">
        <v>1</v>
      </c>
      <c r="C2445" t="str">
        <f>CONCATENATE(A2445," ",B2445," ",D2445)</f>
        <v>Castle Point 1 Night Sleep</v>
      </c>
      <c r="D2445" t="s">
        <v>415</v>
      </c>
      <c r="E2445" t="s">
        <v>79</v>
      </c>
      <c r="F2445" t="str">
        <f>CONCATENATE(E2445," ",A2445," ",D2445)</f>
        <v>KASE Care Limited  Castle Point Night Sleep</v>
      </c>
      <c r="G2445">
        <v>1</v>
      </c>
      <c r="H2445">
        <v>1</v>
      </c>
    </row>
    <row r="2446" spans="1:8" x14ac:dyDescent="0.35">
      <c r="A2446" t="s">
        <v>18</v>
      </c>
      <c r="B2446" s="25">
        <v>2</v>
      </c>
      <c r="C2446" t="str">
        <f>CONCATENATE(A2446," ",B2446," ",D2446)</f>
        <v>Castle Point 2 Night Sleep</v>
      </c>
      <c r="D2446" t="s">
        <v>415</v>
      </c>
      <c r="E2446" t="s">
        <v>310</v>
      </c>
      <c r="F2446" t="str">
        <f>CONCATENATE(E2446," ",A2446," ",D2446)</f>
        <v>PALM 2 PALM LTD Castle Point Night Sleep</v>
      </c>
      <c r="G2446">
        <v>2</v>
      </c>
      <c r="H2446">
        <v>1</v>
      </c>
    </row>
    <row r="2447" spans="1:8" x14ac:dyDescent="0.35">
      <c r="A2447" t="s">
        <v>18</v>
      </c>
      <c r="B2447" s="25">
        <v>3</v>
      </c>
      <c r="C2447" t="str">
        <f>CONCATENATE(A2447," ",B2447," ",D2447)</f>
        <v>Castle Point 3 Night Sleep</v>
      </c>
      <c r="D2447" t="s">
        <v>415</v>
      </c>
      <c r="E2447" t="s">
        <v>7</v>
      </c>
      <c r="F2447" t="str">
        <f>CONCATENATE(E2447," ",A2447," ",D2447)</f>
        <v>MD CARE LTD Castle Point Night Sleep</v>
      </c>
      <c r="G2447">
        <v>3</v>
      </c>
      <c r="H2447">
        <v>1</v>
      </c>
    </row>
    <row r="2448" spans="1:8" x14ac:dyDescent="0.35">
      <c r="A2448" t="s">
        <v>18</v>
      </c>
      <c r="B2448" s="25">
        <v>4</v>
      </c>
      <c r="C2448" t="str">
        <f>CONCATENATE(A2448," ",B2448," ",D2448)</f>
        <v>Castle Point 4 Night Sleep</v>
      </c>
      <c r="D2448" t="s">
        <v>415</v>
      </c>
      <c r="E2448" t="s">
        <v>99</v>
      </c>
      <c r="F2448" t="str">
        <f>CONCATENATE(E2448," ",A2448," ",D2448)</f>
        <v>Prompt Healthcare Staffing limited  Castle Point Night Sleep</v>
      </c>
      <c r="G2448">
        <v>4</v>
      </c>
      <c r="H2448">
        <v>1</v>
      </c>
    </row>
    <row r="2449" spans="1:8" x14ac:dyDescent="0.35">
      <c r="A2449" t="s">
        <v>18</v>
      </c>
      <c r="B2449" s="25">
        <v>5</v>
      </c>
      <c r="C2449" t="str">
        <f>CONCATENATE(A2449," ",B2449," ",D2449)</f>
        <v>Castle Point 5 Night Sleep</v>
      </c>
      <c r="D2449" t="s">
        <v>415</v>
      </c>
      <c r="E2449" t="s">
        <v>51</v>
      </c>
      <c r="F2449" t="str">
        <f>CONCATENATE(E2449," ",A2449," ",D2449)</f>
        <v>De Vere Care Partnership Ltd t/a DVCP Castle Point Night Sleep</v>
      </c>
      <c r="G2449">
        <v>4</v>
      </c>
      <c r="H2449">
        <v>1</v>
      </c>
    </row>
    <row r="2450" spans="1:8" x14ac:dyDescent="0.35">
      <c r="A2450" t="s">
        <v>18</v>
      </c>
      <c r="B2450" s="25">
        <v>6</v>
      </c>
      <c r="C2450" t="str">
        <f>CONCATENATE(A2450," ",B2450," ",D2450)</f>
        <v>Castle Point 6 Night Sleep</v>
      </c>
      <c r="D2450" t="s">
        <v>415</v>
      </c>
      <c r="E2450" t="s">
        <v>105</v>
      </c>
      <c r="F2450" t="str">
        <f>CONCATENATE(E2450," ",A2450," ",D2450)</f>
        <v>Stivic Care Services Ltd  Castle Point Night Sleep</v>
      </c>
      <c r="G2450">
        <v>6</v>
      </c>
      <c r="H2450">
        <v>1</v>
      </c>
    </row>
    <row r="2451" spans="1:8" x14ac:dyDescent="0.35">
      <c r="A2451" t="s">
        <v>18</v>
      </c>
      <c r="B2451" s="25">
        <v>7</v>
      </c>
      <c r="C2451" t="str">
        <f>CONCATENATE(A2451," ",B2451," ",D2451)</f>
        <v>Castle Point 7 Night Sleep</v>
      </c>
      <c r="D2451" t="s">
        <v>415</v>
      </c>
      <c r="E2451" t="s">
        <v>55</v>
      </c>
      <c r="F2451" t="str">
        <f>CONCATENATE(E2451," ",A2451," ",D2451)</f>
        <v>Dynamic People Ltd t/a Dynamic People Homecare Services Castle Point Night Sleep</v>
      </c>
      <c r="G2451">
        <v>7</v>
      </c>
      <c r="H2451">
        <v>1</v>
      </c>
    </row>
    <row r="2452" spans="1:8" x14ac:dyDescent="0.35">
      <c r="A2452" t="s">
        <v>18</v>
      </c>
      <c r="B2452" s="25">
        <v>8</v>
      </c>
      <c r="C2452" t="str">
        <f>CONCATENATE(A2452," ",B2452," ",D2452)</f>
        <v>Castle Point 8 Night Sleep</v>
      </c>
      <c r="D2452" t="s">
        <v>415</v>
      </c>
      <c r="E2452" t="s">
        <v>44</v>
      </c>
      <c r="F2452" t="str">
        <f>CONCATENATE(E2452," ",A2452," ",D2452)</f>
        <v>Cera Care Operations Castle Point Night Sleep</v>
      </c>
      <c r="G2452">
        <v>8</v>
      </c>
      <c r="H2452">
        <v>1</v>
      </c>
    </row>
    <row r="2453" spans="1:8" x14ac:dyDescent="0.35">
      <c r="A2453" t="s">
        <v>18</v>
      </c>
      <c r="B2453" s="25">
        <v>9</v>
      </c>
      <c r="C2453" t="str">
        <f>CONCATENATE(A2453," ",B2453," ",D2453)</f>
        <v>Castle Point 9 Night Sleep</v>
      </c>
      <c r="D2453" t="s">
        <v>415</v>
      </c>
      <c r="E2453" t="s">
        <v>321</v>
      </c>
      <c r="F2453" t="str">
        <f>CONCATENATE(E2453," ",A2453," ",D2453)</f>
        <v>Premier Care Partners Limited Castle Point Night Sleep</v>
      </c>
      <c r="G2453">
        <v>1</v>
      </c>
      <c r="H2453">
        <v>2</v>
      </c>
    </row>
    <row r="2454" spans="1:8" x14ac:dyDescent="0.35">
      <c r="A2454" t="s">
        <v>18</v>
      </c>
      <c r="B2454" s="25">
        <v>10</v>
      </c>
      <c r="C2454" t="str">
        <f>CONCATENATE(A2454," ",B2454," ",D2454)</f>
        <v>Castle Point 10 Night Sleep</v>
      </c>
      <c r="D2454" t="s">
        <v>415</v>
      </c>
      <c r="E2454" t="s">
        <v>57</v>
      </c>
      <c r="F2454" t="str">
        <f>CONCATENATE(E2454," ",A2454," ",D2454)</f>
        <v>Estuary Housing Association Castle Point Night Sleep</v>
      </c>
      <c r="G2454">
        <v>2</v>
      </c>
      <c r="H2454">
        <v>2</v>
      </c>
    </row>
    <row r="2455" spans="1:8" x14ac:dyDescent="0.35">
      <c r="A2455" t="s">
        <v>18</v>
      </c>
      <c r="B2455" s="25">
        <v>11</v>
      </c>
      <c r="C2455" t="str">
        <f>CONCATENATE(A2455," ",B2455," ",D2455)</f>
        <v>Castle Point 11 Night Sleep</v>
      </c>
      <c r="D2455" t="s">
        <v>415</v>
      </c>
      <c r="E2455" t="s">
        <v>108</v>
      </c>
      <c r="F2455" t="str">
        <f>CONCATENATE(E2455," ",A2455," ",D2455)</f>
        <v>Trends Healthcare Ltd Castle Point Night Sleep</v>
      </c>
      <c r="G2455">
        <v>2</v>
      </c>
      <c r="H2455">
        <v>2</v>
      </c>
    </row>
    <row r="2456" spans="1:8" x14ac:dyDescent="0.35">
      <c r="A2456" t="s">
        <v>18</v>
      </c>
      <c r="B2456" s="25">
        <v>12</v>
      </c>
      <c r="C2456" t="str">
        <f>CONCATENATE(A2456," ",B2456," ",D2456)</f>
        <v>Castle Point 12 Night Sleep</v>
      </c>
      <c r="D2456" t="s">
        <v>415</v>
      </c>
      <c r="E2456" t="s">
        <v>102</v>
      </c>
      <c r="F2456" t="str">
        <f>CONCATENATE(E2456," ",A2456," ",D2456)</f>
        <v>RUMAX LIMITED Castle Point Night Sleep</v>
      </c>
      <c r="G2456">
        <v>2</v>
      </c>
      <c r="H2456">
        <v>2</v>
      </c>
    </row>
    <row r="2457" spans="1:8" x14ac:dyDescent="0.35">
      <c r="A2457" t="s">
        <v>18</v>
      </c>
      <c r="B2457" s="25">
        <v>13</v>
      </c>
      <c r="C2457" t="str">
        <f>CONCATENATE(A2457," ",B2457," ",D2457)</f>
        <v>Castle Point 13 Night Sleep</v>
      </c>
      <c r="D2457" t="s">
        <v>415</v>
      </c>
      <c r="E2457" t="s">
        <v>43</v>
      </c>
      <c r="F2457" t="str">
        <f>CONCATENATE(E2457," ",A2457," ",D2457)</f>
        <v>CARONNE CARE LTD Castle Point Night Sleep</v>
      </c>
      <c r="G2457">
        <v>2</v>
      </c>
      <c r="H2457">
        <v>2</v>
      </c>
    </row>
    <row r="2458" spans="1:8" x14ac:dyDescent="0.35">
      <c r="A2458" t="s">
        <v>18</v>
      </c>
      <c r="B2458" s="25">
        <v>14</v>
      </c>
      <c r="C2458" t="str">
        <f>CONCATENATE(A2458," ",B2458," ",D2458)</f>
        <v>Castle Point 14 Night Sleep</v>
      </c>
      <c r="D2458" t="s">
        <v>415</v>
      </c>
      <c r="E2458" t="s">
        <v>75</v>
      </c>
      <c r="F2458" t="str">
        <f>CONCATENATE(E2458," ",A2458," ",D2458)</f>
        <v>Integrated Kare Solutions Limited Castle Point Night Sleep</v>
      </c>
      <c r="G2458">
        <v>6</v>
      </c>
      <c r="H2458">
        <v>2</v>
      </c>
    </row>
    <row r="2459" spans="1:8" x14ac:dyDescent="0.35">
      <c r="A2459" t="s">
        <v>18</v>
      </c>
      <c r="B2459" s="25">
        <v>15</v>
      </c>
      <c r="C2459" t="str">
        <f>CONCATENATE(A2459," ",B2459," ",D2459)</f>
        <v>Castle Point 15 Night Sleep</v>
      </c>
      <c r="D2459" t="s">
        <v>415</v>
      </c>
      <c r="E2459" t="s">
        <v>95</v>
      </c>
      <c r="F2459" t="str">
        <f>CONCATENATE(E2459," ",A2459," ",D2459)</f>
        <v>PASSION TREE CARE SERVICES LTD Castle Point Night Sleep</v>
      </c>
      <c r="G2459">
        <v>6</v>
      </c>
      <c r="H2459">
        <v>2</v>
      </c>
    </row>
    <row r="2460" spans="1:8" x14ac:dyDescent="0.35">
      <c r="A2460" t="s">
        <v>18</v>
      </c>
      <c r="B2460" s="25">
        <v>16</v>
      </c>
      <c r="C2460" t="str">
        <f>CONCATENATE(A2460," ",B2460," ",D2460)</f>
        <v>Castle Point 16 Night Sleep</v>
      </c>
      <c r="D2460" t="s">
        <v>415</v>
      </c>
      <c r="E2460" t="s">
        <v>52</v>
      </c>
      <c r="F2460" t="str">
        <f>CONCATENATE(E2460," ",A2460," ",D2460)</f>
        <v>Denise Quality care Services Castle Point Night Sleep</v>
      </c>
      <c r="G2460">
        <v>6</v>
      </c>
      <c r="H2460">
        <v>2</v>
      </c>
    </row>
    <row r="2461" spans="1:8" x14ac:dyDescent="0.35">
      <c r="A2461" t="s">
        <v>18</v>
      </c>
      <c r="B2461" s="25">
        <v>17</v>
      </c>
      <c r="C2461" t="str">
        <f>CONCATENATE(A2461," ",B2461," ",D2461)</f>
        <v>Castle Point 17 Night Sleep</v>
      </c>
      <c r="D2461" t="s">
        <v>415</v>
      </c>
      <c r="E2461" t="s">
        <v>92</v>
      </c>
      <c r="F2461" t="str">
        <f>CONCATENATE(E2461," ",A2461," ",D2461)</f>
        <v>OptimalCarePlus Limited Castle Point Night Sleep</v>
      </c>
      <c r="G2461">
        <v>6</v>
      </c>
      <c r="H2461">
        <v>2</v>
      </c>
    </row>
    <row r="2462" spans="1:8" x14ac:dyDescent="0.35">
      <c r="A2462" t="s">
        <v>18</v>
      </c>
      <c r="B2462" s="25">
        <v>18</v>
      </c>
      <c r="C2462" t="str">
        <f>CONCATENATE(A2462," ",B2462," ",D2462)</f>
        <v>Castle Point 18 Night Sleep</v>
      </c>
      <c r="D2462" t="s">
        <v>415</v>
      </c>
      <c r="E2462" t="s">
        <v>104</v>
      </c>
      <c r="F2462" t="str">
        <f>CONCATENATE(E2462," ",A2462," ",D2462)</f>
        <v>Sharing Healthcare Limited Castle Point Night Sleep</v>
      </c>
      <c r="G2462">
        <v>10</v>
      </c>
      <c r="H2462">
        <v>2</v>
      </c>
    </row>
    <row r="2463" spans="1:8" x14ac:dyDescent="0.35">
      <c r="A2463" t="s">
        <v>18</v>
      </c>
      <c r="B2463" s="25">
        <v>19</v>
      </c>
      <c r="C2463" t="str">
        <f>CONCATENATE(A2463," ",B2463," ",D2463)</f>
        <v>Castle Point 19 Night Sleep</v>
      </c>
      <c r="D2463" t="s">
        <v>415</v>
      </c>
      <c r="E2463" t="s">
        <v>72</v>
      </c>
      <c r="F2463" t="str">
        <f>CONCATENATE(E2463," ",A2463," ",D2463)</f>
        <v>Home Sweet Home Care Limited Castle Point Night Sleep</v>
      </c>
      <c r="G2463">
        <v>10</v>
      </c>
      <c r="H2463">
        <v>2</v>
      </c>
    </row>
    <row r="2464" spans="1:8" x14ac:dyDescent="0.35">
      <c r="A2464" t="s">
        <v>18</v>
      </c>
      <c r="B2464" s="25">
        <v>20</v>
      </c>
      <c r="C2464" t="str">
        <f>CONCATENATE(A2464," ",B2464," ",D2464)</f>
        <v>Castle Point 20 Night Sleep</v>
      </c>
      <c r="D2464" t="s">
        <v>415</v>
      </c>
      <c r="E2464" t="s">
        <v>37</v>
      </c>
      <c r="F2464" t="str">
        <f>CONCATENATE(E2464," ",A2464," ",D2464)</f>
        <v>BK SOCIAL CARE LIMITED Castle Point Night Sleep</v>
      </c>
      <c r="G2464" s="25">
        <v>10</v>
      </c>
      <c r="H2464">
        <v>2</v>
      </c>
    </row>
    <row r="2465" spans="1:8" x14ac:dyDescent="0.35">
      <c r="A2465" t="s">
        <v>18</v>
      </c>
      <c r="B2465" s="25">
        <v>21</v>
      </c>
      <c r="C2465" t="str">
        <f>CONCATENATE(A2465," ",B2465," ",D2465)</f>
        <v>Castle Point 21 Night Sleep</v>
      </c>
      <c r="D2465" t="s">
        <v>415</v>
      </c>
      <c r="E2465" t="s">
        <v>67</v>
      </c>
      <c r="F2465" t="str">
        <f>CONCATENATE(E2465," ",A2465," ",D2465)</f>
        <v>Good Life Care Ltd Castle Point Night Sleep</v>
      </c>
      <c r="G2465" s="25">
        <v>13</v>
      </c>
      <c r="H2465">
        <v>2</v>
      </c>
    </row>
    <row r="2466" spans="1:8" x14ac:dyDescent="0.35">
      <c r="A2466" t="s">
        <v>18</v>
      </c>
      <c r="B2466" s="25">
        <v>22</v>
      </c>
      <c r="C2466" t="str">
        <f>CONCATENATE(A2466," ",B2466," ",D2466)</f>
        <v>Castle Point 22 Night Sleep</v>
      </c>
      <c r="D2466" t="s">
        <v>415</v>
      </c>
      <c r="E2466" t="s">
        <v>53</v>
      </c>
      <c r="F2466" t="str">
        <f>CONCATENATE(E2466," ",A2466," ",D2466)</f>
        <v>Divine Community Care Limited Castle Point Night Sleep</v>
      </c>
      <c r="G2466" s="25">
        <v>13</v>
      </c>
      <c r="H2466">
        <v>2</v>
      </c>
    </row>
    <row r="2467" spans="1:8" x14ac:dyDescent="0.35">
      <c r="A2467" t="s">
        <v>18</v>
      </c>
      <c r="B2467" s="25">
        <v>23</v>
      </c>
      <c r="C2467" t="str">
        <f>CONCATENATE(A2467," ",B2467," ",D2467)</f>
        <v>Castle Point 23 Night Sleep</v>
      </c>
      <c r="D2467" t="s">
        <v>415</v>
      </c>
      <c r="E2467" t="s">
        <v>295</v>
      </c>
      <c r="F2467" t="str">
        <f>CONCATENATE(E2467," ",A2467," ",D2467)</f>
        <v>Metropolitan Care Services Limited Castle Point Night Sleep</v>
      </c>
      <c r="G2467">
        <v>13</v>
      </c>
      <c r="H2467">
        <v>2</v>
      </c>
    </row>
    <row r="2468" spans="1:8" x14ac:dyDescent="0.35">
      <c r="A2468" t="s">
        <v>18</v>
      </c>
      <c r="B2468" s="25">
        <v>24</v>
      </c>
      <c r="C2468" t="str">
        <f>CONCATENATE(A2468," ",B2468," ",D2468)</f>
        <v>Castle Point 24 Night Sleep</v>
      </c>
      <c r="D2468" t="s">
        <v>415</v>
      </c>
      <c r="E2468" t="s">
        <v>5</v>
      </c>
      <c r="F2468" t="str">
        <f>CONCATENATE(E2468," ",A2468," ",D2468)</f>
        <v>PCM Homecare LTD Castle Point Night Sleep</v>
      </c>
      <c r="G2468" s="25">
        <v>13</v>
      </c>
      <c r="H2468">
        <v>2</v>
      </c>
    </row>
    <row r="2469" spans="1:8" x14ac:dyDescent="0.35">
      <c r="A2469" t="s">
        <v>18</v>
      </c>
      <c r="B2469" s="25">
        <v>25</v>
      </c>
      <c r="C2469" t="str">
        <f>CONCATENATE(A2469," ",B2469," ",D2469)</f>
        <v>Castle Point 25 Night Sleep</v>
      </c>
      <c r="D2469" t="s">
        <v>415</v>
      </c>
      <c r="E2469" t="s">
        <v>65</v>
      </c>
      <c r="F2469" t="str">
        <f>CONCATENATE(E2469," ",A2469," ",D2469)</f>
        <v>GILEAD COMPLETE CARE GROUP LIMITED Castle Point Night Sleep</v>
      </c>
      <c r="G2469" s="25">
        <v>13</v>
      </c>
      <c r="H2469">
        <v>2</v>
      </c>
    </row>
    <row r="2470" spans="1:8" x14ac:dyDescent="0.35">
      <c r="A2470" t="s">
        <v>18</v>
      </c>
      <c r="B2470" s="25">
        <v>26</v>
      </c>
      <c r="C2470" t="str">
        <f>CONCATENATE(A2470," ",B2470," ",D2470)</f>
        <v>Castle Point 26 Night Sleep</v>
      </c>
      <c r="D2470" t="s">
        <v>415</v>
      </c>
      <c r="E2470" t="s">
        <v>50</v>
      </c>
      <c r="F2470" t="str">
        <f>CONCATENATE(E2470," ",A2470," ",D2470)</f>
        <v>Damorcare Ltd Castle Point Night Sleep</v>
      </c>
      <c r="G2470" s="25">
        <v>18</v>
      </c>
      <c r="H2470">
        <v>2</v>
      </c>
    </row>
    <row r="2471" spans="1:8" x14ac:dyDescent="0.35">
      <c r="A2471" t="s">
        <v>18</v>
      </c>
      <c r="B2471" s="25">
        <v>27</v>
      </c>
      <c r="C2471" t="str">
        <f>CONCATENATE(A2471," ",B2471," ",D2471)</f>
        <v>Castle Point 27 Night Sleep</v>
      </c>
      <c r="D2471" t="s">
        <v>415</v>
      </c>
      <c r="E2471" t="s">
        <v>301</v>
      </c>
      <c r="F2471" t="str">
        <f>CONCATENATE(E2471," ",A2471," ",D2471)</f>
        <v>NaidCare Ltd Castle Point Night Sleep</v>
      </c>
      <c r="G2471" s="25">
        <v>19</v>
      </c>
      <c r="H2471">
        <v>2</v>
      </c>
    </row>
    <row r="2472" spans="1:8" x14ac:dyDescent="0.35">
      <c r="A2472" t="s">
        <v>18</v>
      </c>
      <c r="B2472" s="25">
        <v>28</v>
      </c>
      <c r="C2472" t="str">
        <f>CONCATENATE(A2472," ",B2472," ",D2472)</f>
        <v>Castle Point 28 Night Sleep</v>
      </c>
      <c r="D2472" t="s">
        <v>415</v>
      </c>
      <c r="E2472" t="s">
        <v>201</v>
      </c>
      <c r="F2472" t="str">
        <f>CONCATENATE(E2472," ",A2472," ",D2472)</f>
        <v>Dion Care Services Limited Castle Point Night Sleep</v>
      </c>
      <c r="G2472" s="25">
        <v>20</v>
      </c>
      <c r="H2472">
        <v>2</v>
      </c>
    </row>
    <row r="2473" spans="1:8" x14ac:dyDescent="0.35">
      <c r="A2473" t="s">
        <v>18</v>
      </c>
      <c r="B2473" s="25">
        <v>29</v>
      </c>
      <c r="C2473" t="str">
        <f>CONCATENATE(A2473," ",B2473," ",D2473)</f>
        <v>Castle Point 29 Night Sleep</v>
      </c>
      <c r="D2473" t="s">
        <v>415</v>
      </c>
      <c r="E2473" t="s">
        <v>89</v>
      </c>
      <c r="F2473" t="str">
        <f>CONCATENATE(E2473," ",A2473," ",D2473)</f>
        <v>MITENDER CARE LIMITED Castle Point Night Sleep</v>
      </c>
      <c r="G2473" s="25">
        <v>21</v>
      </c>
      <c r="H2473">
        <v>2</v>
      </c>
    </row>
    <row r="2474" spans="1:8" x14ac:dyDescent="0.35">
      <c r="A2474" t="s">
        <v>18</v>
      </c>
      <c r="B2474" s="25">
        <v>30</v>
      </c>
      <c r="C2474" t="str">
        <f>CONCATENATE(A2474," ",B2474," ",D2474)</f>
        <v>Castle Point 30 Night Sleep</v>
      </c>
      <c r="D2474" t="s">
        <v>415</v>
      </c>
      <c r="E2474" t="s">
        <v>280</v>
      </c>
      <c r="F2474" t="str">
        <f>CONCATENATE(E2474," ",A2474," ",D2474)</f>
        <v>Lets Care All Castle Point Night Sleep</v>
      </c>
      <c r="G2474" s="25">
        <v>21</v>
      </c>
      <c r="H2474">
        <v>2</v>
      </c>
    </row>
    <row r="2475" spans="1:8" x14ac:dyDescent="0.35">
      <c r="A2475" t="s">
        <v>18</v>
      </c>
      <c r="B2475" s="25">
        <v>31</v>
      </c>
      <c r="C2475" t="str">
        <f>CONCATENATE(A2475," ",B2475," ",D2475)</f>
        <v>Castle Point 31 Night Sleep</v>
      </c>
      <c r="D2475" t="s">
        <v>415</v>
      </c>
      <c r="E2475" t="s">
        <v>32</v>
      </c>
      <c r="F2475" t="str">
        <f>CONCATENATE(E2475," ",A2475," ",D2475)</f>
        <v>Abundant Care and Recruitment Int Ltd Castle Point Night Sleep</v>
      </c>
      <c r="G2475" s="25">
        <v>21</v>
      </c>
      <c r="H2475">
        <v>2</v>
      </c>
    </row>
    <row r="2476" spans="1:8" x14ac:dyDescent="0.35">
      <c r="A2476" t="s">
        <v>18</v>
      </c>
      <c r="B2476" s="25">
        <v>32</v>
      </c>
      <c r="C2476" t="str">
        <f>CONCATENATE(A2476," ",B2476," ",D2476)</f>
        <v>Castle Point 32 Night Sleep</v>
      </c>
      <c r="D2476" t="s">
        <v>415</v>
      </c>
      <c r="E2476" t="s">
        <v>86</v>
      </c>
      <c r="F2476" t="str">
        <f>CONCATENATE(E2476," ",A2476," ",D2476)</f>
        <v>Metro Homecare Ltd Castle Point Night Sleep</v>
      </c>
      <c r="G2476" s="25">
        <v>21</v>
      </c>
      <c r="H2476">
        <v>2</v>
      </c>
    </row>
    <row r="2477" spans="1:8" x14ac:dyDescent="0.35">
      <c r="A2477" t="s">
        <v>18</v>
      </c>
      <c r="B2477" s="25">
        <v>33</v>
      </c>
      <c r="C2477" t="str">
        <f>CONCATENATE(A2477," ",B2477," ",D2477)</f>
        <v>Castle Point 33 Night Sleep</v>
      </c>
      <c r="D2477" t="s">
        <v>415</v>
      </c>
      <c r="E2477" t="s">
        <v>85</v>
      </c>
      <c r="F2477" t="str">
        <f>CONCATENATE(E2477," ",A2477," ",D2477)</f>
        <v>MERCURY CARE SERVICES Castle Point Night Sleep</v>
      </c>
      <c r="G2477" s="25">
        <v>21</v>
      </c>
      <c r="H2477">
        <v>2</v>
      </c>
    </row>
    <row r="2478" spans="1:8" x14ac:dyDescent="0.35">
      <c r="A2478" t="s">
        <v>18</v>
      </c>
      <c r="B2478" s="25">
        <v>34</v>
      </c>
      <c r="C2478" t="str">
        <f>CONCATENATE(A2478," ",B2478," ",D2478)</f>
        <v>Castle Point 34 Night Sleep</v>
      </c>
      <c r="D2478" t="s">
        <v>415</v>
      </c>
      <c r="E2478" t="s">
        <v>49</v>
      </c>
      <c r="F2478" t="str">
        <f>CONCATENATE(E2478," ",A2478," ",D2478)</f>
        <v>Crown46 company ltd Castle Point Night Sleep</v>
      </c>
      <c r="G2478" s="25">
        <v>21</v>
      </c>
      <c r="H2478">
        <v>2</v>
      </c>
    </row>
    <row r="2479" spans="1:8" x14ac:dyDescent="0.35">
      <c r="A2479" t="s">
        <v>18</v>
      </c>
      <c r="B2479" s="25">
        <v>35</v>
      </c>
      <c r="C2479" t="str">
        <f>CONCATENATE(A2479," ",B2479," ",D2479)</f>
        <v>Castle Point 35 Night Sleep</v>
      </c>
      <c r="D2479" t="s">
        <v>415</v>
      </c>
      <c r="E2479" t="s">
        <v>397</v>
      </c>
      <c r="F2479" t="str">
        <f>CONCATENATE(E2479," ",A2479," ",D2479)</f>
        <v>Warren Homecare Limited Castle Point Night Sleep</v>
      </c>
      <c r="G2479" s="25">
        <v>21</v>
      </c>
      <c r="H2479">
        <v>2</v>
      </c>
    </row>
    <row r="2480" spans="1:8" x14ac:dyDescent="0.35">
      <c r="A2480" t="s">
        <v>18</v>
      </c>
      <c r="B2480" s="25">
        <v>36</v>
      </c>
      <c r="C2480" t="str">
        <f>CONCATENATE(A2480," ",B2480," ",D2480)</f>
        <v>Castle Point 36 Night Sleep</v>
      </c>
      <c r="D2480" t="s">
        <v>415</v>
      </c>
      <c r="E2480" t="s">
        <v>319</v>
      </c>
      <c r="F2480" t="str">
        <f>CONCATENATE(E2480," ",A2480," ",D2480)</f>
        <v>Platinum Homecare 4U Limited Castle Point Night Sleep</v>
      </c>
      <c r="G2480" s="25">
        <v>21</v>
      </c>
      <c r="H2480">
        <v>2</v>
      </c>
    </row>
    <row r="2481" spans="1:8" x14ac:dyDescent="0.35">
      <c r="A2481" t="s">
        <v>18</v>
      </c>
      <c r="B2481" s="25">
        <v>37</v>
      </c>
      <c r="C2481" t="str">
        <f>CONCATENATE(A2481," ",B2481," ",D2481)</f>
        <v>Castle Point 37 Night Sleep</v>
      </c>
      <c r="D2481" t="s">
        <v>415</v>
      </c>
      <c r="E2481" t="s">
        <v>56</v>
      </c>
      <c r="F2481" t="str">
        <f>CONCATENATE(E2481," ",A2481," ",D2481)</f>
        <v>Efficiency-For Care Limited Castle Point Night Sleep</v>
      </c>
      <c r="G2481" s="25">
        <v>29</v>
      </c>
      <c r="H2481">
        <v>2</v>
      </c>
    </row>
    <row r="2482" spans="1:8" x14ac:dyDescent="0.35">
      <c r="A2482" t="s">
        <v>18</v>
      </c>
      <c r="B2482" s="25">
        <v>38</v>
      </c>
      <c r="C2482" t="str">
        <f>CONCATENATE(A2482," ",B2482," ",D2482)</f>
        <v>Castle Point 38 Night Sleep</v>
      </c>
      <c r="D2482" t="s">
        <v>415</v>
      </c>
      <c r="E2482" t="s">
        <v>64</v>
      </c>
      <c r="F2482" t="str">
        <f>CONCATENATE(E2482," ",A2482," ",D2482)</f>
        <v>First Point 24 Ltd Castle Point Night Sleep</v>
      </c>
      <c r="G2482" s="25">
        <v>30</v>
      </c>
      <c r="H2482">
        <v>2</v>
      </c>
    </row>
    <row r="2483" spans="1:8" x14ac:dyDescent="0.35">
      <c r="A2483" t="s">
        <v>18</v>
      </c>
      <c r="B2483" s="25">
        <v>39</v>
      </c>
      <c r="C2483" t="str">
        <f>CONCATENATE(A2483," ",B2483," ",D2483)</f>
        <v>Castle Point 39 Night Sleep</v>
      </c>
      <c r="D2483" t="s">
        <v>415</v>
      </c>
      <c r="E2483" t="s">
        <v>352</v>
      </c>
      <c r="F2483" t="str">
        <f>CONCATENATE(E2483," ",A2483," ",D2483)</f>
        <v>Secaplus Limited T/A SecCare+ Castle Point Night Sleep</v>
      </c>
      <c r="G2483">
        <v>31</v>
      </c>
      <c r="H2483">
        <v>2</v>
      </c>
    </row>
    <row r="2484" spans="1:8" x14ac:dyDescent="0.35">
      <c r="A2484" t="s">
        <v>18</v>
      </c>
      <c r="B2484" s="25">
        <v>40</v>
      </c>
      <c r="C2484" t="str">
        <f>CONCATENATE(A2484," ",B2484," ",D2484)</f>
        <v>Castle Point 40 Night Sleep</v>
      </c>
      <c r="D2484" t="s">
        <v>415</v>
      </c>
      <c r="E2484" t="s">
        <v>135</v>
      </c>
      <c r="F2484" t="str">
        <f>CONCATENATE(E2484," ",A2484," ",D2484)</f>
        <v>Amazing Grace Personnel Limited Castle Point Night Sleep</v>
      </c>
      <c r="G2484" s="25">
        <v>32</v>
      </c>
      <c r="H2484">
        <v>2</v>
      </c>
    </row>
    <row r="2485" spans="1:8" x14ac:dyDescent="0.35">
      <c r="A2485" t="s">
        <v>18</v>
      </c>
      <c r="B2485" s="25">
        <v>41</v>
      </c>
      <c r="C2485" t="str">
        <f>CONCATENATE(A2485," ",B2485," ",D2485)</f>
        <v>Castle Point 41 Night Sleep</v>
      </c>
      <c r="D2485" t="s">
        <v>415</v>
      </c>
      <c r="E2485" t="s">
        <v>121</v>
      </c>
      <c r="F2485" t="str">
        <f>CONCATENATE(E2485," ",A2485," ",D2485)</f>
        <v>Ablecross Limited Castle Point Night Sleep</v>
      </c>
      <c r="G2485" s="25">
        <v>33</v>
      </c>
      <c r="H2485">
        <v>2</v>
      </c>
    </row>
    <row r="2486" spans="1:8" x14ac:dyDescent="0.35">
      <c r="A2486" t="s">
        <v>18</v>
      </c>
      <c r="B2486" s="25">
        <v>42</v>
      </c>
      <c r="C2486" t="str">
        <f>CONCATENATE(A2486," ",B2486," ",D2486)</f>
        <v>Castle Point 42 Night Sleep</v>
      </c>
      <c r="D2486" t="s">
        <v>415</v>
      </c>
      <c r="E2486" t="s">
        <v>255</v>
      </c>
      <c r="F2486" t="str">
        <f>CONCATENATE(E2486," ",A2486," ",D2486)</f>
        <v>Immediate Medical Solutions Ltd  Castle Point Night Sleep</v>
      </c>
      <c r="G2486" s="25">
        <v>34</v>
      </c>
      <c r="H2486">
        <v>2</v>
      </c>
    </row>
    <row r="2487" spans="1:8" x14ac:dyDescent="0.35">
      <c r="A2487" t="s">
        <v>18</v>
      </c>
      <c r="B2487" s="25">
        <v>43</v>
      </c>
      <c r="C2487" t="str">
        <f>CONCATENATE(A2487," ",B2487," ",D2487)</f>
        <v>Castle Point 43 Night Sleep</v>
      </c>
      <c r="D2487" t="s">
        <v>415</v>
      </c>
      <c r="E2487" t="s">
        <v>333</v>
      </c>
      <c r="F2487" t="str">
        <f>CONCATENATE(E2487," ",A2487," ",D2487)</f>
        <v>Ready Care Services Limited Castle Point Night Sleep</v>
      </c>
      <c r="G2487" s="25">
        <v>34</v>
      </c>
      <c r="H2487">
        <v>2</v>
      </c>
    </row>
    <row r="2488" spans="1:8" x14ac:dyDescent="0.35">
      <c r="A2488" t="s">
        <v>18</v>
      </c>
      <c r="B2488" s="25">
        <v>44</v>
      </c>
      <c r="C2488" t="str">
        <f>CONCATENATE(A2488," ",B2488," ",D2488)</f>
        <v>Castle Point 44 Night Sleep</v>
      </c>
      <c r="D2488" t="s">
        <v>415</v>
      </c>
      <c r="E2488" t="s">
        <v>59</v>
      </c>
      <c r="F2488" t="str">
        <f>CONCATENATE(E2488," ",A2488," ",D2488)</f>
        <v>Excellence Care Ltd Castle Point Night Sleep</v>
      </c>
      <c r="G2488" s="25">
        <v>36</v>
      </c>
      <c r="H2488">
        <v>2</v>
      </c>
    </row>
    <row r="2489" spans="1:8" x14ac:dyDescent="0.35">
      <c r="A2489" t="s">
        <v>18</v>
      </c>
      <c r="B2489" s="25">
        <v>45</v>
      </c>
      <c r="C2489" t="str">
        <f>CONCATENATE(A2489," ",B2489," ",D2489)</f>
        <v>Castle Point 45 Night Sleep</v>
      </c>
      <c r="D2489" t="s">
        <v>415</v>
      </c>
      <c r="E2489" t="s">
        <v>326</v>
      </c>
      <c r="F2489" t="str">
        <f>CONCATENATE(E2489," ",A2489," ",D2489)</f>
        <v>ProtectHand Care Limited Castle Point Night Sleep</v>
      </c>
      <c r="G2489" s="25">
        <v>37</v>
      </c>
      <c r="H2489">
        <v>2</v>
      </c>
    </row>
    <row r="2490" spans="1:8" x14ac:dyDescent="0.35">
      <c r="A2490" t="s">
        <v>18</v>
      </c>
      <c r="B2490" s="25">
        <v>46</v>
      </c>
      <c r="C2490" t="str">
        <f>CONCATENATE(A2490," ",B2490," ",D2490)</f>
        <v>Castle Point 46 Night Sleep</v>
      </c>
      <c r="D2490" t="s">
        <v>415</v>
      </c>
      <c r="E2490" t="s">
        <v>66</v>
      </c>
      <c r="F2490" t="str">
        <f>CONCATENATE(E2490," ",A2490," ",D2490)</f>
        <v>Glenavon Care Limited Castle Point Night Sleep</v>
      </c>
      <c r="G2490" s="25">
        <v>37</v>
      </c>
      <c r="H2490">
        <v>2</v>
      </c>
    </row>
    <row r="2491" spans="1:8" x14ac:dyDescent="0.35">
      <c r="A2491" t="s">
        <v>18</v>
      </c>
      <c r="B2491" s="25">
        <v>47</v>
      </c>
      <c r="C2491" t="str">
        <f>CONCATENATE(A2491," ",B2491," ",D2491)</f>
        <v>Castle Point 47 Night Sleep</v>
      </c>
      <c r="D2491" t="s">
        <v>415</v>
      </c>
      <c r="E2491" t="s">
        <v>204</v>
      </c>
      <c r="F2491" t="str">
        <f>CONCATENATE(E2491," ",A2491," ",D2491)</f>
        <v>DIVINE CARE GROUP LTD Castle Point Night Sleep</v>
      </c>
      <c r="G2491" s="25">
        <v>39</v>
      </c>
      <c r="H2491">
        <v>2</v>
      </c>
    </row>
    <row r="2492" spans="1:8" x14ac:dyDescent="0.35">
      <c r="A2492" t="s">
        <v>18</v>
      </c>
      <c r="B2492" s="25">
        <v>48</v>
      </c>
      <c r="C2492" t="str">
        <f>CONCATENATE(A2492," ",B2492," ",D2492)</f>
        <v>Castle Point 48 Night Sleep</v>
      </c>
      <c r="D2492" t="s">
        <v>415</v>
      </c>
      <c r="E2492" t="s">
        <v>107</v>
      </c>
      <c r="F2492" t="str">
        <f>CONCATENATE(E2492," ",A2492," ",D2492)</f>
        <v>Top-Notch Healthcare services Limited Castle Point Night Sleep</v>
      </c>
      <c r="G2492" s="25">
        <v>40</v>
      </c>
      <c r="H2492">
        <v>2</v>
      </c>
    </row>
    <row r="2493" spans="1:8" x14ac:dyDescent="0.35">
      <c r="A2493" t="s">
        <v>18</v>
      </c>
      <c r="B2493" s="25">
        <v>49</v>
      </c>
      <c r="C2493" t="str">
        <f>CONCATENATE(A2493," ",B2493," ",D2493)</f>
        <v>Castle Point 49 Night Sleep</v>
      </c>
      <c r="D2493" t="s">
        <v>415</v>
      </c>
      <c r="E2493" t="s">
        <v>144</v>
      </c>
      <c r="F2493" t="str">
        <f>CONCATENATE(E2493," ",A2493," ",D2493)</f>
        <v>Aspire Community Care &amp; Support Ltd Castle Point Night Sleep</v>
      </c>
      <c r="G2493">
        <v>40</v>
      </c>
      <c r="H2493">
        <v>2</v>
      </c>
    </row>
    <row r="2494" spans="1:8" x14ac:dyDescent="0.35">
      <c r="A2494" t="s">
        <v>18</v>
      </c>
      <c r="B2494" s="25">
        <v>50</v>
      </c>
      <c r="C2494" t="str">
        <f>CONCATENATE(A2494," ",B2494," ",D2494)</f>
        <v>Castle Point 50 Night Sleep</v>
      </c>
      <c r="D2494" t="s">
        <v>415</v>
      </c>
      <c r="E2494" t="s">
        <v>139</v>
      </c>
      <c r="F2494" t="str">
        <f>CONCATENATE(E2494," ",A2494," ",D2494)</f>
        <v>Angels Care Solutions Castle Point Night Sleep</v>
      </c>
      <c r="G2494">
        <v>40</v>
      </c>
      <c r="H2494">
        <v>2</v>
      </c>
    </row>
    <row r="2495" spans="1:8" x14ac:dyDescent="0.35">
      <c r="A2495" t="s">
        <v>18</v>
      </c>
      <c r="B2495" s="25">
        <v>51</v>
      </c>
      <c r="C2495" t="str">
        <f>CONCATENATE(A2495," ",B2495," ",D2495)</f>
        <v>Castle Point 51 Night Sleep</v>
      </c>
      <c r="D2495" t="s">
        <v>415</v>
      </c>
      <c r="E2495" t="s">
        <v>69</v>
      </c>
      <c r="F2495" t="str">
        <f>CONCATENATE(E2495," ",A2495," ",D2495)</f>
        <v>H.O.P.E Superjobs Limited Castle Point Night Sleep</v>
      </c>
      <c r="G2495">
        <v>40</v>
      </c>
      <c r="H2495">
        <v>2</v>
      </c>
    </row>
    <row r="2496" spans="1:8" x14ac:dyDescent="0.35">
      <c r="A2496" t="s">
        <v>18</v>
      </c>
      <c r="B2496" s="25">
        <v>52</v>
      </c>
      <c r="C2496" t="str">
        <f>CONCATENATE(A2496," ",B2496," ",D2496)</f>
        <v>Castle Point 52 Night Sleep</v>
      </c>
      <c r="D2496" t="s">
        <v>415</v>
      </c>
      <c r="E2496" t="s">
        <v>380</v>
      </c>
      <c r="F2496" t="str">
        <f>CONCATENATE(E2496," ",A2496," ",D2496)</f>
        <v>Thorough Care Corporation Limited Castle Point Night Sleep</v>
      </c>
      <c r="G2496">
        <v>44</v>
      </c>
      <c r="H2496">
        <v>2</v>
      </c>
    </row>
    <row r="2497" spans="1:8" x14ac:dyDescent="0.35">
      <c r="A2497" t="s">
        <v>18</v>
      </c>
      <c r="B2497" s="25">
        <v>53</v>
      </c>
      <c r="C2497" t="str">
        <f>CONCATENATE(A2497," ",B2497," ",D2497)</f>
        <v>Castle Point 53 Night Sleep</v>
      </c>
      <c r="D2497" t="s">
        <v>415</v>
      </c>
      <c r="E2497" t="s">
        <v>162</v>
      </c>
      <c r="F2497" t="str">
        <f>CONCATENATE(E2497," ",A2497," ",D2497)</f>
        <v>BS CARE MANAGEMENT SERVICES LIMITED Castle Point Night Sleep</v>
      </c>
      <c r="G2497">
        <v>45</v>
      </c>
      <c r="H2497">
        <v>2</v>
      </c>
    </row>
    <row r="2498" spans="1:8" x14ac:dyDescent="0.35">
      <c r="A2498" t="s">
        <v>18</v>
      </c>
      <c r="B2498" s="25">
        <v>54</v>
      </c>
      <c r="C2498" t="str">
        <f>CONCATENATE(A2498," ",B2498," ",D2498)</f>
        <v>Castle Point 54 Night Sleep</v>
      </c>
      <c r="D2498" t="s">
        <v>415</v>
      </c>
      <c r="E2498" t="s">
        <v>358</v>
      </c>
      <c r="F2498" t="str">
        <f>CONCATENATE(E2498," ",A2498," ",D2498)</f>
        <v>Sihara Care Ltd Castle Point Night Sleep</v>
      </c>
      <c r="G2498">
        <v>46</v>
      </c>
      <c r="H2498">
        <v>2</v>
      </c>
    </row>
    <row r="2499" spans="1:8" x14ac:dyDescent="0.35">
      <c r="A2499" t="s">
        <v>18</v>
      </c>
      <c r="B2499" s="25">
        <v>55</v>
      </c>
      <c r="C2499" t="str">
        <f>CONCATENATE(A2499," ",B2499," ",D2499)</f>
        <v>Castle Point 55 Night Sleep</v>
      </c>
      <c r="D2499" t="s">
        <v>415</v>
      </c>
      <c r="E2499" t="s">
        <v>173</v>
      </c>
      <c r="F2499" t="str">
        <f>CONCATENATE(E2499," ",A2499," ",D2499)</f>
        <v>CareRose Cares Ltd. Castle Point Night Sleep</v>
      </c>
      <c r="G2499">
        <v>46</v>
      </c>
      <c r="H2499">
        <v>2</v>
      </c>
    </row>
    <row r="2500" spans="1:8" x14ac:dyDescent="0.35">
      <c r="A2500" t="s">
        <v>18</v>
      </c>
      <c r="B2500" s="25">
        <v>56</v>
      </c>
      <c r="C2500" t="str">
        <f>CONCATENATE(A2500," ",B2500," ",D2500)</f>
        <v>Castle Point 56 Night Sleep</v>
      </c>
      <c r="D2500" t="s">
        <v>415</v>
      </c>
      <c r="E2500" t="s">
        <v>332</v>
      </c>
      <c r="F2500" t="str">
        <f>CONCATENATE(E2500," ",A2500," ",D2500)</f>
        <v>RAYNET RECRUITMENT AGENCY LTD Castle Point Night Sleep</v>
      </c>
      <c r="G2500">
        <v>48</v>
      </c>
      <c r="H2500">
        <v>2</v>
      </c>
    </row>
    <row r="2501" spans="1:8" x14ac:dyDescent="0.35">
      <c r="A2501" t="s">
        <v>18</v>
      </c>
      <c r="B2501" s="25">
        <v>57</v>
      </c>
      <c r="C2501" t="str">
        <f>CONCATENATE(A2501," ",B2501," ",D2501)</f>
        <v>Castle Point 57 Night Sleep</v>
      </c>
      <c r="D2501" t="s">
        <v>415</v>
      </c>
      <c r="E2501" t="s">
        <v>130</v>
      </c>
      <c r="F2501" t="str">
        <f>CONCATENATE(E2501," ",A2501," ",D2501)</f>
        <v>Aeon Nursing LTD Castle Point Night Sleep</v>
      </c>
      <c r="G2501">
        <v>49</v>
      </c>
      <c r="H2501">
        <v>2</v>
      </c>
    </row>
    <row r="2502" spans="1:8" x14ac:dyDescent="0.35">
      <c r="A2502" t="s">
        <v>18</v>
      </c>
      <c r="B2502" s="25">
        <v>58</v>
      </c>
      <c r="C2502" t="str">
        <f>CONCATENATE(A2502," ",B2502," ",D2502)</f>
        <v>Castle Point 58 Night Sleep</v>
      </c>
      <c r="D2502" t="s">
        <v>415</v>
      </c>
      <c r="E2502" t="s">
        <v>234</v>
      </c>
      <c r="F2502" t="str">
        <f>CONCATENATE(E2502," ",A2502," ",D2502)</f>
        <v>Frontisti Services  Limited Castle Point Night Sleep</v>
      </c>
      <c r="G2502">
        <v>49</v>
      </c>
      <c r="H2502">
        <v>2</v>
      </c>
    </row>
    <row r="2503" spans="1:8" x14ac:dyDescent="0.35">
      <c r="A2503" t="s">
        <v>18</v>
      </c>
      <c r="B2503" s="25">
        <v>59</v>
      </c>
      <c r="C2503" t="str">
        <f>CONCATENATE(A2503," ",B2503," ",D2503)</f>
        <v>Castle Point 59 Night Sleep</v>
      </c>
      <c r="D2503" t="s">
        <v>415</v>
      </c>
      <c r="E2503" t="s">
        <v>226</v>
      </c>
      <c r="F2503" t="str">
        <f>CONCATENATE(E2503," ",A2503," ",D2503)</f>
        <v>FIRST CHOICE CONSULTANCY LIMITED Castle Point Night Sleep</v>
      </c>
      <c r="G2503">
        <v>49</v>
      </c>
      <c r="H2503">
        <v>2</v>
      </c>
    </row>
    <row r="2504" spans="1:8" x14ac:dyDescent="0.35">
      <c r="A2504" t="s">
        <v>18</v>
      </c>
      <c r="B2504" s="25">
        <v>60</v>
      </c>
      <c r="C2504" t="str">
        <f>CONCATENATE(A2504," ",B2504," ",D2504)</f>
        <v>Castle Point 60 Night Sleep</v>
      </c>
      <c r="D2504" t="s">
        <v>415</v>
      </c>
      <c r="E2504" t="s">
        <v>270</v>
      </c>
      <c r="F2504" t="str">
        <f>CONCATENATE(E2504," ",A2504," ",D2504)</f>
        <v>Kayoski Care Ltd Castle Point Night Sleep</v>
      </c>
      <c r="G2504">
        <v>52</v>
      </c>
      <c r="H2504">
        <v>2</v>
      </c>
    </row>
    <row r="2505" spans="1:8" x14ac:dyDescent="0.35">
      <c r="A2505" t="s">
        <v>18</v>
      </c>
      <c r="B2505" s="25">
        <v>61</v>
      </c>
      <c r="C2505" t="str">
        <f>CONCATENATE(A2505," ",B2505," ",D2505)</f>
        <v>Castle Point 61 Night Sleep</v>
      </c>
      <c r="D2505" t="s">
        <v>415</v>
      </c>
      <c r="E2505" t="s">
        <v>377</v>
      </c>
      <c r="F2505" t="str">
        <f>CONCATENATE(E2505," ",A2505," ",D2505)</f>
        <v>THE CORNHILL GROUP SERVICES LTD  T/A Cornhill Care Castle Point Night Sleep</v>
      </c>
      <c r="G2505">
        <v>53</v>
      </c>
      <c r="H2505">
        <v>2</v>
      </c>
    </row>
    <row r="2506" spans="1:8" x14ac:dyDescent="0.35">
      <c r="A2506" t="s">
        <v>18</v>
      </c>
      <c r="B2506" s="25">
        <v>62</v>
      </c>
      <c r="C2506" t="str">
        <f>CONCATENATE(A2506," ",B2506," ",D2506)</f>
        <v>Castle Point 62 Night Sleep</v>
      </c>
      <c r="D2506" t="s">
        <v>415</v>
      </c>
      <c r="E2506" t="s">
        <v>418</v>
      </c>
      <c r="F2506" t="str">
        <f>CONCATENATE(E2506," ",A2506," ",D2506)</f>
        <v>Thera Trust Castle Point Night Sleep</v>
      </c>
      <c r="G2506">
        <v>54</v>
      </c>
      <c r="H2506">
        <v>2</v>
      </c>
    </row>
    <row r="2507" spans="1:8" x14ac:dyDescent="0.35">
      <c r="A2507" t="s">
        <v>18</v>
      </c>
      <c r="B2507" s="25">
        <v>63</v>
      </c>
      <c r="C2507" t="str">
        <f>CONCATENATE(A2507," ",B2507," ",D2507)</f>
        <v>Castle Point 63 Night Sleep</v>
      </c>
      <c r="D2507" t="s">
        <v>415</v>
      </c>
      <c r="E2507" t="s">
        <v>383</v>
      </c>
      <c r="F2507" t="str">
        <f>CONCATENATE(E2507," ",A2507," ",D2507)</f>
        <v>Treasure Vince LTD Castle Point Night Sleep</v>
      </c>
      <c r="G2507">
        <v>55</v>
      </c>
      <c r="H2507">
        <v>2</v>
      </c>
    </row>
    <row r="2508" spans="1:8" x14ac:dyDescent="0.35">
      <c r="A2508" t="s">
        <v>18</v>
      </c>
      <c r="B2508" s="25">
        <v>64</v>
      </c>
      <c r="C2508" t="str">
        <f>CONCATENATE(A2508," ",B2508," ",D2508)</f>
        <v>Castle Point 64 Night Sleep</v>
      </c>
      <c r="D2508" t="s">
        <v>415</v>
      </c>
      <c r="E2508" t="s">
        <v>261</v>
      </c>
      <c r="F2508" t="str">
        <f>CONCATENATE(E2508," ",A2508," ",D2508)</f>
        <v>J. C. Michael Groups Ltd Castle Point Night Sleep</v>
      </c>
      <c r="G2508">
        <v>55</v>
      </c>
      <c r="H2508">
        <v>2</v>
      </c>
    </row>
    <row r="2509" spans="1:8" x14ac:dyDescent="0.35">
      <c r="A2509" t="s">
        <v>18</v>
      </c>
      <c r="B2509" s="25">
        <v>65</v>
      </c>
      <c r="C2509" t="str">
        <f>CONCATENATE(A2509," ",B2509," ",D2509)</f>
        <v>Castle Point 65 Night Sleep</v>
      </c>
      <c r="D2509" t="s">
        <v>415</v>
      </c>
      <c r="E2509" t="s">
        <v>343</v>
      </c>
      <c r="F2509" t="str">
        <f>CONCATENATE(E2509," ",A2509," ",D2509)</f>
        <v>Romis care services LTD Castle Point Night Sleep</v>
      </c>
      <c r="G2509">
        <v>57</v>
      </c>
      <c r="H2509">
        <v>2</v>
      </c>
    </row>
    <row r="2510" spans="1:8" x14ac:dyDescent="0.35">
      <c r="A2510" t="s">
        <v>18</v>
      </c>
      <c r="B2510" s="25">
        <v>66</v>
      </c>
      <c r="C2510" t="str">
        <f>CONCATENATE(A2510," ",B2510," ",D2510)</f>
        <v>Castle Point 66 Night Sleep</v>
      </c>
      <c r="D2510" t="s">
        <v>415</v>
      </c>
      <c r="E2510" t="s">
        <v>263</v>
      </c>
      <c r="F2510" t="str">
        <f>CONCATENATE(E2510," ",A2510," ",D2510)</f>
        <v>Jason Consulting Limited t/a Fresh Tree Care Services Castle Point Night Sleep</v>
      </c>
      <c r="G2510">
        <v>58</v>
      </c>
      <c r="H2510">
        <v>2</v>
      </c>
    </row>
    <row r="2511" spans="1:8" x14ac:dyDescent="0.35">
      <c r="A2511" t="s">
        <v>18</v>
      </c>
      <c r="B2511" s="25">
        <v>67</v>
      </c>
      <c r="C2511" t="str">
        <f>CONCATENATE(A2511," ",B2511," ",D2511)</f>
        <v>Castle Point 67 Night Sleep</v>
      </c>
      <c r="D2511" t="s">
        <v>415</v>
      </c>
      <c r="E2511" t="s">
        <v>216</v>
      </c>
      <c r="F2511" t="str">
        <f>CONCATENATE(E2511," ",A2511," ",D2511)</f>
        <v>ENS Recruitment Limited Castle Point Night Sleep</v>
      </c>
      <c r="G2511">
        <v>59</v>
      </c>
      <c r="H2511">
        <v>2</v>
      </c>
    </row>
    <row r="2512" spans="1:8" x14ac:dyDescent="0.35">
      <c r="A2512" t="s">
        <v>18</v>
      </c>
      <c r="B2512" s="25">
        <v>68</v>
      </c>
      <c r="C2512" t="str">
        <f>CONCATENATE(A2512," ",B2512," ",D2512)</f>
        <v>Castle Point 68 Night Sleep</v>
      </c>
      <c r="D2512" t="s">
        <v>415</v>
      </c>
      <c r="E2512" t="s">
        <v>38</v>
      </c>
      <c r="F2512" t="str">
        <f>CONCATENATE(E2512," ",A2512," ",D2512)</f>
        <v>Bloomscare Ltd Castle Point Night Sleep</v>
      </c>
      <c r="G2512">
        <v>60</v>
      </c>
      <c r="H2512">
        <v>2</v>
      </c>
    </row>
    <row r="2513" spans="1:8" x14ac:dyDescent="0.35">
      <c r="A2513" t="s">
        <v>18</v>
      </c>
      <c r="B2513" s="25">
        <v>69</v>
      </c>
      <c r="C2513" t="str">
        <f>CONCATENATE(A2513," ",B2513," ",D2513)</f>
        <v>Castle Point 69 Night Sleep</v>
      </c>
      <c r="D2513" t="s">
        <v>415</v>
      </c>
      <c r="E2513" t="s">
        <v>217</v>
      </c>
      <c r="F2513" t="str">
        <f>CONCATENATE(E2513," ",A2513," ",D2513)</f>
        <v>Enterprise Care Support Ltd Castle Point Night Sleep</v>
      </c>
      <c r="G2513">
        <v>61</v>
      </c>
      <c r="H2513">
        <v>2</v>
      </c>
    </row>
    <row r="2514" spans="1:8" x14ac:dyDescent="0.35">
      <c r="A2514" t="s">
        <v>18</v>
      </c>
      <c r="B2514" s="25">
        <v>70</v>
      </c>
      <c r="C2514" t="str">
        <f>CONCATENATE(A2514," ",B2514," ",D2514)</f>
        <v>Castle Point 70 Night Sleep</v>
      </c>
      <c r="D2514" t="s">
        <v>415</v>
      </c>
      <c r="E2514" t="s">
        <v>159</v>
      </c>
      <c r="F2514" t="str">
        <f>CONCATENATE(E2514," ",A2514," ",D2514)</f>
        <v>Blueboard Care Services Ltd Castle Point Night Sleep</v>
      </c>
      <c r="G2514">
        <v>62</v>
      </c>
      <c r="H2514">
        <v>2</v>
      </c>
    </row>
    <row r="2515" spans="1:8" x14ac:dyDescent="0.35">
      <c r="A2515" t="s">
        <v>18</v>
      </c>
      <c r="B2515" s="25">
        <v>71</v>
      </c>
      <c r="C2515" t="str">
        <f>CONCATENATE(A2515," ",B2515," ",D2515)</f>
        <v>Castle Point 71 Night Sleep</v>
      </c>
      <c r="D2515" t="s">
        <v>415</v>
      </c>
      <c r="E2515" t="s">
        <v>256</v>
      </c>
      <c r="F2515" t="str">
        <f>CONCATENATE(E2515," ",A2515," ",D2515)</f>
        <v>INDEPENDANT COMMUNITY SUPPORT LIMITED Castle Point Night Sleep</v>
      </c>
      <c r="G2515">
        <v>63</v>
      </c>
      <c r="H2515">
        <v>2</v>
      </c>
    </row>
    <row r="2516" spans="1:8" x14ac:dyDescent="0.35">
      <c r="A2516" t="s">
        <v>18</v>
      </c>
      <c r="B2516" s="25">
        <v>72</v>
      </c>
      <c r="C2516" t="str">
        <f>CONCATENATE(A2516," ",B2516," ",D2516)</f>
        <v>Castle Point 72 Night Sleep</v>
      </c>
      <c r="D2516" t="s">
        <v>415</v>
      </c>
      <c r="E2516" t="s">
        <v>160</v>
      </c>
      <c r="F2516" t="str">
        <f>CONCATENATE(E2516," ",A2516," ",D2516)</f>
        <v>BPro Care Agency Castle Point Night Sleep</v>
      </c>
      <c r="G2516">
        <v>64</v>
      </c>
      <c r="H2516">
        <v>2</v>
      </c>
    </row>
    <row r="2517" spans="1:8" x14ac:dyDescent="0.35">
      <c r="A2517" t="s">
        <v>18</v>
      </c>
      <c r="B2517" s="25">
        <v>73</v>
      </c>
      <c r="C2517" t="str">
        <f>CONCATENATE(A2517," ",B2517," ",D2517)</f>
        <v>Castle Point 73 Night Sleep</v>
      </c>
      <c r="D2517" t="s">
        <v>415</v>
      </c>
      <c r="E2517" t="s">
        <v>249</v>
      </c>
      <c r="F2517" t="str">
        <f>CONCATENATE(E2517," ",A2517," ",D2517)</f>
        <v>Heritage Staffing Services Limited Castle Point Night Sleep</v>
      </c>
      <c r="G2517">
        <v>65</v>
      </c>
      <c r="H2517">
        <v>2</v>
      </c>
    </row>
    <row r="2518" spans="1:8" x14ac:dyDescent="0.35">
      <c r="A2518" t="s">
        <v>18</v>
      </c>
      <c r="B2518" s="25">
        <v>74</v>
      </c>
      <c r="C2518" t="str">
        <f>CONCATENATE(A2518," ",B2518," ",D2518)</f>
        <v>Castle Point 74 Night Sleep</v>
      </c>
      <c r="D2518" t="s">
        <v>415</v>
      </c>
      <c r="E2518" t="s">
        <v>152</v>
      </c>
      <c r="F2518" t="str">
        <f>CONCATENATE(E2518," ",A2518," ",D2518)</f>
        <v>Best2 Care Ltd. Castle Point Night Sleep</v>
      </c>
      <c r="G2518">
        <v>66</v>
      </c>
      <c r="H2518">
        <v>2</v>
      </c>
    </row>
    <row r="2519" spans="1:8" x14ac:dyDescent="0.35">
      <c r="A2519" t="s">
        <v>18</v>
      </c>
      <c r="B2519" s="25">
        <v>75</v>
      </c>
      <c r="C2519" t="str">
        <f>CONCATENATE(A2519," ",B2519," ",D2519)</f>
        <v>Castle Point 75 Night Sleep</v>
      </c>
      <c r="D2519" t="s">
        <v>415</v>
      </c>
      <c r="E2519" t="s">
        <v>328</v>
      </c>
      <c r="F2519" t="str">
        <f>CONCATENATE(E2519," ",A2519," ",D2519)</f>
        <v>PTSmartcare Services Castle Point Night Sleep</v>
      </c>
      <c r="G2519">
        <v>67</v>
      </c>
      <c r="H2519">
        <v>2</v>
      </c>
    </row>
    <row r="2520" spans="1:8" x14ac:dyDescent="0.35">
      <c r="A2520" t="s">
        <v>18</v>
      </c>
      <c r="B2520" s="25">
        <v>76</v>
      </c>
      <c r="C2520" t="str">
        <f>CONCATENATE(A2520," ",B2520," ",D2520)</f>
        <v>Castle Point 76 Night Sleep</v>
      </c>
      <c r="D2520" t="s">
        <v>415</v>
      </c>
      <c r="E2520" t="s">
        <v>220</v>
      </c>
      <c r="F2520" t="str">
        <f>CONCATENATE(E2520," ",A2520," ",D2520)</f>
        <v>EZZE HEALTHCARE LTD Castle Point Night Sleep</v>
      </c>
      <c r="G2520">
        <v>68</v>
      </c>
      <c r="H2520">
        <v>2</v>
      </c>
    </row>
    <row r="2521" spans="1:8" x14ac:dyDescent="0.35">
      <c r="A2521" t="s">
        <v>18</v>
      </c>
      <c r="B2521" s="25">
        <v>77</v>
      </c>
      <c r="C2521" t="str">
        <f>CONCATENATE(A2521," ",B2521," ",D2521)</f>
        <v>Castle Point 77 Night Sleep</v>
      </c>
      <c r="D2521" t="s">
        <v>415</v>
      </c>
      <c r="E2521" t="s">
        <v>242</v>
      </c>
      <c r="F2521" t="str">
        <f>CONCATENATE(E2521," ",A2521," ",D2521)</f>
        <v>Hales Group Ltd Castle Point Night Sleep</v>
      </c>
      <c r="G2521">
        <v>69</v>
      </c>
      <c r="H2521">
        <v>2</v>
      </c>
    </row>
    <row r="2522" spans="1:8" x14ac:dyDescent="0.35">
      <c r="A2522" t="s">
        <v>18</v>
      </c>
      <c r="B2522" s="25">
        <v>78</v>
      </c>
      <c r="C2522" t="str">
        <f>CONCATENATE(A2522," ",B2522," ",D2522)</f>
        <v>Castle Point 78 Night Sleep</v>
      </c>
      <c r="D2522" t="s">
        <v>415</v>
      </c>
      <c r="E2522" t="s">
        <v>137</v>
      </c>
      <c r="F2522" t="str">
        <f>CONCATENATE(E2522," ",A2522," ",D2522)</f>
        <v>Ambar Care Ltd Castle Point Night Sleep</v>
      </c>
      <c r="G2522">
        <v>70</v>
      </c>
      <c r="H2522">
        <v>2</v>
      </c>
    </row>
    <row r="2523" spans="1:8" x14ac:dyDescent="0.35">
      <c r="A2523" t="s">
        <v>18</v>
      </c>
      <c r="B2523" s="25">
        <v>79</v>
      </c>
      <c r="C2523" t="str">
        <f>CONCATENATE(A2523," ",B2523," ",D2523)</f>
        <v>Castle Point 79 Night Sleep</v>
      </c>
      <c r="D2523" t="s">
        <v>415</v>
      </c>
      <c r="E2523" t="s">
        <v>235</v>
      </c>
      <c r="F2523" t="str">
        <f>CONCATENATE(E2523," ",A2523," ",D2523)</f>
        <v>Gateway Care Services Limited Castle Point Night Sleep</v>
      </c>
      <c r="G2523">
        <v>71</v>
      </c>
      <c r="H2523">
        <v>2</v>
      </c>
    </row>
    <row r="2524" spans="1:8" x14ac:dyDescent="0.35">
      <c r="A2524" t="s">
        <v>18</v>
      </c>
      <c r="B2524" s="25">
        <v>80</v>
      </c>
      <c r="C2524" t="str">
        <f>CONCATENATE(A2524," ",B2524," ",D2524)</f>
        <v>Castle Point 80 Night Sleep</v>
      </c>
      <c r="D2524" t="s">
        <v>415</v>
      </c>
      <c r="E2524" t="s">
        <v>240</v>
      </c>
      <c r="F2524" t="str">
        <f>CONCATENATE(E2524," ",A2524," ",D2524)</f>
        <v>GRACEFUL HANDS CARE LTD Castle Point Night Sleep</v>
      </c>
      <c r="G2524">
        <v>71</v>
      </c>
      <c r="H2524">
        <v>2</v>
      </c>
    </row>
    <row r="2525" spans="1:8" x14ac:dyDescent="0.35">
      <c r="A2525" t="s">
        <v>18</v>
      </c>
      <c r="B2525" s="25">
        <v>81</v>
      </c>
      <c r="C2525" t="str">
        <f>CONCATENATE(A2525," ",B2525," ",D2525)</f>
        <v>Castle Point 81 Night Sleep</v>
      </c>
      <c r="D2525" t="s">
        <v>415</v>
      </c>
      <c r="E2525" t="s">
        <v>236</v>
      </c>
      <c r="F2525" t="str">
        <f>CONCATENATE(E2525," ",A2525," ",D2525)</f>
        <v>Glee Care Ltd Castle Point Night Sleep</v>
      </c>
      <c r="G2525">
        <v>73</v>
      </c>
      <c r="H2525">
        <v>2</v>
      </c>
    </row>
    <row r="2526" spans="1:8" x14ac:dyDescent="0.35">
      <c r="A2526" t="s">
        <v>18</v>
      </c>
      <c r="B2526" s="25">
        <v>82</v>
      </c>
      <c r="C2526" t="str">
        <f>CONCATENATE(A2526," ",B2526," ",D2526)</f>
        <v>Castle Point 82 Night Sleep</v>
      </c>
      <c r="D2526" t="s">
        <v>415</v>
      </c>
      <c r="E2526" t="s">
        <v>260</v>
      </c>
      <c r="F2526" t="str">
        <f>CONCATENATE(E2526," ",A2526," ",D2526)</f>
        <v>INTEGRATED SUPPORT SERVICES LTD Castle Point Night Sleep</v>
      </c>
      <c r="G2526">
        <v>74</v>
      </c>
      <c r="H2526">
        <v>2</v>
      </c>
    </row>
    <row r="2527" spans="1:8" x14ac:dyDescent="0.35">
      <c r="A2527" t="s">
        <v>18</v>
      </c>
      <c r="B2527" s="25">
        <v>83</v>
      </c>
      <c r="C2527" t="str">
        <f>CONCATENATE(A2527," ",B2527," ",D2527)</f>
        <v>Castle Point 83 Night Sleep</v>
      </c>
      <c r="D2527" t="s">
        <v>415</v>
      </c>
      <c r="E2527" t="s">
        <v>117</v>
      </c>
      <c r="F2527" t="str">
        <f>CONCATENATE(E2527," ",A2527," ",D2527)</f>
        <v>A Medin Care Service Limited Castle Point Night Sleep</v>
      </c>
      <c r="G2527">
        <v>75</v>
      </c>
      <c r="H2527">
        <v>2</v>
      </c>
    </row>
    <row r="2528" spans="1:8" x14ac:dyDescent="0.35">
      <c r="A2528" t="s">
        <v>18</v>
      </c>
      <c r="B2528" s="25">
        <v>84</v>
      </c>
      <c r="C2528" t="str">
        <f>CONCATENATE(A2528," ",B2528," ",D2528)</f>
        <v>Castle Point 84 Night Sleep</v>
      </c>
      <c r="D2528" t="s">
        <v>415</v>
      </c>
      <c r="E2528" t="s">
        <v>345</v>
      </c>
      <c r="F2528" t="str">
        <f>CONCATENATE(E2528," ",A2528," ",D2528)</f>
        <v>Roseberry Kare Limited Castle Point Night Sleep</v>
      </c>
      <c r="G2528">
        <v>75</v>
      </c>
      <c r="H2528">
        <v>2</v>
      </c>
    </row>
    <row r="2529" spans="1:8" x14ac:dyDescent="0.35">
      <c r="A2529" t="s">
        <v>18</v>
      </c>
      <c r="B2529" s="25">
        <v>85</v>
      </c>
      <c r="C2529" t="str">
        <f>CONCATENATE(A2529," ",B2529," ",D2529)</f>
        <v>Castle Point 85 Night Sleep</v>
      </c>
      <c r="D2529" t="s">
        <v>415</v>
      </c>
      <c r="E2529" t="s">
        <v>232</v>
      </c>
      <c r="F2529" t="str">
        <f>CONCATENATE(E2529," ",A2529," ",D2529)</f>
        <v>Frantec Castle Point Night Sleep</v>
      </c>
      <c r="G2529">
        <v>77</v>
      </c>
      <c r="H2529">
        <v>2</v>
      </c>
    </row>
    <row r="2530" spans="1:8" x14ac:dyDescent="0.35">
      <c r="A2530" t="s">
        <v>18</v>
      </c>
      <c r="B2530" s="25">
        <v>86</v>
      </c>
      <c r="C2530" t="str">
        <f>CONCATENATE(A2530," ",B2530," ",D2530)</f>
        <v>Castle Point 86 Night Sleep</v>
      </c>
      <c r="D2530" t="s">
        <v>415</v>
      </c>
      <c r="E2530" t="s">
        <v>253</v>
      </c>
      <c r="F2530" t="str">
        <f>CONCATENATE(E2530," ",A2530," ",D2530)</f>
        <v>Homelium Care Ltd Castle Point Night Sleep</v>
      </c>
      <c r="G2530">
        <v>78</v>
      </c>
      <c r="H2530">
        <v>2</v>
      </c>
    </row>
    <row r="2531" spans="1:8" x14ac:dyDescent="0.35">
      <c r="A2531" t="s">
        <v>18</v>
      </c>
      <c r="B2531" s="25">
        <v>87</v>
      </c>
      <c r="C2531" t="str">
        <f>CONCATENATE(A2531," ",B2531," ",D2531)</f>
        <v>Castle Point 87 Night Sleep</v>
      </c>
      <c r="D2531" t="s">
        <v>415</v>
      </c>
      <c r="E2531" t="s">
        <v>93</v>
      </c>
      <c r="F2531" t="str">
        <f>CONCATENATE(E2531," ",A2531," ",D2531)</f>
        <v>Oval Care Services UK Ltd Castle Point Night Sleep</v>
      </c>
      <c r="G2531">
        <v>79</v>
      </c>
      <c r="H2531">
        <v>2</v>
      </c>
    </row>
    <row r="2532" spans="1:8" x14ac:dyDescent="0.35">
      <c r="A2532" t="s">
        <v>18</v>
      </c>
      <c r="B2532" s="25">
        <v>88</v>
      </c>
      <c r="C2532" t="str">
        <f>CONCATENATE(A2532," ",B2532," ",D2532)</f>
        <v>Castle Point 88 Night Sleep</v>
      </c>
      <c r="D2532" t="s">
        <v>415</v>
      </c>
      <c r="E2532" t="s">
        <v>388</v>
      </c>
      <c r="F2532" t="str">
        <f>CONCATENATE(E2532," ",A2532," ",D2532)</f>
        <v>Unique Option Healthcare Limited Castle Point Night Sleep</v>
      </c>
      <c r="G2532">
        <v>80</v>
      </c>
      <c r="H2532">
        <v>2</v>
      </c>
    </row>
    <row r="2533" spans="1:8" x14ac:dyDescent="0.35">
      <c r="A2533" t="s">
        <v>18</v>
      </c>
      <c r="B2533" s="25">
        <v>89</v>
      </c>
      <c r="C2533" t="str">
        <f>CONCATENATE(A2533," ",B2533," ",D2533)</f>
        <v>Castle Point 89 Night Sleep</v>
      </c>
      <c r="D2533" t="s">
        <v>415</v>
      </c>
      <c r="E2533" t="s">
        <v>251</v>
      </c>
      <c r="F2533" t="str">
        <f>CONCATENATE(E2533," ",A2533," ",D2533)</f>
        <v>Holistic Healthcare Southend on Sea Ltd Castle Point Night Sleep</v>
      </c>
      <c r="G2533">
        <v>80</v>
      </c>
      <c r="H2533">
        <v>2</v>
      </c>
    </row>
    <row r="2534" spans="1:8" x14ac:dyDescent="0.35">
      <c r="A2534" t="s">
        <v>18</v>
      </c>
      <c r="B2534" s="25">
        <v>90</v>
      </c>
      <c r="C2534" t="str">
        <f>CONCATENATE(A2534," ",B2534," ",D2534)</f>
        <v>Castle Point 90 Night Sleep</v>
      </c>
      <c r="D2534" t="s">
        <v>415</v>
      </c>
      <c r="E2534" t="s">
        <v>129</v>
      </c>
      <c r="F2534" t="str">
        <f>CONCATENATE(E2534," ",A2534," ",D2534)</f>
        <v>Advance Careprovider Limited Castle Point Night Sleep</v>
      </c>
      <c r="G2534">
        <v>80</v>
      </c>
      <c r="H2534">
        <v>2</v>
      </c>
    </row>
    <row r="2535" spans="1:8" x14ac:dyDescent="0.35">
      <c r="A2535" t="s">
        <v>18</v>
      </c>
      <c r="B2535" s="25">
        <v>91</v>
      </c>
      <c r="C2535" t="str">
        <f>CONCATENATE(A2535," ",B2535," ",D2535)</f>
        <v>Castle Point 91 Night Sleep</v>
      </c>
      <c r="D2535" t="s">
        <v>415</v>
      </c>
      <c r="E2535" t="s">
        <v>172</v>
      </c>
      <c r="F2535" t="str">
        <f>CONCATENATE(E2535," ",A2535," ",D2535)</f>
        <v>CareMax Homecare Services Limited  Castle Point Night Sleep</v>
      </c>
      <c r="G2535">
        <v>83</v>
      </c>
      <c r="H2535">
        <v>2</v>
      </c>
    </row>
    <row r="2536" spans="1:8" x14ac:dyDescent="0.35">
      <c r="A2536" t="s">
        <v>18</v>
      </c>
      <c r="B2536" s="25">
        <v>92</v>
      </c>
      <c r="C2536" t="str">
        <f>CONCATENATE(A2536," ",B2536," ",D2536)</f>
        <v>Castle Point 92 Night Sleep</v>
      </c>
      <c r="D2536" t="s">
        <v>415</v>
      </c>
      <c r="E2536" t="s">
        <v>157</v>
      </c>
      <c r="F2536" t="str">
        <f>CONCATENATE(E2536," ",A2536," ",D2536)</f>
        <v>Blossom High Limited Castle Point Night Sleep</v>
      </c>
      <c r="G2536">
        <v>84</v>
      </c>
      <c r="H2536">
        <v>2</v>
      </c>
    </row>
    <row r="2537" spans="1:8" x14ac:dyDescent="0.35">
      <c r="A2537" t="s">
        <v>18</v>
      </c>
      <c r="B2537" s="25">
        <v>93</v>
      </c>
      <c r="C2537" t="str">
        <f>CONCATENATE(A2537," ",B2537," ",D2537)</f>
        <v>Castle Point 93 Night Sleep</v>
      </c>
      <c r="D2537" t="s">
        <v>415</v>
      </c>
      <c r="E2537" t="s">
        <v>355</v>
      </c>
      <c r="F2537" t="str">
        <f>CONCATENATE(E2537," ",A2537," ",D2537)</f>
        <v>SHELAGH CARE SERVICES LTD Castle Point Night Sleep</v>
      </c>
      <c r="G2537">
        <v>84</v>
      </c>
      <c r="H2537">
        <v>2</v>
      </c>
    </row>
    <row r="2538" spans="1:8" x14ac:dyDescent="0.35">
      <c r="A2538" t="s">
        <v>18</v>
      </c>
      <c r="B2538" s="25">
        <v>94</v>
      </c>
      <c r="C2538" t="str">
        <f>CONCATENATE(A2538," ",B2538," ",D2538)</f>
        <v>Castle Point 94 Night Sleep</v>
      </c>
      <c r="D2538" t="s">
        <v>415</v>
      </c>
      <c r="E2538" t="s">
        <v>323</v>
      </c>
      <c r="F2538" t="str">
        <f>CONCATENATE(E2538," ",A2538," ",D2538)</f>
        <v>Prestige Health &amp; Social Care Ltd  Castle Point Night Sleep</v>
      </c>
      <c r="G2538">
        <v>86</v>
      </c>
      <c r="H2538">
        <v>2</v>
      </c>
    </row>
    <row r="2539" spans="1:8" x14ac:dyDescent="0.35">
      <c r="A2539" t="s">
        <v>18</v>
      </c>
      <c r="B2539" s="25">
        <v>95</v>
      </c>
      <c r="C2539" t="str">
        <f>CONCATENATE(A2539," ",B2539," ",D2539)</f>
        <v>Castle Point 95 Night Sleep</v>
      </c>
      <c r="D2539" t="s">
        <v>415</v>
      </c>
      <c r="E2539" t="s">
        <v>97</v>
      </c>
      <c r="F2539" t="str">
        <f>CONCATENATE(E2539," ",A2539," ",D2539)</f>
        <v>Premald Care Castle Point Night Sleep</v>
      </c>
      <c r="G2539">
        <v>87</v>
      </c>
      <c r="H2539">
        <v>2</v>
      </c>
    </row>
    <row r="2540" spans="1:8" x14ac:dyDescent="0.35">
      <c r="A2540" t="s">
        <v>18</v>
      </c>
      <c r="B2540" s="25">
        <v>96</v>
      </c>
      <c r="C2540" t="str">
        <f>CONCATENATE(A2540," ",B2540," ",D2540)</f>
        <v>Castle Point 96 Night Sleep</v>
      </c>
      <c r="D2540" t="s">
        <v>415</v>
      </c>
      <c r="E2540" t="s">
        <v>231</v>
      </c>
      <c r="F2540" t="str">
        <f>CONCATENATE(E2540," ",A2540," ",D2540)</f>
        <v>FOUNTAIN CARE SERVICES LIMITED Castle Point Night Sleep</v>
      </c>
      <c r="G2540">
        <v>88</v>
      </c>
      <c r="H2540">
        <v>2</v>
      </c>
    </row>
    <row r="2541" spans="1:8" x14ac:dyDescent="0.35">
      <c r="A2541" t="s">
        <v>18</v>
      </c>
      <c r="B2541" s="25">
        <v>97</v>
      </c>
      <c r="C2541" t="str">
        <f>CONCATENATE(A2541," ",B2541," ",D2541)</f>
        <v>Castle Point 97 Night Sleep</v>
      </c>
      <c r="D2541" t="s">
        <v>415</v>
      </c>
      <c r="E2541" t="s">
        <v>286</v>
      </c>
      <c r="F2541" t="str">
        <f>CONCATENATE(E2541," ",A2541," ",D2541)</f>
        <v>Manifolds Care Castle Point Night Sleep</v>
      </c>
      <c r="G2541">
        <v>89</v>
      </c>
      <c r="H2541">
        <v>2</v>
      </c>
    </row>
    <row r="2542" spans="1:8" x14ac:dyDescent="0.35">
      <c r="A2542" t="s">
        <v>18</v>
      </c>
      <c r="B2542" s="25">
        <v>98</v>
      </c>
      <c r="C2542" t="str">
        <f>CONCATENATE(A2542," ",B2542," ",D2542)</f>
        <v>Castle Point 98 Night Sleep</v>
      </c>
      <c r="D2542" t="s">
        <v>415</v>
      </c>
      <c r="E2542" t="s">
        <v>356</v>
      </c>
      <c r="F2542" t="str">
        <f>CONCATENATE(E2542," ",A2542," ",D2542)</f>
        <v>SHINDORE LIMITED T/A SYLVIAN CARE HAVERING SOUTH Castle Point Night Sleep</v>
      </c>
      <c r="G2542">
        <v>90</v>
      </c>
      <c r="H2542">
        <v>2</v>
      </c>
    </row>
    <row r="2543" spans="1:8" x14ac:dyDescent="0.35">
      <c r="A2543" t="s">
        <v>18</v>
      </c>
      <c r="B2543" s="25">
        <v>99</v>
      </c>
      <c r="C2543" t="str">
        <f>CONCATENATE(A2543," ",B2543," ",D2543)</f>
        <v>Castle Point 99 Night Sleep</v>
      </c>
      <c r="D2543" t="s">
        <v>415</v>
      </c>
      <c r="E2543" t="s">
        <v>329</v>
      </c>
      <c r="F2543" t="str">
        <f>CONCATENATE(E2543," ",A2543," ",D2543)</f>
        <v>Pure Health Care Pvt Ltd Castle Point Night Sleep</v>
      </c>
      <c r="G2543">
        <v>90</v>
      </c>
      <c r="H2543">
        <v>2</v>
      </c>
    </row>
    <row r="2544" spans="1:8" x14ac:dyDescent="0.35">
      <c r="A2544" t="s">
        <v>18</v>
      </c>
      <c r="B2544" s="25">
        <v>100</v>
      </c>
      <c r="C2544" t="str">
        <f>CONCATENATE(A2544," ",B2544," ",D2544)</f>
        <v>Castle Point 100 Night Sleep</v>
      </c>
      <c r="D2544" t="s">
        <v>415</v>
      </c>
      <c r="E2544" t="s">
        <v>284</v>
      </c>
      <c r="F2544" t="str">
        <f>CONCATENATE(E2544," ",A2544," ",D2544)</f>
        <v>LORDGRACE DELIGHT HEALTHCARE LTD Castle Point Night Sleep</v>
      </c>
      <c r="G2544">
        <v>92</v>
      </c>
      <c r="H2544">
        <v>2</v>
      </c>
    </row>
    <row r="2545" spans="1:8" x14ac:dyDescent="0.35">
      <c r="A2545" t="s">
        <v>18</v>
      </c>
      <c r="B2545" s="25">
        <v>101</v>
      </c>
      <c r="C2545" t="str">
        <f>CONCATENATE(A2545," ",B2545," ",D2545)</f>
        <v>Castle Point 101 Night Sleep</v>
      </c>
      <c r="D2545" t="s">
        <v>415</v>
      </c>
      <c r="E2545" t="s">
        <v>36</v>
      </c>
      <c r="F2545" t="str">
        <f>CONCATENATE(E2545," ",A2545," ",D2545)</f>
        <v>Anglian Care Limited Castle Point Night Sleep</v>
      </c>
      <c r="G2545">
        <v>93</v>
      </c>
      <c r="H2545">
        <v>2</v>
      </c>
    </row>
    <row r="2546" spans="1:8" x14ac:dyDescent="0.35">
      <c r="A2546" t="s">
        <v>18</v>
      </c>
      <c r="B2546" s="25">
        <v>102</v>
      </c>
      <c r="C2546" t="str">
        <f>CONCATENATE(A2546," ",B2546," ",D2546)</f>
        <v>Castle Point 102 Night Sleep</v>
      </c>
      <c r="D2546" t="s">
        <v>415</v>
      </c>
      <c r="E2546" t="s">
        <v>60</v>
      </c>
      <c r="F2546" t="str">
        <f>CONCATENATE(E2546," ",A2546," ",D2546)</f>
        <v>Faith Home Care Ltd Castle Point Night Sleep</v>
      </c>
      <c r="G2546">
        <v>94</v>
      </c>
      <c r="H2546">
        <v>2</v>
      </c>
    </row>
    <row r="2547" spans="1:8" x14ac:dyDescent="0.35">
      <c r="A2547" t="s">
        <v>18</v>
      </c>
      <c r="B2547" s="25">
        <v>103</v>
      </c>
      <c r="C2547" t="str">
        <f>CONCATENATE(A2547," ",B2547," ",D2547)</f>
        <v>Castle Point 103 Night Sleep</v>
      </c>
      <c r="D2547" t="s">
        <v>415</v>
      </c>
      <c r="E2547" t="s">
        <v>103</v>
      </c>
      <c r="F2547" t="str">
        <f>CONCATENATE(E2547," ",A2547," ",D2547)</f>
        <v>Servoca Nursing and Care Ltd trading as Servoca Complex Care Castle Point Night Sleep</v>
      </c>
      <c r="G2547">
        <v>94</v>
      </c>
      <c r="H2547">
        <v>2</v>
      </c>
    </row>
    <row r="2548" spans="1:8" x14ac:dyDescent="0.35">
      <c r="A2548" t="s">
        <v>18</v>
      </c>
      <c r="B2548" s="25">
        <v>104</v>
      </c>
      <c r="C2548" t="str">
        <f>CONCATENATE(A2548," ",B2548," ",D2548)</f>
        <v>Castle Point 104 Night Sleep</v>
      </c>
      <c r="D2548" t="s">
        <v>415</v>
      </c>
      <c r="E2548" t="s">
        <v>181</v>
      </c>
      <c r="F2548" t="str">
        <f>CONCATENATE(E2548," ",A2548," ",D2548)</f>
        <v>Certified Care Castle Point Night Sleep</v>
      </c>
      <c r="G2548">
        <v>94</v>
      </c>
      <c r="H2548">
        <v>2</v>
      </c>
    </row>
    <row r="2549" spans="1:8" x14ac:dyDescent="0.35">
      <c r="A2549" t="s">
        <v>18</v>
      </c>
      <c r="B2549" s="25">
        <v>105</v>
      </c>
      <c r="C2549" t="str">
        <f>CONCATENATE(A2549," ",B2549," ",D2549)</f>
        <v>Castle Point 105 Night Sleep</v>
      </c>
      <c r="D2549" t="s">
        <v>415</v>
      </c>
      <c r="E2549" t="s">
        <v>401</v>
      </c>
      <c r="F2549" t="str">
        <f>CONCATENATE(E2549," ",A2549," ",D2549)</f>
        <v>WHITNEL CARE UK LTD Castle Point Night Sleep</v>
      </c>
      <c r="G2549">
        <v>97</v>
      </c>
      <c r="H2549">
        <v>2</v>
      </c>
    </row>
    <row r="2550" spans="1:8" x14ac:dyDescent="0.35">
      <c r="A2550" t="s">
        <v>18</v>
      </c>
      <c r="B2550" s="25">
        <v>106</v>
      </c>
      <c r="C2550" t="str">
        <f>CONCATENATE(A2550," ",B2550," ",D2550)</f>
        <v>Castle Point 106 Night Sleep</v>
      </c>
      <c r="D2550" t="s">
        <v>415</v>
      </c>
      <c r="E2550" t="s">
        <v>289</v>
      </c>
      <c r="F2550" t="str">
        <f>CONCATENATE(E2550," ",A2550," ",D2550)</f>
        <v>Marlyn Recruitment Ltd Castle Point Night Sleep</v>
      </c>
      <c r="G2550">
        <v>98</v>
      </c>
      <c r="H2550">
        <v>2</v>
      </c>
    </row>
    <row r="2551" spans="1:8" x14ac:dyDescent="0.35">
      <c r="A2551" t="s">
        <v>18</v>
      </c>
      <c r="B2551" s="25">
        <v>107</v>
      </c>
      <c r="C2551" t="str">
        <f>CONCATENATE(A2551," ",B2551," ",D2551)</f>
        <v>Castle Point 107 Night Sleep</v>
      </c>
      <c r="D2551" t="s">
        <v>415</v>
      </c>
      <c r="E2551" t="s">
        <v>194</v>
      </c>
      <c r="F2551" t="str">
        <f>CONCATENATE(E2551," ",A2551," ",D2551)</f>
        <v>Darem Healthcare Ltd Castle Point Night Sleep</v>
      </c>
      <c r="G2551">
        <v>98</v>
      </c>
      <c r="H2551">
        <v>2</v>
      </c>
    </row>
    <row r="2552" spans="1:8" x14ac:dyDescent="0.35">
      <c r="A2552" t="s">
        <v>18</v>
      </c>
      <c r="B2552" s="25">
        <v>108</v>
      </c>
      <c r="C2552" t="str">
        <f>CONCATENATE(A2552," ",B2552," ",D2552)</f>
        <v>Castle Point 108 Night Sleep</v>
      </c>
      <c r="D2552" t="s">
        <v>415</v>
      </c>
      <c r="E2552" t="s">
        <v>393</v>
      </c>
      <c r="F2552" t="str">
        <f>CONCATENATE(E2552," ",A2552," ",D2552)</f>
        <v>VERITY HEALTHCARE LIMITED Castle Point Night Sleep</v>
      </c>
      <c r="G2552">
        <v>98</v>
      </c>
      <c r="H2552">
        <v>2</v>
      </c>
    </row>
    <row r="2553" spans="1:8" x14ac:dyDescent="0.35">
      <c r="A2553" t="s">
        <v>18</v>
      </c>
      <c r="B2553" s="25">
        <v>109</v>
      </c>
      <c r="C2553" t="str">
        <f>CONCATENATE(A2553," ",B2553," ",D2553)</f>
        <v>Castle Point 109 Night Sleep</v>
      </c>
      <c r="D2553" t="s">
        <v>415</v>
      </c>
      <c r="E2553" t="s">
        <v>169</v>
      </c>
      <c r="F2553" t="str">
        <f>CONCATENATE(E2553," ",A2553," ",D2553)</f>
        <v>Care Package Plus Limited Castle Point Night Sleep</v>
      </c>
      <c r="G2553">
        <v>98</v>
      </c>
      <c r="H2553">
        <v>2</v>
      </c>
    </row>
    <row r="2554" spans="1:8" x14ac:dyDescent="0.35">
      <c r="A2554" t="s">
        <v>18</v>
      </c>
      <c r="B2554" s="25">
        <v>110</v>
      </c>
      <c r="C2554" t="str">
        <f>CONCATENATE(A2554," ",B2554," ",D2554)</f>
        <v>Castle Point 110 Night Sleep</v>
      </c>
      <c r="D2554" t="s">
        <v>415</v>
      </c>
      <c r="E2554" t="s">
        <v>147</v>
      </c>
      <c r="F2554" t="str">
        <f>CONCATENATE(E2554," ",A2554," ",D2554)</f>
        <v>AVIBID LIMITED Castle Point Night Sleep</v>
      </c>
      <c r="G2554">
        <v>98</v>
      </c>
      <c r="H2554">
        <v>2</v>
      </c>
    </row>
    <row r="2555" spans="1:8" x14ac:dyDescent="0.35">
      <c r="A2555" t="s">
        <v>18</v>
      </c>
      <c r="B2555" s="25">
        <v>111</v>
      </c>
      <c r="C2555" t="str">
        <f>CONCATENATE(A2555," ",B2555," ",D2555)</f>
        <v>Castle Point 111 Night Sleep</v>
      </c>
      <c r="D2555" t="s">
        <v>415</v>
      </c>
      <c r="E2555" t="s">
        <v>239</v>
      </c>
      <c r="F2555" t="str">
        <f>CONCATENATE(E2555," ",A2555," ",D2555)</f>
        <v>Graceage Care Ltd Castle Point Night Sleep</v>
      </c>
      <c r="G2555">
        <v>103</v>
      </c>
      <c r="H2555">
        <v>2</v>
      </c>
    </row>
    <row r="2556" spans="1:8" x14ac:dyDescent="0.35">
      <c r="A2556" t="s">
        <v>18</v>
      </c>
      <c r="B2556" s="25">
        <v>112</v>
      </c>
      <c r="C2556" t="str">
        <f>CONCATENATE(A2556," ",B2556," ",D2556)</f>
        <v>Castle Point 112 Night Sleep</v>
      </c>
      <c r="D2556" t="s">
        <v>415</v>
      </c>
      <c r="E2556" t="s">
        <v>190</v>
      </c>
      <c r="F2556" t="str">
        <f>CONCATENATE(E2556," ",A2556," ",D2556)</f>
        <v>Concept Care Solutions Ltd Castle Point Night Sleep</v>
      </c>
      <c r="G2556">
        <v>104</v>
      </c>
      <c r="H2556">
        <v>2</v>
      </c>
    </row>
    <row r="2557" spans="1:8" x14ac:dyDescent="0.35">
      <c r="A2557" t="s">
        <v>18</v>
      </c>
      <c r="B2557" s="25">
        <v>113</v>
      </c>
      <c r="C2557" t="str">
        <f>CONCATENATE(A2557," ",B2557," ",D2557)</f>
        <v>Castle Point 113 Night Sleep</v>
      </c>
      <c r="D2557" t="s">
        <v>415</v>
      </c>
      <c r="E2557" t="s">
        <v>197</v>
      </c>
      <c r="F2557" t="str">
        <f>CONCATENATE(E2557," ",A2557," ",D2557)</f>
        <v>Deway Care Limited Castle Point Night Sleep</v>
      </c>
      <c r="G2557">
        <v>105</v>
      </c>
      <c r="H2557">
        <v>2</v>
      </c>
    </row>
    <row r="2558" spans="1:8" x14ac:dyDescent="0.35">
      <c r="A2558" t="s">
        <v>18</v>
      </c>
      <c r="B2558" s="25">
        <v>114</v>
      </c>
      <c r="C2558" t="str">
        <f>CONCATENATE(A2558," ",B2558," ",D2558)</f>
        <v>Castle Point 114 Night Sleep</v>
      </c>
      <c r="D2558" t="s">
        <v>415</v>
      </c>
      <c r="E2558" t="s">
        <v>126</v>
      </c>
      <c r="F2558" t="str">
        <f>CONCATENATE(E2558," ",A2558," ",D2558)</f>
        <v>Acrux Support Services Limited Castle Point Night Sleep</v>
      </c>
      <c r="G2558">
        <v>106</v>
      </c>
      <c r="H2558">
        <v>2</v>
      </c>
    </row>
    <row r="2559" spans="1:8" x14ac:dyDescent="0.35">
      <c r="A2559" t="s">
        <v>18</v>
      </c>
      <c r="B2559" s="25">
        <v>115</v>
      </c>
      <c r="C2559" t="str">
        <f>CONCATENATE(A2559," ",B2559," ",D2559)</f>
        <v>Castle Point 115 Night Sleep</v>
      </c>
      <c r="D2559" t="s">
        <v>415</v>
      </c>
      <c r="E2559" t="s">
        <v>363</v>
      </c>
      <c r="F2559" t="str">
        <f>CONCATENATE(E2559," ",A2559," ",D2559)</f>
        <v>SPRING SUCCESS HOMECARE LIMITED Castle Point Night Sleep</v>
      </c>
      <c r="G2559">
        <v>107</v>
      </c>
      <c r="H2559">
        <v>2</v>
      </c>
    </row>
    <row r="2560" spans="1:8" x14ac:dyDescent="0.35">
      <c r="A2560" t="s">
        <v>18</v>
      </c>
      <c r="B2560" s="25">
        <v>116</v>
      </c>
      <c r="C2560" t="str">
        <f>CONCATENATE(A2560," ",B2560," ",D2560)</f>
        <v>Castle Point 116 Night Sleep</v>
      </c>
      <c r="D2560" t="s">
        <v>415</v>
      </c>
      <c r="E2560" t="s">
        <v>276</v>
      </c>
      <c r="F2560" t="str">
        <f>CONCATENATE(E2560," ",A2560," ",D2560)</f>
        <v>KOME CARE LTD. Castle Point Night Sleep</v>
      </c>
      <c r="G2560">
        <v>107</v>
      </c>
      <c r="H2560">
        <v>2</v>
      </c>
    </row>
    <row r="2561" spans="1:8" x14ac:dyDescent="0.35">
      <c r="A2561" t="s">
        <v>18</v>
      </c>
      <c r="B2561" s="25">
        <v>117</v>
      </c>
      <c r="C2561" t="str">
        <f>CONCATENATE(A2561," ",B2561," ",D2561)</f>
        <v>Castle Point 117 Night Sleep</v>
      </c>
      <c r="D2561" t="s">
        <v>415</v>
      </c>
      <c r="E2561" t="s">
        <v>35</v>
      </c>
      <c r="F2561" t="str">
        <f>CONCATENATE(E2561," ",A2561," ",D2561)</f>
        <v>ALLFOR CARE SERVICES LTD Castle Point Night Sleep</v>
      </c>
      <c r="G2561">
        <v>109</v>
      </c>
      <c r="H2561">
        <v>2</v>
      </c>
    </row>
    <row r="2562" spans="1:8" x14ac:dyDescent="0.35">
      <c r="A2562" t="s">
        <v>18</v>
      </c>
      <c r="B2562" s="25">
        <v>118</v>
      </c>
      <c r="C2562" t="str">
        <f>CONCATENATE(A2562," ",B2562," ",D2562)</f>
        <v>Castle Point 118 Night Sleep</v>
      </c>
      <c r="D2562" t="s">
        <v>415</v>
      </c>
      <c r="E2562" t="s">
        <v>40</v>
      </c>
      <c r="F2562" t="str">
        <f>CONCATENATE(E2562," ",A2562," ",D2562)</f>
        <v>Care Givers Limited  Castle Point Night Sleep</v>
      </c>
      <c r="G2562">
        <v>109</v>
      </c>
      <c r="H2562">
        <v>2</v>
      </c>
    </row>
    <row r="2563" spans="1:8" x14ac:dyDescent="0.35">
      <c r="A2563" t="s">
        <v>18</v>
      </c>
      <c r="B2563" s="25">
        <v>119</v>
      </c>
      <c r="C2563" t="str">
        <f>CONCATENATE(A2563," ",B2563," ",D2563)</f>
        <v>Castle Point 119 Night Sleep</v>
      </c>
      <c r="D2563" t="s">
        <v>415</v>
      </c>
      <c r="E2563" t="s">
        <v>347</v>
      </c>
      <c r="F2563" t="str">
        <f>CONCATENATE(E2563," ",A2563," ",D2563)</f>
        <v>ROSSYCARE  LTD Castle Point Night Sleep</v>
      </c>
      <c r="G2563">
        <v>111</v>
      </c>
      <c r="H2563">
        <v>2</v>
      </c>
    </row>
    <row r="2564" spans="1:8" x14ac:dyDescent="0.35">
      <c r="A2564" t="s">
        <v>18</v>
      </c>
      <c r="B2564" s="25">
        <v>120</v>
      </c>
      <c r="C2564" t="str">
        <f>CONCATENATE(A2564," ",B2564," ",D2564)</f>
        <v>Castle Point 120 Night Sleep</v>
      </c>
      <c r="D2564" t="s">
        <v>415</v>
      </c>
      <c r="E2564" t="s">
        <v>367</v>
      </c>
      <c r="F2564" t="str">
        <f>CONCATENATE(E2564," ",A2564," ",D2564)</f>
        <v>STARZ CARE LTD Castle Point Night Sleep</v>
      </c>
      <c r="G2564">
        <v>112</v>
      </c>
      <c r="H2564">
        <v>2</v>
      </c>
    </row>
    <row r="2565" spans="1:8" x14ac:dyDescent="0.35">
      <c r="A2565" t="s">
        <v>18</v>
      </c>
      <c r="B2565" s="25">
        <v>121</v>
      </c>
      <c r="C2565" t="str">
        <f>CONCATENATE(A2565," ",B2565," ",D2565)</f>
        <v>Castle Point 121 Night Sleep</v>
      </c>
      <c r="D2565" t="s">
        <v>415</v>
      </c>
      <c r="E2565" t="s">
        <v>4</v>
      </c>
      <c r="F2565" t="str">
        <f>CONCATENATE(E2565," ",A2565," ",D2565)</f>
        <v>Eden Brook Home Care Ltd Castle Point Night Sleep</v>
      </c>
      <c r="G2565">
        <v>113</v>
      </c>
      <c r="H2565">
        <v>2</v>
      </c>
    </row>
    <row r="2566" spans="1:8" x14ac:dyDescent="0.35">
      <c r="A2566" t="s">
        <v>18</v>
      </c>
      <c r="B2566" s="25">
        <v>122</v>
      </c>
      <c r="C2566" t="str">
        <f>CONCATENATE(A2566," ",B2566," ",D2566)</f>
        <v>Castle Point 122 Night Sleep</v>
      </c>
      <c r="D2566" t="s">
        <v>415</v>
      </c>
      <c r="E2566" t="s">
        <v>140</v>
      </c>
      <c r="F2566" t="str">
        <f>CONCATENATE(E2566," ",A2566," ",D2566)</f>
        <v>Anika Care Limited Castle Point Night Sleep</v>
      </c>
      <c r="G2566">
        <v>114</v>
      </c>
      <c r="H2566">
        <v>2</v>
      </c>
    </row>
    <row r="2567" spans="1:8" x14ac:dyDescent="0.35">
      <c r="A2567" t="s">
        <v>18</v>
      </c>
      <c r="B2567" s="25">
        <v>123</v>
      </c>
      <c r="C2567" t="str">
        <f>CONCATENATE(A2567," ",B2567," ",D2567)</f>
        <v>Castle Point 123 Night Sleep</v>
      </c>
      <c r="D2567" t="s">
        <v>415</v>
      </c>
      <c r="E2567" t="s">
        <v>296</v>
      </c>
      <c r="F2567" t="str">
        <f>CONCATENATE(E2567," ",A2567," ",D2567)</f>
        <v>Mevtec360 Locum Limited Castle Point Night Sleep</v>
      </c>
      <c r="G2567">
        <v>115</v>
      </c>
      <c r="H2567">
        <v>2</v>
      </c>
    </row>
    <row r="2568" spans="1:8" x14ac:dyDescent="0.35">
      <c r="A2568" t="s">
        <v>18</v>
      </c>
      <c r="B2568" s="25">
        <v>124</v>
      </c>
      <c r="C2568" t="str">
        <f>CONCATENATE(A2568," ",B2568," ",D2568)</f>
        <v>Castle Point 124 Night Sleep</v>
      </c>
      <c r="D2568" t="s">
        <v>415</v>
      </c>
      <c r="E2568" t="s">
        <v>252</v>
      </c>
      <c r="F2568" t="str">
        <f>CONCATENATE(E2568," ",A2568," ",D2568)</f>
        <v>Home Care Essex Castle Point Night Sleep</v>
      </c>
      <c r="G2568">
        <v>116</v>
      </c>
      <c r="H2568">
        <v>2</v>
      </c>
    </row>
    <row r="2569" spans="1:8" x14ac:dyDescent="0.35">
      <c r="A2569" t="s">
        <v>18</v>
      </c>
      <c r="B2569" s="25">
        <v>125</v>
      </c>
      <c r="C2569" t="str">
        <f>CONCATENATE(A2569," ",B2569," ",D2569)</f>
        <v>Castle Point 125 Night Sleep</v>
      </c>
      <c r="D2569" t="s">
        <v>415</v>
      </c>
      <c r="E2569" t="s">
        <v>278</v>
      </c>
      <c r="F2569" t="str">
        <f>CONCATENATE(E2569," ",A2569," ",D2569)</f>
        <v>Learning and Support Services Limited  Castle Point Night Sleep</v>
      </c>
      <c r="G2569">
        <v>117</v>
      </c>
      <c r="H2569">
        <v>2</v>
      </c>
    </row>
    <row r="2570" spans="1:8" x14ac:dyDescent="0.35">
      <c r="A2570" t="s">
        <v>18</v>
      </c>
      <c r="B2570" s="25">
        <v>126</v>
      </c>
      <c r="C2570" t="str">
        <f>CONCATENATE(A2570," ",B2570," ",D2570)</f>
        <v>Castle Point 126 Night Sleep</v>
      </c>
      <c r="D2570" t="s">
        <v>415</v>
      </c>
      <c r="E2570" t="s">
        <v>195</v>
      </c>
      <c r="F2570" t="str">
        <f>CONCATENATE(E2570," ",A2570," ",D2570)</f>
        <v>Dayspring Care Ltd. Castle Point Night Sleep</v>
      </c>
      <c r="G2570">
        <v>118</v>
      </c>
      <c r="H2570">
        <v>2</v>
      </c>
    </row>
    <row r="2571" spans="1:8" x14ac:dyDescent="0.35">
      <c r="A2571" t="s">
        <v>18</v>
      </c>
      <c r="B2571" s="25">
        <v>127</v>
      </c>
      <c r="C2571" t="str">
        <f>CONCATENATE(A2571," ",B2571," ",D2571)</f>
        <v>Castle Point 127 Night Sleep</v>
      </c>
      <c r="D2571" t="s">
        <v>415</v>
      </c>
      <c r="E2571" t="s">
        <v>155</v>
      </c>
      <c r="F2571" t="str">
        <f>CONCATENATE(E2571," ",A2571," ",D2571)</f>
        <v>BLOOMSBURY HOME CARE LTD Castle Point Night Sleep</v>
      </c>
      <c r="G2571">
        <v>119</v>
      </c>
      <c r="H2571">
        <v>2</v>
      </c>
    </row>
    <row r="2572" spans="1:8" x14ac:dyDescent="0.35">
      <c r="A2572" t="s">
        <v>18</v>
      </c>
      <c r="B2572" s="25">
        <v>128</v>
      </c>
      <c r="C2572" t="str">
        <f>CONCATENATE(A2572," ",B2572," ",D2572)</f>
        <v>Castle Point 128 Night Sleep</v>
      </c>
      <c r="D2572" t="s">
        <v>415</v>
      </c>
      <c r="E2572" t="s">
        <v>170</v>
      </c>
      <c r="F2572" t="str">
        <f>CONCATENATE(E2572," ",A2572," ",D2572)</f>
        <v>Careaid Limited Castle Point Night Sleep</v>
      </c>
      <c r="G2572">
        <v>120</v>
      </c>
      <c r="H2572">
        <v>2</v>
      </c>
    </row>
    <row r="2573" spans="1:8" x14ac:dyDescent="0.35">
      <c r="A2573" t="s">
        <v>18</v>
      </c>
      <c r="B2573" s="25">
        <v>129</v>
      </c>
      <c r="C2573" t="str">
        <f>CONCATENATE(A2573," ",B2573," ",D2573)</f>
        <v>Castle Point 129 Night Sleep</v>
      </c>
      <c r="D2573" t="s">
        <v>415</v>
      </c>
      <c r="E2573" t="s">
        <v>233</v>
      </c>
      <c r="F2573" t="str">
        <f>CONCATENATE(E2573," ",A2573," ",D2573)</f>
        <v>FRIDEL CARE LIMITED Castle Point Night Sleep</v>
      </c>
      <c r="G2573">
        <v>121</v>
      </c>
      <c r="H2573">
        <v>2</v>
      </c>
    </row>
    <row r="2574" spans="1:8" x14ac:dyDescent="0.35">
      <c r="A2574" t="s">
        <v>18</v>
      </c>
      <c r="B2574" s="25">
        <v>130</v>
      </c>
      <c r="C2574" t="str">
        <f>CONCATENATE(A2574," ",B2574," ",D2574)</f>
        <v>Castle Point 130 Night Sleep</v>
      </c>
      <c r="D2574" t="s">
        <v>415</v>
      </c>
      <c r="E2574" t="s">
        <v>410</v>
      </c>
      <c r="F2574" t="str">
        <f>CONCATENATE(E2574," ",A2574," ",D2574)</f>
        <v>Agape Medical Health Care Ltd. Castle Point Night Sleep</v>
      </c>
      <c r="G2574">
        <v>122</v>
      </c>
      <c r="H2574">
        <v>2</v>
      </c>
    </row>
    <row r="2575" spans="1:8" x14ac:dyDescent="0.35">
      <c r="A2575" t="s">
        <v>18</v>
      </c>
      <c r="B2575" s="25">
        <v>131</v>
      </c>
      <c r="C2575" t="str">
        <f>CONCATENATE(A2575," ",B2575," ",D2575)</f>
        <v>Castle Point 131 Night Sleep</v>
      </c>
      <c r="D2575" t="s">
        <v>415</v>
      </c>
      <c r="E2575" t="s">
        <v>118</v>
      </c>
      <c r="F2575" t="str">
        <f>CONCATENATE(E2575," ",A2575," ",D2575)</f>
        <v>A.C Sika Limited Castle Point Night Sleep</v>
      </c>
      <c r="G2575">
        <v>123</v>
      </c>
      <c r="H2575">
        <v>2</v>
      </c>
    </row>
    <row r="2576" spans="1:8" x14ac:dyDescent="0.35">
      <c r="A2576" t="s">
        <v>18</v>
      </c>
      <c r="B2576" s="25">
        <v>132</v>
      </c>
      <c r="C2576" t="str">
        <f>CONCATENATE(A2576," ",B2576," ",D2576)</f>
        <v>Castle Point 132 Night Sleep</v>
      </c>
      <c r="D2576" t="s">
        <v>415</v>
      </c>
      <c r="E2576" t="s">
        <v>265</v>
      </c>
      <c r="F2576" t="str">
        <f>CONCATENATE(E2576," ",A2576," ",D2576)</f>
        <v>JEGA CARE LTD Castle Point Night Sleep</v>
      </c>
      <c r="G2576">
        <v>124</v>
      </c>
      <c r="H2576">
        <v>2</v>
      </c>
    </row>
    <row r="2577" spans="1:8" x14ac:dyDescent="0.35">
      <c r="A2577" t="s">
        <v>18</v>
      </c>
      <c r="B2577" s="25">
        <v>133</v>
      </c>
      <c r="C2577" t="str">
        <f>CONCATENATE(A2577," ",B2577," ",D2577)</f>
        <v>Castle Point 133 Night Sleep</v>
      </c>
      <c r="D2577" t="s">
        <v>415</v>
      </c>
      <c r="E2577" t="s">
        <v>272</v>
      </c>
      <c r="F2577" t="str">
        <f>CONCATENATE(E2577," ",A2577," ",D2577)</f>
        <v>KIND CARE AGENCY LIMITED Castle Point Night Sleep</v>
      </c>
      <c r="G2577">
        <v>124</v>
      </c>
      <c r="H2577">
        <v>2</v>
      </c>
    </row>
    <row r="2578" spans="1:8" x14ac:dyDescent="0.35">
      <c r="A2578" t="s">
        <v>18</v>
      </c>
      <c r="B2578" s="25">
        <v>134</v>
      </c>
      <c r="C2578" t="str">
        <f>CONCATENATE(A2578," ",B2578," ",D2578)</f>
        <v>Castle Point 134 Night Sleep</v>
      </c>
      <c r="D2578" t="s">
        <v>415</v>
      </c>
      <c r="E2578" t="s">
        <v>266</v>
      </c>
      <c r="F2578" t="str">
        <f>CONCATENATE(E2578," ",A2578," ",D2578)</f>
        <v>Jireh Care and Recruitment Services Castle Point Night Sleep</v>
      </c>
      <c r="G2578">
        <v>124</v>
      </c>
      <c r="H2578">
        <v>2</v>
      </c>
    </row>
    <row r="2579" spans="1:8" x14ac:dyDescent="0.35">
      <c r="A2579" t="s">
        <v>18</v>
      </c>
      <c r="B2579" s="25">
        <v>135</v>
      </c>
      <c r="C2579" t="str">
        <f>CONCATENATE(A2579," ",B2579," ",D2579)</f>
        <v>Castle Point 135 Night Sleep</v>
      </c>
      <c r="D2579" t="s">
        <v>415</v>
      </c>
      <c r="E2579" t="s">
        <v>114</v>
      </c>
      <c r="F2579" t="str">
        <f>CONCATENATE(E2579," ",A2579," ",D2579)</f>
        <v>1ST CENTRAL CARE LTD Castle Point Night Sleep</v>
      </c>
      <c r="G2579">
        <v>124</v>
      </c>
      <c r="H2579">
        <v>2</v>
      </c>
    </row>
    <row r="2580" spans="1:8" x14ac:dyDescent="0.35">
      <c r="A2580" t="s">
        <v>18</v>
      </c>
      <c r="B2580" s="25">
        <v>136</v>
      </c>
      <c r="C2580" t="str">
        <f>CONCATENATE(A2580," ",B2580," ",D2580)</f>
        <v>Castle Point 136 Night Sleep</v>
      </c>
      <c r="D2580" t="s">
        <v>415</v>
      </c>
      <c r="E2580" t="s">
        <v>349</v>
      </c>
      <c r="F2580" t="str">
        <f>CONCATENATE(E2580," ",A2580," ",D2580)</f>
        <v>Satellite Health Care Limited Castle Point Night Sleep</v>
      </c>
      <c r="G2580">
        <v>124</v>
      </c>
      <c r="H2580">
        <v>2</v>
      </c>
    </row>
    <row r="2581" spans="1:8" x14ac:dyDescent="0.35">
      <c r="A2581" t="s">
        <v>18</v>
      </c>
      <c r="B2581" s="25">
        <v>137</v>
      </c>
      <c r="C2581" t="str">
        <f>CONCATENATE(A2581," ",B2581," ",D2581)</f>
        <v>Castle Point 137 Night Sleep</v>
      </c>
      <c r="D2581" t="s">
        <v>415</v>
      </c>
      <c r="E2581" t="s">
        <v>161</v>
      </c>
      <c r="F2581" t="str">
        <f>CONCATENATE(E2581," ",A2581," ",D2581)</f>
        <v>Brooks Care and Nursing Services Castle Point Night Sleep</v>
      </c>
      <c r="G2581">
        <v>129</v>
      </c>
      <c r="H2581">
        <v>2</v>
      </c>
    </row>
    <row r="2582" spans="1:8" x14ac:dyDescent="0.35">
      <c r="A2582" t="s">
        <v>18</v>
      </c>
      <c r="B2582" s="25">
        <v>138</v>
      </c>
      <c r="C2582" t="str">
        <f>CONCATENATE(A2582," ",B2582," ",D2582)</f>
        <v>Castle Point 138 Night Sleep</v>
      </c>
      <c r="D2582" t="s">
        <v>415</v>
      </c>
      <c r="E2582" t="s">
        <v>176</v>
      </c>
      <c r="F2582" t="str">
        <f>CONCATENATE(E2582," ",A2582," ",D2582)</f>
        <v>CARING HANDS EAST LONDON LTD Castle Point Night Sleep</v>
      </c>
      <c r="G2582">
        <v>130</v>
      </c>
      <c r="H2582">
        <v>2</v>
      </c>
    </row>
    <row r="2583" spans="1:8" x14ac:dyDescent="0.35">
      <c r="A2583" t="s">
        <v>18</v>
      </c>
      <c r="B2583" s="25">
        <v>139</v>
      </c>
      <c r="C2583" t="str">
        <f>CONCATENATE(A2583," ",B2583," ",D2583)</f>
        <v>Castle Point 139 Night Sleep</v>
      </c>
      <c r="D2583" t="s">
        <v>415</v>
      </c>
      <c r="E2583" t="s">
        <v>337</v>
      </c>
      <c r="F2583" t="str">
        <f>CONCATENATE(E2583," ",A2583," ",D2583)</f>
        <v>Resilient Healthcare Limited Castle Point Night Sleep</v>
      </c>
      <c r="G2583">
        <v>131</v>
      </c>
      <c r="H2583">
        <v>2</v>
      </c>
    </row>
    <row r="2584" spans="1:8" x14ac:dyDescent="0.35">
      <c r="A2584" t="s">
        <v>18</v>
      </c>
      <c r="B2584" s="25">
        <v>140</v>
      </c>
      <c r="C2584" t="str">
        <f>CONCATENATE(A2584," ",B2584," ",D2584)</f>
        <v>Castle Point 140 Night Sleep</v>
      </c>
      <c r="D2584" t="s">
        <v>415</v>
      </c>
      <c r="E2584" t="s">
        <v>315</v>
      </c>
      <c r="F2584" t="str">
        <f>CONCATENATE(E2584," ",A2584," ",D2584)</f>
        <v>PharmEng Ltd t/a PE Global Care Connect Castle Point Night Sleep</v>
      </c>
      <c r="G2584">
        <v>132</v>
      </c>
      <c r="H2584">
        <v>2</v>
      </c>
    </row>
    <row r="2585" spans="1:8" x14ac:dyDescent="0.35">
      <c r="A2585" t="s">
        <v>18</v>
      </c>
      <c r="B2585" s="25">
        <v>141</v>
      </c>
      <c r="C2585" t="str">
        <f>CONCATENATE(A2585," ",B2585," ",D2585)</f>
        <v>Castle Point 141 Night Sleep</v>
      </c>
      <c r="D2585" t="s">
        <v>415</v>
      </c>
      <c r="E2585" t="s">
        <v>369</v>
      </c>
      <c r="F2585" t="str">
        <f>CONCATENATE(E2585," ",A2585," ",D2585)</f>
        <v>SWL Care Haven Castle Point Night Sleep</v>
      </c>
      <c r="G2585">
        <v>132</v>
      </c>
      <c r="H2585">
        <v>2</v>
      </c>
    </row>
    <row r="2586" spans="1:8" x14ac:dyDescent="0.35">
      <c r="A2586" t="s">
        <v>18</v>
      </c>
      <c r="B2586" s="25">
        <v>142</v>
      </c>
      <c r="C2586" t="str">
        <f>CONCATENATE(A2586," ",B2586," ",D2586)</f>
        <v>Castle Point 142 Night Sleep</v>
      </c>
      <c r="D2586" t="s">
        <v>415</v>
      </c>
      <c r="E2586" t="s">
        <v>385</v>
      </c>
      <c r="F2586" t="str">
        <f>CONCATENATE(E2586," ",A2586," ",D2586)</f>
        <v>Tring Care Limited Castle Point Night Sleep</v>
      </c>
      <c r="G2586">
        <v>134</v>
      </c>
      <c r="H2586">
        <v>2</v>
      </c>
    </row>
    <row r="2587" spans="1:8" x14ac:dyDescent="0.35">
      <c r="A2587" t="s">
        <v>18</v>
      </c>
      <c r="B2587" s="25">
        <v>143</v>
      </c>
      <c r="C2587" t="str">
        <f>CONCATENATE(A2587," ",B2587," ",D2587)</f>
        <v>Castle Point 143 Night Sleep</v>
      </c>
      <c r="D2587" t="s">
        <v>415</v>
      </c>
      <c r="E2587" t="s">
        <v>294</v>
      </c>
      <c r="F2587" t="str">
        <f>CONCATENATE(E2587," ",A2587," ",D2587)</f>
        <v>Mersea Homecare Ltd Castle Point Night Sleep</v>
      </c>
      <c r="G2587">
        <v>135</v>
      </c>
      <c r="H2587">
        <v>2</v>
      </c>
    </row>
    <row r="2588" spans="1:8" x14ac:dyDescent="0.35">
      <c r="A2588" t="s">
        <v>18</v>
      </c>
      <c r="B2588" s="25">
        <v>144</v>
      </c>
      <c r="C2588" t="str">
        <f>CONCATENATE(A2588," ",B2588," ",D2588)</f>
        <v>Castle Point 144 Night Sleep</v>
      </c>
      <c r="D2588" t="s">
        <v>415</v>
      </c>
      <c r="E2588" t="s">
        <v>123</v>
      </c>
      <c r="F2588" t="str">
        <f>CONCATENATE(E2588," ",A2588," ",D2588)</f>
        <v>Accentoire Ltd Castle Point Night Sleep</v>
      </c>
      <c r="G2588">
        <v>135</v>
      </c>
      <c r="H2588">
        <v>2</v>
      </c>
    </row>
    <row r="2589" spans="1:8" x14ac:dyDescent="0.35">
      <c r="A2589" t="s">
        <v>18</v>
      </c>
      <c r="B2589" s="25">
        <v>145</v>
      </c>
      <c r="C2589" t="str">
        <f>CONCATENATE(A2589," ",B2589," ",D2589)</f>
        <v>Castle Point 145 Night Sleep</v>
      </c>
      <c r="D2589" t="s">
        <v>415</v>
      </c>
      <c r="E2589" t="s">
        <v>154</v>
      </c>
      <c r="F2589" t="str">
        <f>CONCATENATE(E2589," ",A2589," ",D2589)</f>
        <v>Bloompage Consulting Limited t/a Access for Care Castle Point Night Sleep</v>
      </c>
      <c r="G2589">
        <v>137</v>
      </c>
      <c r="H2589">
        <v>2</v>
      </c>
    </row>
    <row r="2590" spans="1:8" x14ac:dyDescent="0.35">
      <c r="A2590" t="s">
        <v>18</v>
      </c>
      <c r="B2590" s="25">
        <v>146</v>
      </c>
      <c r="C2590" t="str">
        <f>CONCATENATE(A2590," ",B2590," ",D2590)</f>
        <v>Castle Point 146 Night Sleep</v>
      </c>
      <c r="D2590" t="s">
        <v>415</v>
      </c>
      <c r="E2590" t="s">
        <v>366</v>
      </c>
      <c r="F2590" t="str">
        <f>CONCATENATE(E2590," ",A2590," ",D2590)</f>
        <v>STAR ANGEL CARE LIMITED Castle Point Night Sleep</v>
      </c>
      <c r="G2590">
        <v>138</v>
      </c>
      <c r="H2590">
        <v>2</v>
      </c>
    </row>
    <row r="2591" spans="1:8" x14ac:dyDescent="0.35">
      <c r="A2591" t="s">
        <v>18</v>
      </c>
      <c r="B2591" s="25">
        <v>147</v>
      </c>
      <c r="C2591" t="str">
        <f>CONCATENATE(A2591," ",B2591," ",D2591)</f>
        <v>Castle Point 147 Night Sleep</v>
      </c>
      <c r="D2591" t="s">
        <v>415</v>
      </c>
      <c r="E2591" t="s">
        <v>225</v>
      </c>
      <c r="F2591" t="str">
        <f>CONCATENATE(E2591," ",A2591," ",D2591)</f>
        <v>Fenovy UK Limited Castle Point Night Sleep</v>
      </c>
      <c r="G2591">
        <v>139</v>
      </c>
      <c r="H2591">
        <v>2</v>
      </c>
    </row>
    <row r="2592" spans="1:8" x14ac:dyDescent="0.35">
      <c r="A2592" t="s">
        <v>18</v>
      </c>
      <c r="B2592" s="25">
        <v>148</v>
      </c>
      <c r="C2592" t="str">
        <f>CONCATENATE(A2592," ",B2592," ",D2592)</f>
        <v>Castle Point 148 Night Sleep</v>
      </c>
      <c r="D2592" t="s">
        <v>415</v>
      </c>
      <c r="E2592" t="s">
        <v>257</v>
      </c>
      <c r="F2592" t="str">
        <f>CONCATENATE(E2592," ",A2592," ",D2592)</f>
        <v>Infigo Care Limited Castle Point Night Sleep</v>
      </c>
      <c r="G2592">
        <v>139</v>
      </c>
      <c r="H2592">
        <v>2</v>
      </c>
    </row>
    <row r="2593" spans="1:8" x14ac:dyDescent="0.35">
      <c r="A2593" t="s">
        <v>18</v>
      </c>
      <c r="B2593" s="25">
        <v>149</v>
      </c>
      <c r="C2593" t="str">
        <f>CONCATENATE(A2593," ",B2593," ",D2593)</f>
        <v>Castle Point 149 Night Sleep</v>
      </c>
      <c r="D2593" t="s">
        <v>415</v>
      </c>
      <c r="E2593" t="s">
        <v>298</v>
      </c>
      <c r="F2593" t="str">
        <f>CONCATENATE(E2593," ",A2593," ",D2593)</f>
        <v>MOREGLO CARE LTD Castle Point Night Sleep</v>
      </c>
      <c r="G2593">
        <v>139</v>
      </c>
      <c r="H2593">
        <v>2</v>
      </c>
    </row>
    <row r="2594" spans="1:8" x14ac:dyDescent="0.35">
      <c r="A2594" t="s">
        <v>18</v>
      </c>
      <c r="B2594" s="25">
        <v>150</v>
      </c>
      <c r="C2594" t="str">
        <f>CONCATENATE(A2594," ",B2594," ",D2594)</f>
        <v>Castle Point 150 Night Sleep</v>
      </c>
      <c r="D2594" t="s">
        <v>415</v>
      </c>
      <c r="E2594" t="s">
        <v>171</v>
      </c>
      <c r="F2594" t="str">
        <f>CONCATENATE(E2594," ",A2594," ",D2594)</f>
        <v>CARELAND HEALTHCARE SERVICES LTD Castle Point Night Sleep</v>
      </c>
      <c r="G2594">
        <v>139</v>
      </c>
      <c r="H2594">
        <v>2</v>
      </c>
    </row>
    <row r="2595" spans="1:8" x14ac:dyDescent="0.35">
      <c r="A2595" t="s">
        <v>18</v>
      </c>
      <c r="B2595" s="25">
        <v>151</v>
      </c>
      <c r="C2595" t="str">
        <f>CONCATENATE(A2595," ",B2595," ",D2595)</f>
        <v>Castle Point 151 Night Sleep</v>
      </c>
      <c r="D2595" t="s">
        <v>415</v>
      </c>
      <c r="E2595" t="s">
        <v>371</v>
      </c>
      <c r="F2595" t="str">
        <f>CONCATENATE(E2595," ",A2595," ",D2595)</f>
        <v>Teamwork Healthcare Limited Castle Point Night Sleep</v>
      </c>
      <c r="G2595">
        <v>139</v>
      </c>
      <c r="H2595">
        <v>2</v>
      </c>
    </row>
    <row r="2596" spans="1:8" x14ac:dyDescent="0.35">
      <c r="A2596" t="s">
        <v>18</v>
      </c>
      <c r="B2596" s="25">
        <v>152</v>
      </c>
      <c r="C2596" t="str">
        <f>CONCATENATE(A2596," ",B2596," ",D2596)</f>
        <v>Castle Point 152 Night Sleep</v>
      </c>
      <c r="D2596" t="s">
        <v>415</v>
      </c>
      <c r="E2596" t="s">
        <v>192</v>
      </c>
      <c r="F2596" t="str">
        <f>CONCATENATE(E2596," ",A2596," ",D2596)</f>
        <v>COURAGE LIMITED Castle Point Night Sleep</v>
      </c>
      <c r="G2596">
        <v>144</v>
      </c>
      <c r="H2596">
        <v>2</v>
      </c>
    </row>
    <row r="2597" spans="1:8" x14ac:dyDescent="0.35">
      <c r="A2597" t="s">
        <v>18</v>
      </c>
      <c r="B2597" s="25">
        <v>153</v>
      </c>
      <c r="C2597" t="str">
        <f>CONCATENATE(A2597," ",B2597," ",D2597)</f>
        <v>Castle Point 153 Night Sleep</v>
      </c>
      <c r="D2597" t="s">
        <v>415</v>
      </c>
      <c r="E2597" t="s">
        <v>273</v>
      </c>
      <c r="F2597" t="str">
        <f>CONCATENATE(E2597," ",A2597," ",D2597)</f>
        <v>Kinect Services Limited Castle Point Night Sleep</v>
      </c>
      <c r="G2597">
        <v>145</v>
      </c>
      <c r="H2597">
        <v>2</v>
      </c>
    </row>
    <row r="2598" spans="1:8" x14ac:dyDescent="0.35">
      <c r="A2598" t="s">
        <v>18</v>
      </c>
      <c r="B2598" s="25">
        <v>154</v>
      </c>
      <c r="C2598" t="str">
        <f>CONCATENATE(A2598," ",B2598," ",D2598)</f>
        <v>Castle Point 154 Night Sleep</v>
      </c>
      <c r="D2598" t="s">
        <v>415</v>
      </c>
      <c r="E2598" t="s">
        <v>335</v>
      </c>
      <c r="F2598" t="str">
        <f>CONCATENATE(E2598," ",A2598," ",D2598)</f>
        <v>Remaj Care Recruitment Services Limited  Castle Point Night Sleep</v>
      </c>
      <c r="G2598">
        <v>146</v>
      </c>
      <c r="H2598">
        <v>2</v>
      </c>
    </row>
    <row r="2599" spans="1:8" x14ac:dyDescent="0.35">
      <c r="A2599" t="s">
        <v>18</v>
      </c>
      <c r="B2599" s="25">
        <v>155</v>
      </c>
      <c r="C2599" t="str">
        <f>CONCATENATE(A2599," ",B2599," ",D2599)</f>
        <v>Castle Point 155 Night Sleep</v>
      </c>
      <c r="D2599" t="s">
        <v>415</v>
      </c>
      <c r="E2599" t="s">
        <v>339</v>
      </c>
      <c r="F2599" t="str">
        <f>CONCATENATE(E2599," ",A2599," ",D2599)</f>
        <v>REVIVERISE LTD Castle Point Night Sleep</v>
      </c>
      <c r="G2599">
        <v>147</v>
      </c>
      <c r="H2599">
        <v>2</v>
      </c>
    </row>
    <row r="2600" spans="1:8" x14ac:dyDescent="0.35">
      <c r="A2600" t="s">
        <v>18</v>
      </c>
      <c r="B2600" s="25">
        <v>156</v>
      </c>
      <c r="C2600" t="str">
        <f>CONCATENATE(A2600," ",B2600," ",D2600)</f>
        <v>Castle Point 156 Night Sleep</v>
      </c>
      <c r="D2600" t="s">
        <v>415</v>
      </c>
      <c r="E2600" t="s">
        <v>392</v>
      </c>
      <c r="F2600" t="str">
        <f>CONCATENATE(E2600," ",A2600," ",D2600)</f>
        <v>Universal Point Of Care Ltd Castle Point Night Sleep</v>
      </c>
      <c r="G2600">
        <v>147</v>
      </c>
      <c r="H2600">
        <v>2</v>
      </c>
    </row>
    <row r="2601" spans="1:8" x14ac:dyDescent="0.35">
      <c r="A2601" t="s">
        <v>18</v>
      </c>
      <c r="B2601" s="25">
        <v>157</v>
      </c>
      <c r="C2601" t="str">
        <f>CONCATENATE(A2601," ",B2601," ",D2601)</f>
        <v>Castle Point 157 Night Sleep</v>
      </c>
      <c r="D2601" t="s">
        <v>415</v>
      </c>
      <c r="E2601" t="s">
        <v>324</v>
      </c>
      <c r="F2601" t="str">
        <f>CONCATENATE(E2601," ",A2601," ",D2601)</f>
        <v>Prestige Homecare 24/7 Ltd Castle Point Night Sleep</v>
      </c>
      <c r="G2601">
        <v>147</v>
      </c>
      <c r="H2601">
        <v>2</v>
      </c>
    </row>
    <row r="2602" spans="1:8" x14ac:dyDescent="0.35">
      <c r="A2602" t="s">
        <v>18</v>
      </c>
      <c r="B2602" s="25">
        <v>158</v>
      </c>
      <c r="C2602" t="str">
        <f>CONCATENATE(A2602," ",B2602," ",D2602)</f>
        <v>Castle Point 158 Night Sleep</v>
      </c>
      <c r="D2602" t="s">
        <v>415</v>
      </c>
      <c r="E2602" t="s">
        <v>394</v>
      </c>
      <c r="F2602" t="str">
        <f>CONCATENATE(E2602," ",A2602," ",D2602)</f>
        <v>Vida Supported Living Limited Castle Point Night Sleep</v>
      </c>
      <c r="G2602">
        <v>147</v>
      </c>
      <c r="H2602">
        <v>2</v>
      </c>
    </row>
    <row r="2603" spans="1:8" x14ac:dyDescent="0.35">
      <c r="A2603" t="s">
        <v>18</v>
      </c>
      <c r="B2603" s="25">
        <v>159</v>
      </c>
      <c r="C2603" t="str">
        <f>CONCATENATE(A2603," ",B2603," ",D2603)</f>
        <v>Castle Point 159 Night Sleep</v>
      </c>
      <c r="D2603" t="s">
        <v>415</v>
      </c>
      <c r="E2603" t="s">
        <v>174</v>
      </c>
      <c r="F2603" t="str">
        <f>CONCATENATE(E2603," ",A2603," ",D2603)</f>
        <v>Carers Hive Limited Castle Point Night Sleep</v>
      </c>
      <c r="G2603">
        <v>147</v>
      </c>
      <c r="H2603">
        <v>2</v>
      </c>
    </row>
    <row r="2604" spans="1:8" x14ac:dyDescent="0.35">
      <c r="A2604" t="s">
        <v>18</v>
      </c>
      <c r="B2604" s="25">
        <v>160</v>
      </c>
      <c r="C2604" t="str">
        <f>CONCATENATE(A2604," ",B2604," ",D2604)</f>
        <v>Castle Point 160 Night Sleep</v>
      </c>
      <c r="D2604" t="s">
        <v>415</v>
      </c>
      <c r="E2604" t="s">
        <v>320</v>
      </c>
      <c r="F2604" t="str">
        <f>CONCATENATE(E2604," ",A2604," ",D2604)</f>
        <v>Portfolio Homecare Ltd Castle Point Night Sleep</v>
      </c>
      <c r="G2604">
        <v>152</v>
      </c>
      <c r="H2604">
        <v>2</v>
      </c>
    </row>
    <row r="2605" spans="1:8" x14ac:dyDescent="0.35">
      <c r="A2605" t="s">
        <v>18</v>
      </c>
      <c r="B2605" s="25">
        <v>161</v>
      </c>
      <c r="C2605" t="str">
        <f>CONCATENATE(A2605," ",B2605," ",D2605)</f>
        <v>Castle Point 161 Night Sleep</v>
      </c>
      <c r="D2605" t="s">
        <v>415</v>
      </c>
      <c r="E2605" t="s">
        <v>309</v>
      </c>
      <c r="F2605" t="str">
        <f>CONCATENATE(E2605," ",A2605," ",D2605)</f>
        <v>Onward Connections Limited Castle Point Night Sleep</v>
      </c>
      <c r="G2605">
        <v>153</v>
      </c>
      <c r="H2605">
        <v>2</v>
      </c>
    </row>
    <row r="2606" spans="1:8" x14ac:dyDescent="0.35">
      <c r="A2606" t="s">
        <v>18</v>
      </c>
      <c r="B2606" s="25">
        <v>162</v>
      </c>
      <c r="C2606" t="str">
        <f>CONCATENATE(A2606," ",B2606," ",D2606)</f>
        <v>Castle Point 162 Night Sleep</v>
      </c>
      <c r="D2606" t="s">
        <v>415</v>
      </c>
      <c r="E2606" t="s">
        <v>188</v>
      </c>
      <c r="F2606" t="str">
        <f>CONCATENATE(E2606," ",A2606," ",D2606)</f>
        <v>Clay Brook Healthcare Limited  Castle Point Night Sleep</v>
      </c>
      <c r="G2606">
        <v>154</v>
      </c>
      <c r="H2606">
        <v>2</v>
      </c>
    </row>
    <row r="2607" spans="1:8" x14ac:dyDescent="0.35">
      <c r="A2607" t="s">
        <v>18</v>
      </c>
      <c r="B2607" s="25">
        <v>163</v>
      </c>
      <c r="C2607" t="str">
        <f>CONCATENATE(A2607," ",B2607," ",D2607)</f>
        <v>Castle Point 163 Night Sleep</v>
      </c>
      <c r="D2607" t="s">
        <v>415</v>
      </c>
      <c r="E2607" t="s">
        <v>115</v>
      </c>
      <c r="F2607" t="str">
        <f>CONCATENATE(E2607," ",A2607," ",D2607)</f>
        <v>4Q Healthcare Ltd Castle Point Night Sleep</v>
      </c>
      <c r="G2607">
        <v>155</v>
      </c>
      <c r="H2607">
        <v>2</v>
      </c>
    </row>
    <row r="2608" spans="1:8" x14ac:dyDescent="0.35">
      <c r="A2608" t="s">
        <v>18</v>
      </c>
      <c r="B2608" s="25">
        <v>164</v>
      </c>
      <c r="C2608" t="str">
        <f>CONCATENATE(A2608," ",B2608," ",D2608)</f>
        <v>Castle Point 164 Night Sleep</v>
      </c>
      <c r="D2608" t="s">
        <v>415</v>
      </c>
      <c r="E2608" t="s">
        <v>262</v>
      </c>
      <c r="F2608" t="str">
        <f>CONCATENATE(E2608," ",A2608," ",D2608)</f>
        <v>Jankan Enterprise trading as Jankan Care Castle Point Night Sleep</v>
      </c>
      <c r="G2608">
        <v>156</v>
      </c>
      <c r="H2608">
        <v>2</v>
      </c>
    </row>
    <row r="2609" spans="1:8" x14ac:dyDescent="0.35">
      <c r="A2609" t="s">
        <v>18</v>
      </c>
      <c r="B2609" s="25">
        <v>165</v>
      </c>
      <c r="C2609" t="str">
        <f>CONCATENATE(A2609," ",B2609," ",D2609)</f>
        <v>Castle Point 165 Night Sleep</v>
      </c>
      <c r="D2609" t="s">
        <v>415</v>
      </c>
      <c r="E2609" t="s">
        <v>183</v>
      </c>
      <c r="F2609" t="str">
        <f>CONCATENATE(E2609," ",A2609," ",D2609)</f>
        <v>CHOICES HEALTHCARE LIMITED Castle Point Night Sleep</v>
      </c>
      <c r="G2609">
        <v>157</v>
      </c>
      <c r="H2609">
        <v>2</v>
      </c>
    </row>
    <row r="2610" spans="1:8" x14ac:dyDescent="0.35">
      <c r="A2610" t="s">
        <v>18</v>
      </c>
      <c r="B2610" s="25">
        <v>166</v>
      </c>
      <c r="C2610" t="str">
        <f>CONCATENATE(A2610," ",B2610," ",D2610)</f>
        <v>Castle Point 166 Night Sleep</v>
      </c>
      <c r="D2610" t="s">
        <v>415</v>
      </c>
      <c r="E2610" t="s">
        <v>405</v>
      </c>
      <c r="F2610" t="str">
        <f>CONCATENATE(E2610," ",A2610," ",D2610)</f>
        <v>YEMLISTER CARE LIMITED Castle Point Night Sleep</v>
      </c>
      <c r="G2610">
        <v>158</v>
      </c>
      <c r="H2610">
        <v>2</v>
      </c>
    </row>
    <row r="2611" spans="1:8" x14ac:dyDescent="0.35">
      <c r="A2611" t="s">
        <v>18</v>
      </c>
      <c r="B2611" s="25">
        <v>167</v>
      </c>
      <c r="C2611" t="str">
        <f>CONCATENATE(A2611," ",B2611," ",D2611)</f>
        <v>Castle Point 167 Night Sleep</v>
      </c>
      <c r="D2611" t="s">
        <v>415</v>
      </c>
      <c r="E2611" t="s">
        <v>259</v>
      </c>
      <c r="F2611" t="str">
        <f>CONCATENATE(E2611," ",A2611," ",D2611)</f>
        <v>Integrated Smile Care T/A SureCare Southend Castle Point Night Sleep</v>
      </c>
      <c r="G2611">
        <v>158</v>
      </c>
      <c r="H2611">
        <v>2</v>
      </c>
    </row>
    <row r="2612" spans="1:8" x14ac:dyDescent="0.35">
      <c r="A2612" t="s">
        <v>18</v>
      </c>
      <c r="B2612" s="25">
        <v>168</v>
      </c>
      <c r="C2612" t="str">
        <f>CONCATENATE(A2612," ",B2612," ",D2612)</f>
        <v>Castle Point 168 Night Sleep</v>
      </c>
      <c r="D2612" t="s">
        <v>415</v>
      </c>
      <c r="E2612" t="s">
        <v>245</v>
      </c>
      <c r="F2612" t="str">
        <f>CONCATENATE(E2612," ",A2612," ",D2612)</f>
        <v>Health Tech Services Group Limited T/A Care Safe Castle Point Night Sleep</v>
      </c>
      <c r="G2612">
        <v>158</v>
      </c>
      <c r="H2612">
        <v>2</v>
      </c>
    </row>
    <row r="2613" spans="1:8" x14ac:dyDescent="0.35">
      <c r="A2613" t="s">
        <v>18</v>
      </c>
      <c r="B2613" s="25">
        <v>169</v>
      </c>
      <c r="C2613" t="str">
        <f>CONCATENATE(A2613," ",B2613," ",D2613)</f>
        <v>Castle Point 169 Night Sleep</v>
      </c>
      <c r="D2613" t="s">
        <v>415</v>
      </c>
      <c r="E2613" t="s">
        <v>223</v>
      </c>
      <c r="F2613" t="str">
        <f>CONCATENATE(E2613," ",A2613," ",D2613)</f>
        <v>Favour Care Limited Castle Point Night Sleep</v>
      </c>
      <c r="G2613">
        <v>158</v>
      </c>
      <c r="H2613">
        <v>2</v>
      </c>
    </row>
    <row r="2614" spans="1:8" x14ac:dyDescent="0.35">
      <c r="A2614" t="s">
        <v>18</v>
      </c>
      <c r="B2614" s="25">
        <v>170</v>
      </c>
      <c r="C2614" t="str">
        <f>CONCATENATE(A2614," ",B2614," ",D2614)</f>
        <v>Castle Point 170 Night Sleep</v>
      </c>
      <c r="D2614" t="s">
        <v>415</v>
      </c>
      <c r="E2614" t="s">
        <v>145</v>
      </c>
      <c r="F2614" t="str">
        <f>CONCATENATE(E2614," ",A2614," ",D2614)</f>
        <v>Astar Homecare Ltd Castle Point Night Sleep</v>
      </c>
      <c r="G2614">
        <v>162</v>
      </c>
      <c r="H2614">
        <v>2</v>
      </c>
    </row>
    <row r="2615" spans="1:8" x14ac:dyDescent="0.35">
      <c r="A2615" t="s">
        <v>18</v>
      </c>
      <c r="B2615" s="25">
        <v>171</v>
      </c>
      <c r="C2615" t="str">
        <f>CONCATENATE(A2615," ",B2615," ",D2615)</f>
        <v>Castle Point 171 Night Sleep</v>
      </c>
      <c r="D2615" t="s">
        <v>415</v>
      </c>
      <c r="E2615" t="s">
        <v>258</v>
      </c>
      <c r="F2615" t="str">
        <f>CONCATENATE(E2615," ",A2615," ",D2615)</f>
        <v>INNA CARE LTD Castle Point Night Sleep</v>
      </c>
      <c r="G2615">
        <v>163</v>
      </c>
      <c r="H2615">
        <v>2</v>
      </c>
    </row>
    <row r="2616" spans="1:8" x14ac:dyDescent="0.35">
      <c r="A2616" t="s">
        <v>18</v>
      </c>
      <c r="B2616" s="25">
        <v>172</v>
      </c>
      <c r="C2616" t="str">
        <f>CONCATENATE(A2616," ",B2616," ",D2616)</f>
        <v>Castle Point 172 Night Sleep</v>
      </c>
      <c r="D2616" t="s">
        <v>415</v>
      </c>
      <c r="E2616" t="s">
        <v>306</v>
      </c>
      <c r="F2616" t="str">
        <f>CONCATENATE(E2616," ",A2616," ",D2616)</f>
        <v>Nurse Plus and Carer Plus (UK) Limited Castle Point Night Sleep</v>
      </c>
      <c r="G2616">
        <v>164</v>
      </c>
      <c r="H2616">
        <v>2</v>
      </c>
    </row>
    <row r="2617" spans="1:8" x14ac:dyDescent="0.35">
      <c r="A2617" t="s">
        <v>18</v>
      </c>
      <c r="B2617" s="25">
        <v>173</v>
      </c>
      <c r="C2617" t="str">
        <f>CONCATENATE(A2617," ",B2617," ",D2617)</f>
        <v>Castle Point 173 Night Sleep</v>
      </c>
      <c r="D2617" t="s">
        <v>415</v>
      </c>
      <c r="E2617" t="s">
        <v>354</v>
      </c>
      <c r="F2617" t="str">
        <f>CONCATENATE(E2617," ",A2617," ",D2617)</f>
        <v>SGE Care &amp; Recruitment Ltd Castle Point Night Sleep</v>
      </c>
      <c r="G2617">
        <v>165</v>
      </c>
      <c r="H2617">
        <v>2</v>
      </c>
    </row>
    <row r="2618" spans="1:8" x14ac:dyDescent="0.35">
      <c r="A2618" t="s">
        <v>18</v>
      </c>
      <c r="B2618" s="25">
        <v>174</v>
      </c>
      <c r="C2618" t="str">
        <f>CONCATENATE(A2618," ",B2618," ",D2618)</f>
        <v>Castle Point 174 Night Sleep</v>
      </c>
      <c r="D2618" t="s">
        <v>415</v>
      </c>
      <c r="E2618" t="s">
        <v>178</v>
      </c>
      <c r="F2618" t="str">
        <f>CONCATENATE(E2618," ",A2618," ",D2618)</f>
        <v>CC Health Care Ltd Castle Point Night Sleep</v>
      </c>
      <c r="G2618">
        <v>166</v>
      </c>
      <c r="H2618">
        <v>2</v>
      </c>
    </row>
    <row r="2619" spans="1:8" x14ac:dyDescent="0.35">
      <c r="A2619" t="s">
        <v>18</v>
      </c>
      <c r="B2619" s="25">
        <v>175</v>
      </c>
      <c r="C2619" t="str">
        <f>CONCATENATE(A2619," ",B2619," ",D2619)</f>
        <v>Castle Point 175 Night Sleep</v>
      </c>
      <c r="D2619" t="s">
        <v>415</v>
      </c>
      <c r="E2619" t="s">
        <v>248</v>
      </c>
      <c r="F2619" t="str">
        <f>CONCATENATE(E2619," ",A2619," ",D2619)</f>
        <v>Heritage Care Place Castle Point Night Sleep</v>
      </c>
      <c r="G2619">
        <v>167</v>
      </c>
      <c r="H2619">
        <v>2</v>
      </c>
    </row>
    <row r="2620" spans="1:8" x14ac:dyDescent="0.35">
      <c r="A2620" t="s">
        <v>18</v>
      </c>
      <c r="B2620" s="25">
        <v>176</v>
      </c>
      <c r="C2620" t="str">
        <f>CONCATENATE(A2620," ",B2620," ",D2620)</f>
        <v>Castle Point 176 Night Sleep</v>
      </c>
      <c r="D2620" t="s">
        <v>415</v>
      </c>
      <c r="E2620" t="s">
        <v>274</v>
      </c>
      <c r="F2620" t="str">
        <f>CONCATENATE(E2620," ",A2620," ",D2620)</f>
        <v>KKD HEALTHCARE AND RECRUITMENT LIMITED  Castle Point Night Sleep</v>
      </c>
      <c r="G2620">
        <v>167</v>
      </c>
      <c r="H2620">
        <v>2</v>
      </c>
    </row>
    <row r="2621" spans="1:8" x14ac:dyDescent="0.35">
      <c r="A2621" t="s">
        <v>18</v>
      </c>
      <c r="B2621" s="25">
        <v>177</v>
      </c>
      <c r="C2621" t="str">
        <f>CONCATENATE(A2621," ",B2621," ",D2621)</f>
        <v>Castle Point 177 Night Sleep</v>
      </c>
      <c r="D2621" t="s">
        <v>415</v>
      </c>
      <c r="E2621" t="s">
        <v>179</v>
      </c>
      <c r="F2621" t="str">
        <f>CONCATENATE(E2621," ",A2621," ",D2621)</f>
        <v>CCGA HEALTHCARE GROUP LIMITED Castle Point Night Sleep</v>
      </c>
      <c r="G2621">
        <v>169</v>
      </c>
      <c r="H2621">
        <v>2</v>
      </c>
    </row>
    <row r="2622" spans="1:8" x14ac:dyDescent="0.35">
      <c r="A2622" t="s">
        <v>18</v>
      </c>
      <c r="B2622" s="25">
        <v>178</v>
      </c>
      <c r="C2622" t="str">
        <f>CONCATENATE(A2622," ",B2622," ",D2622)</f>
        <v>Castle Point 178 Night Sleep</v>
      </c>
      <c r="D2622" t="s">
        <v>415</v>
      </c>
      <c r="E2622" t="s">
        <v>2</v>
      </c>
      <c r="F2622" t="str">
        <f>CONCATENATE(E2622," ",A2622," ",D2622)</f>
        <v>Chinite Resourcing Limited (t/a Chinite Home Care) Castle Point Night Sleep</v>
      </c>
      <c r="G2622">
        <v>170</v>
      </c>
      <c r="H2622">
        <v>2</v>
      </c>
    </row>
    <row r="2623" spans="1:8" x14ac:dyDescent="0.35">
      <c r="A2623" t="s">
        <v>18</v>
      </c>
      <c r="B2623" s="25">
        <v>179</v>
      </c>
      <c r="C2623" t="str">
        <f>CONCATENATE(A2623," ",B2623," ",D2623)</f>
        <v>Castle Point 179 Night Sleep</v>
      </c>
      <c r="D2623" t="s">
        <v>415</v>
      </c>
      <c r="E2623" t="s">
        <v>63</v>
      </c>
      <c r="F2623" t="str">
        <f>CONCATENATE(E2623," ",A2623," ",D2623)</f>
        <v>First Choice Medical Solutions Ltd Castle Point Night Sleep</v>
      </c>
      <c r="G2623">
        <v>171</v>
      </c>
      <c r="H2623">
        <v>2</v>
      </c>
    </row>
    <row r="2624" spans="1:8" x14ac:dyDescent="0.35">
      <c r="A2624" t="s">
        <v>18</v>
      </c>
      <c r="B2624" s="25">
        <v>180</v>
      </c>
      <c r="C2624" t="str">
        <f>CONCATENATE(A2624," ",B2624," ",D2624)</f>
        <v>Castle Point 180 Night Sleep</v>
      </c>
      <c r="D2624" t="s">
        <v>415</v>
      </c>
      <c r="E2624" t="s">
        <v>33</v>
      </c>
      <c r="F2624" t="str">
        <f>CONCATENATE(E2624," ",A2624," ",D2624)</f>
        <v>Ace 24 Healthcare Limited Castle Point Night Sleep</v>
      </c>
      <c r="G2624">
        <v>171</v>
      </c>
      <c r="H2624">
        <v>2</v>
      </c>
    </row>
    <row r="2625" spans="1:8" x14ac:dyDescent="0.35">
      <c r="A2625" t="s">
        <v>18</v>
      </c>
      <c r="B2625" s="25">
        <v>181</v>
      </c>
      <c r="C2625" t="str">
        <f>CONCATENATE(A2625," ",B2625," ",D2625)</f>
        <v>Castle Point 181 Night Sleep</v>
      </c>
      <c r="D2625" t="s">
        <v>415</v>
      </c>
      <c r="E2625" t="s">
        <v>305</v>
      </c>
      <c r="F2625" t="str">
        <f>CONCATENATE(E2625," ",A2625," ",D2625)</f>
        <v>NuPath Care Services Ltd Castle Point Night Sleep</v>
      </c>
      <c r="G2625">
        <v>173</v>
      </c>
      <c r="H2625">
        <v>2</v>
      </c>
    </row>
    <row r="2626" spans="1:8" x14ac:dyDescent="0.35">
      <c r="A2626" t="s">
        <v>18</v>
      </c>
      <c r="B2626" s="25">
        <v>182</v>
      </c>
      <c r="C2626" t="str">
        <f>CONCATENATE(A2626," ",B2626," ",D2626)</f>
        <v>Castle Point 182 Night Sleep</v>
      </c>
      <c r="D2626" t="s">
        <v>415</v>
      </c>
      <c r="E2626" t="s">
        <v>304</v>
      </c>
      <c r="F2626" t="str">
        <f>CONCATENATE(E2626," ",A2626," ",D2626)</f>
        <v>Novus Care Limited Castle Point Night Sleep</v>
      </c>
      <c r="G2626">
        <v>174</v>
      </c>
      <c r="H2626">
        <v>2</v>
      </c>
    </row>
    <row r="2627" spans="1:8" x14ac:dyDescent="0.35">
      <c r="A2627" t="s">
        <v>18</v>
      </c>
      <c r="B2627" s="25">
        <v>183</v>
      </c>
      <c r="C2627" t="str">
        <f>CONCATENATE(A2627," ",B2627," ",D2627)</f>
        <v>Castle Point 183 Night Sleep</v>
      </c>
      <c r="D2627" t="s">
        <v>415</v>
      </c>
      <c r="E2627" t="s">
        <v>98</v>
      </c>
      <c r="F2627" t="str">
        <f>CONCATENATE(E2627," ",A2627," ",D2627)</f>
        <v>Proactive Medicare Limited Castle Point Night Sleep</v>
      </c>
      <c r="G2627">
        <v>175</v>
      </c>
      <c r="H2627">
        <v>2</v>
      </c>
    </row>
    <row r="2628" spans="1:8" x14ac:dyDescent="0.35">
      <c r="A2628" t="s">
        <v>18</v>
      </c>
      <c r="B2628" s="25">
        <v>184</v>
      </c>
      <c r="C2628" t="str">
        <f>CONCATENATE(A2628," ",B2628," ",D2628)</f>
        <v>Castle Point 184 Night Sleep</v>
      </c>
      <c r="D2628" t="s">
        <v>415</v>
      </c>
      <c r="E2628" t="s">
        <v>212</v>
      </c>
      <c r="F2628" t="str">
        <f>CONCATENATE(E2628," ",A2628," ",D2628)</f>
        <v>Ecare Ltd Castle Point Night Sleep</v>
      </c>
      <c r="G2628">
        <v>176</v>
      </c>
      <c r="H2628">
        <v>2</v>
      </c>
    </row>
    <row r="2629" spans="1:8" x14ac:dyDescent="0.35">
      <c r="A2629" t="s">
        <v>18</v>
      </c>
      <c r="B2629" s="25">
        <v>185</v>
      </c>
      <c r="C2629" t="str">
        <f>CONCATENATE(A2629," ",B2629," ",D2629)</f>
        <v>Castle Point 185 Night Sleep</v>
      </c>
      <c r="D2629" t="s">
        <v>415</v>
      </c>
      <c r="E2629" t="s">
        <v>311</v>
      </c>
      <c r="F2629" t="str">
        <f>CONCATENATE(E2629," ",A2629," ",D2629)</f>
        <v>PALS Ltd Castle Point Night Sleep</v>
      </c>
      <c r="G2629">
        <v>177</v>
      </c>
      <c r="H2629">
        <v>2</v>
      </c>
    </row>
    <row r="2630" spans="1:8" x14ac:dyDescent="0.35">
      <c r="A2630" t="s">
        <v>18</v>
      </c>
      <c r="B2630" s="25">
        <v>186</v>
      </c>
      <c r="C2630" t="str">
        <f>CONCATENATE(A2630," ",B2630," ",D2630)</f>
        <v>Castle Point 186 Night Sleep</v>
      </c>
      <c r="D2630" t="s">
        <v>415</v>
      </c>
      <c r="E2630" t="s">
        <v>150</v>
      </c>
      <c r="F2630" t="str">
        <f>CONCATENATE(E2630," ",A2630," ",D2630)</f>
        <v>Beaumont Home Care Limited Castle Point Night Sleep</v>
      </c>
      <c r="G2630">
        <v>178</v>
      </c>
      <c r="H2630">
        <v>2</v>
      </c>
    </row>
    <row r="2631" spans="1:8" x14ac:dyDescent="0.35">
      <c r="A2631" t="s">
        <v>18</v>
      </c>
      <c r="B2631" s="25">
        <v>187</v>
      </c>
      <c r="C2631" t="str">
        <f>CONCATENATE(A2631," ",B2631," ",D2631)</f>
        <v>Castle Point 187 Night Sleep</v>
      </c>
      <c r="D2631" t="s">
        <v>415</v>
      </c>
      <c r="E2631" t="s">
        <v>227</v>
      </c>
      <c r="F2631" t="str">
        <f>CONCATENATE(E2631," ",A2631," ",D2631)</f>
        <v>Firstpoint Homecare Ltd Castle Point Night Sleep</v>
      </c>
      <c r="G2631">
        <v>179</v>
      </c>
      <c r="H2631">
        <v>2</v>
      </c>
    </row>
    <row r="2632" spans="1:8" x14ac:dyDescent="0.35">
      <c r="A2632" t="s">
        <v>18</v>
      </c>
      <c r="B2632" s="25">
        <v>188</v>
      </c>
      <c r="C2632" t="str">
        <f>CONCATENATE(A2632," ",B2632," ",D2632)</f>
        <v>Castle Point 188 Night Sleep</v>
      </c>
      <c r="D2632" t="s">
        <v>415</v>
      </c>
      <c r="E2632" t="s">
        <v>359</v>
      </c>
      <c r="F2632" t="str">
        <f>CONCATENATE(E2632," ",A2632," ",D2632)</f>
        <v>Social Care Consortium Castle Point Night Sleep</v>
      </c>
      <c r="G2632">
        <v>180</v>
      </c>
      <c r="H2632">
        <v>2</v>
      </c>
    </row>
    <row r="2633" spans="1:8" x14ac:dyDescent="0.35">
      <c r="A2633" t="s">
        <v>18</v>
      </c>
      <c r="B2633" s="25">
        <v>189</v>
      </c>
      <c r="C2633" t="str">
        <f>CONCATENATE(A2633," ",B2633," ",D2633)</f>
        <v>Castle Point 189 Night Sleep</v>
      </c>
      <c r="D2633" t="s">
        <v>415</v>
      </c>
      <c r="E2633" t="s">
        <v>193</v>
      </c>
      <c r="F2633" t="str">
        <f>CONCATENATE(E2633," ",A2633," ",D2633)</f>
        <v>Crosspath Care LTD Castle Point Night Sleep</v>
      </c>
      <c r="G2633">
        <v>180</v>
      </c>
      <c r="H2633">
        <v>2</v>
      </c>
    </row>
    <row r="2634" spans="1:8" x14ac:dyDescent="0.35">
      <c r="A2634" t="s">
        <v>18</v>
      </c>
      <c r="B2634" s="25">
        <v>190</v>
      </c>
      <c r="C2634" t="str">
        <f>CONCATENATE(A2634," ",B2634," ",D2634)</f>
        <v>Castle Point 190 Night Sleep</v>
      </c>
      <c r="D2634" t="s">
        <v>415</v>
      </c>
      <c r="E2634" t="s">
        <v>267</v>
      </c>
      <c r="F2634" t="str">
        <f>CONCATENATE(E2634," ",A2634," ",D2634)</f>
        <v>JS CONSULT LIMITED Castle Point Night Sleep</v>
      </c>
      <c r="G2634">
        <v>180</v>
      </c>
      <c r="H2634">
        <v>2</v>
      </c>
    </row>
    <row r="2635" spans="1:8" x14ac:dyDescent="0.35">
      <c r="A2635" t="s">
        <v>18</v>
      </c>
      <c r="B2635" s="25">
        <v>191</v>
      </c>
      <c r="C2635" t="str">
        <f>CONCATENATE(A2635," ",B2635," ",D2635)</f>
        <v>Castle Point 191 Night Sleep</v>
      </c>
      <c r="D2635" t="s">
        <v>415</v>
      </c>
      <c r="E2635" t="s">
        <v>317</v>
      </c>
      <c r="F2635" t="str">
        <f>CONCATENATE(E2635," ",A2635," ",D2635)</f>
        <v>Pineapple Care Services Ltd Castle Point Night Sleep</v>
      </c>
      <c r="G2635">
        <v>183</v>
      </c>
      <c r="H2635">
        <v>2</v>
      </c>
    </row>
    <row r="2636" spans="1:8" x14ac:dyDescent="0.35">
      <c r="A2636" t="s">
        <v>18</v>
      </c>
      <c r="B2636" s="25">
        <v>192</v>
      </c>
      <c r="C2636" t="str">
        <f>CONCATENATE(A2636," ",B2636," ",D2636)</f>
        <v>Castle Point 192 Night Sleep</v>
      </c>
      <c r="D2636" t="s">
        <v>415</v>
      </c>
      <c r="E2636" t="s">
        <v>247</v>
      </c>
      <c r="F2636" t="str">
        <f>CONCATENATE(E2636," ",A2636," ",D2636)</f>
        <v>HERE-TO-SERVE (HTS) CARE LTD Castle Point Night Sleep</v>
      </c>
      <c r="G2636">
        <v>184</v>
      </c>
      <c r="H2636">
        <v>2</v>
      </c>
    </row>
    <row r="2637" spans="1:8" x14ac:dyDescent="0.35">
      <c r="A2637" t="s">
        <v>18</v>
      </c>
      <c r="B2637" s="25">
        <v>193</v>
      </c>
      <c r="C2637" t="str">
        <f>CONCATENATE(A2637," ",B2637," ",D2637)</f>
        <v>Castle Point 193 Night Sleep</v>
      </c>
      <c r="D2637" t="s">
        <v>415</v>
      </c>
      <c r="E2637" t="s">
        <v>330</v>
      </c>
      <c r="F2637" t="str">
        <f>CONCATENATE(E2637," ",A2637," ",D2637)</f>
        <v>QCM healthcare Ltd Castle Point Night Sleep</v>
      </c>
      <c r="G2637">
        <v>185</v>
      </c>
      <c r="H2637">
        <v>2</v>
      </c>
    </row>
    <row r="2638" spans="1:8" x14ac:dyDescent="0.35">
      <c r="A2638" t="s">
        <v>18</v>
      </c>
      <c r="B2638" s="25">
        <v>194</v>
      </c>
      <c r="C2638" t="str">
        <f>CONCATENATE(A2638," ",B2638," ",D2638)</f>
        <v>Castle Point 194 Night Sleep</v>
      </c>
      <c r="D2638" t="s">
        <v>415</v>
      </c>
      <c r="E2638" t="s">
        <v>292</v>
      </c>
      <c r="F2638" t="str">
        <f>CONCATENATE(E2638," ",A2638," ",D2638)</f>
        <v>Mayfair Care Services Ltd Castle Point Night Sleep</v>
      </c>
      <c r="G2638">
        <v>186</v>
      </c>
      <c r="H2638">
        <v>2</v>
      </c>
    </row>
    <row r="2639" spans="1:8" x14ac:dyDescent="0.35">
      <c r="A2639" t="s">
        <v>18</v>
      </c>
      <c r="B2639" s="25">
        <v>195</v>
      </c>
      <c r="C2639" t="str">
        <f>CONCATENATE(A2639," ",B2639," ",D2639)</f>
        <v>Castle Point 195 Night Sleep</v>
      </c>
      <c r="D2639" t="s">
        <v>415</v>
      </c>
      <c r="E2639" t="s">
        <v>153</v>
      </c>
      <c r="F2639" t="str">
        <f>CONCATENATE(E2639," ",A2639," ",D2639)</f>
        <v>Bhawacare Castle Point Night Sleep</v>
      </c>
      <c r="G2639">
        <v>187</v>
      </c>
      <c r="H2639">
        <v>2</v>
      </c>
    </row>
    <row r="2640" spans="1:8" x14ac:dyDescent="0.35">
      <c r="A2640" t="s">
        <v>18</v>
      </c>
      <c r="B2640" s="25">
        <v>196</v>
      </c>
      <c r="C2640" t="str">
        <f>CONCATENATE(A2640," ",B2640," ",D2640)</f>
        <v>Castle Point 196 Night Sleep</v>
      </c>
      <c r="D2640" t="s">
        <v>415</v>
      </c>
      <c r="E2640" t="s">
        <v>277</v>
      </c>
      <c r="F2640" t="str">
        <f>CONCATENATE(E2640," ",A2640," ",D2640)</f>
        <v>L &amp; K Care Limited t/a Right at Home Brentwood Castle Point Night Sleep</v>
      </c>
      <c r="G2640">
        <v>188</v>
      </c>
      <c r="H2640">
        <v>2</v>
      </c>
    </row>
    <row r="2641" spans="1:8" x14ac:dyDescent="0.35">
      <c r="A2641" t="s">
        <v>18</v>
      </c>
      <c r="B2641" s="25">
        <v>197</v>
      </c>
      <c r="C2641" t="str">
        <f>CONCATENATE(A2641," ",B2641," ",D2641)</f>
        <v>Castle Point 197 Night Sleep</v>
      </c>
      <c r="D2641" t="s">
        <v>415</v>
      </c>
      <c r="E2641" t="s">
        <v>241</v>
      </c>
      <c r="F2641" t="str">
        <f>CONCATENATE(E2641," ",A2641," ",D2641)</f>
        <v>Haig Park Healthcare Limited Castle Point Night Sleep</v>
      </c>
      <c r="G2641">
        <v>189</v>
      </c>
      <c r="H2641">
        <v>2</v>
      </c>
    </row>
    <row r="2642" spans="1:8" x14ac:dyDescent="0.35">
      <c r="A2642" t="s">
        <v>18</v>
      </c>
      <c r="B2642" s="25">
        <v>198</v>
      </c>
      <c r="C2642" t="str">
        <f>CONCATENATE(A2642," ",B2642," ",D2642)</f>
        <v>Castle Point 198 Night Sleep</v>
      </c>
      <c r="D2642" t="s">
        <v>415</v>
      </c>
      <c r="E2642" t="s">
        <v>399</v>
      </c>
      <c r="F2642" t="str">
        <f>CONCATENATE(E2642," ",A2642," ",D2642)</f>
        <v>We Care4Care  Castle Point Night Sleep</v>
      </c>
      <c r="G2642">
        <v>190</v>
      </c>
      <c r="H2642">
        <v>2</v>
      </c>
    </row>
    <row r="2643" spans="1:8" x14ac:dyDescent="0.35">
      <c r="A2643" t="s">
        <v>18</v>
      </c>
      <c r="B2643" s="25">
        <v>199</v>
      </c>
      <c r="C2643" t="str">
        <f>CONCATENATE(A2643," ",B2643," ",D2643)</f>
        <v>Castle Point 199 Night Sleep</v>
      </c>
      <c r="D2643" t="s">
        <v>415</v>
      </c>
      <c r="E2643" t="s">
        <v>351</v>
      </c>
      <c r="F2643" t="str">
        <f>CONCATENATE(E2643," ",A2643," ",D2643)</f>
        <v>Saxon Healthcare Limited Castle Point Night Sleep</v>
      </c>
      <c r="G2643">
        <v>191</v>
      </c>
      <c r="H2643">
        <v>2</v>
      </c>
    </row>
    <row r="2644" spans="1:8" x14ac:dyDescent="0.35">
      <c r="A2644" t="s">
        <v>18</v>
      </c>
      <c r="B2644" s="25">
        <v>200</v>
      </c>
      <c r="C2644" t="str">
        <f>CONCATENATE(A2644," ",B2644," ",D2644)</f>
        <v>Castle Point 200 Night Sleep</v>
      </c>
      <c r="D2644" t="s">
        <v>415</v>
      </c>
      <c r="E2644" t="s">
        <v>182</v>
      </c>
      <c r="F2644" t="str">
        <f>CONCATENATE(E2644," ",A2644," ",D2644)</f>
        <v>Chime Care Castle Point Night Sleep</v>
      </c>
      <c r="G2644">
        <v>192</v>
      </c>
      <c r="H2644">
        <v>2</v>
      </c>
    </row>
    <row r="2645" spans="1:8" x14ac:dyDescent="0.35">
      <c r="A2645" t="s">
        <v>18</v>
      </c>
      <c r="B2645" s="25">
        <v>201</v>
      </c>
      <c r="C2645" t="str">
        <f>CONCATENATE(A2645," ",B2645," ",D2645)</f>
        <v>Castle Point 201 Night Sleep</v>
      </c>
      <c r="D2645" t="s">
        <v>415</v>
      </c>
      <c r="E2645" t="s">
        <v>200</v>
      </c>
      <c r="F2645" t="str">
        <f>CONCATENATE(E2645," ",A2645," ",D2645)</f>
        <v>Diana's Quality Care Ltd. Castle Point Night Sleep</v>
      </c>
      <c r="G2645">
        <v>193</v>
      </c>
      <c r="H2645">
        <v>2</v>
      </c>
    </row>
    <row r="2646" spans="1:8" x14ac:dyDescent="0.35">
      <c r="A2646" t="s">
        <v>18</v>
      </c>
      <c r="B2646" s="25">
        <v>202</v>
      </c>
      <c r="C2646" t="str">
        <f>CONCATENATE(A2646," ",B2646," ",D2646)</f>
        <v>Castle Point 202 Night Sleep</v>
      </c>
      <c r="D2646" t="s">
        <v>415</v>
      </c>
      <c r="E2646" t="s">
        <v>207</v>
      </c>
      <c r="F2646" t="str">
        <f>CONCATENATE(E2646," ",A2646," ",D2646)</f>
        <v>Dovecross Health Care Ltd Castle Point Night Sleep</v>
      </c>
      <c r="G2646">
        <v>194</v>
      </c>
      <c r="H2646">
        <v>2</v>
      </c>
    </row>
    <row r="2647" spans="1:8" x14ac:dyDescent="0.35">
      <c r="A2647" t="s">
        <v>18</v>
      </c>
      <c r="B2647" s="25">
        <v>203</v>
      </c>
      <c r="C2647" t="str">
        <f>CONCATENATE(A2647," ",B2647," ",D2647)</f>
        <v>Castle Point 203 Night Sleep</v>
      </c>
      <c r="D2647" t="s">
        <v>415</v>
      </c>
      <c r="E2647" t="s">
        <v>275</v>
      </c>
      <c r="F2647" t="str">
        <f>CONCATENATE(E2647," ",A2647," ",D2647)</f>
        <v>KNICE CARE LIMITED Castle Point Night Sleep</v>
      </c>
      <c r="G2647">
        <v>195</v>
      </c>
      <c r="H2647">
        <v>2</v>
      </c>
    </row>
    <row r="2648" spans="1:8" x14ac:dyDescent="0.35">
      <c r="A2648" t="s">
        <v>18</v>
      </c>
      <c r="B2648" s="25">
        <v>204</v>
      </c>
      <c r="C2648" t="str">
        <f>CONCATENATE(A2648," ",B2648," ",D2648)</f>
        <v>Castle Point 204 Night Sleep</v>
      </c>
      <c r="D2648" t="s">
        <v>415</v>
      </c>
      <c r="E2648" t="s">
        <v>368</v>
      </c>
      <c r="F2648" t="str">
        <f>CONCATENATE(E2648," ",A2648," ",D2648)</f>
        <v>SUPPORT HAVEN LTD Castle Point Night Sleep</v>
      </c>
      <c r="G2648">
        <v>196</v>
      </c>
      <c r="H2648">
        <v>2</v>
      </c>
    </row>
    <row r="2649" spans="1:8" x14ac:dyDescent="0.35">
      <c r="A2649" t="s">
        <v>18</v>
      </c>
      <c r="B2649" s="25">
        <v>205</v>
      </c>
      <c r="C2649" t="str">
        <f>CONCATENATE(A2649," ",B2649," ",D2649)</f>
        <v>Castle Point 205 Night Sleep</v>
      </c>
      <c r="D2649" t="s">
        <v>415</v>
      </c>
      <c r="E2649" t="s">
        <v>208</v>
      </c>
      <c r="F2649" t="str">
        <f>CONCATENATE(E2649," ",A2649," ",D2649)</f>
        <v>Dritewyse Care and Support Ltd Castle Point Night Sleep</v>
      </c>
      <c r="G2649">
        <v>197</v>
      </c>
      <c r="H2649">
        <v>2</v>
      </c>
    </row>
    <row r="2650" spans="1:8" x14ac:dyDescent="0.35">
      <c r="A2650" t="s">
        <v>18</v>
      </c>
      <c r="B2650" s="25">
        <v>206</v>
      </c>
      <c r="C2650" t="str">
        <f>CONCATENATE(A2650," ",B2650," ",D2650)</f>
        <v>Castle Point 206 Night Sleep</v>
      </c>
      <c r="D2650" t="s">
        <v>415</v>
      </c>
      <c r="E2650" t="s">
        <v>373</v>
      </c>
      <c r="F2650" t="str">
        <f>CONCATENATE(E2650," ",A2650," ",D2650)</f>
        <v>Tehy Care Group Ltd Castle Point Night Sleep</v>
      </c>
      <c r="G2650">
        <v>198</v>
      </c>
      <c r="H2650">
        <v>2</v>
      </c>
    </row>
    <row r="2651" spans="1:8" x14ac:dyDescent="0.35">
      <c r="A2651" t="s">
        <v>18</v>
      </c>
      <c r="B2651" s="25">
        <v>1</v>
      </c>
      <c r="C2651" t="str">
        <f>CONCATENATE(A2651," ",B2651," ",D2651)</f>
        <v>Castle Point 1 Personal Care</v>
      </c>
      <c r="D2651" t="s">
        <v>413</v>
      </c>
      <c r="E2651" t="s">
        <v>36</v>
      </c>
      <c r="F2651" t="str">
        <f>CONCATENATE(E2651," ",A2651," ",D2651)</f>
        <v>Anglian Care Limited Castle Point Personal Care</v>
      </c>
      <c r="G2651">
        <v>1</v>
      </c>
      <c r="H2651">
        <v>1</v>
      </c>
    </row>
    <row r="2652" spans="1:8" x14ac:dyDescent="0.35">
      <c r="A2652" t="s">
        <v>18</v>
      </c>
      <c r="B2652" s="25">
        <v>2</v>
      </c>
      <c r="C2652" t="str">
        <f>CONCATENATE(A2652," ",B2652," ",D2652)</f>
        <v>Castle Point 2 Personal Care</v>
      </c>
      <c r="D2652" t="s">
        <v>413</v>
      </c>
      <c r="E2652" t="s">
        <v>79</v>
      </c>
      <c r="F2652" t="str">
        <f>CONCATENATE(E2652," ",A2652," ",D2652)</f>
        <v>KASE Care Limited  Castle Point Personal Care</v>
      </c>
      <c r="G2652">
        <v>2</v>
      </c>
      <c r="H2652">
        <v>1</v>
      </c>
    </row>
    <row r="2653" spans="1:8" x14ac:dyDescent="0.35">
      <c r="A2653" t="s">
        <v>18</v>
      </c>
      <c r="B2653" s="25">
        <v>3</v>
      </c>
      <c r="C2653" t="str">
        <f>CONCATENATE(A2653," ",B2653," ",D2653)</f>
        <v>Castle Point 3 Personal Care</v>
      </c>
      <c r="D2653" t="s">
        <v>413</v>
      </c>
      <c r="E2653" t="s">
        <v>44</v>
      </c>
      <c r="F2653" t="str">
        <f>CONCATENATE(E2653," ",A2653," ",D2653)</f>
        <v>Cera Care Operations Castle Point Personal Care</v>
      </c>
      <c r="G2653">
        <v>2</v>
      </c>
      <c r="H2653">
        <v>1</v>
      </c>
    </row>
    <row r="2654" spans="1:8" x14ac:dyDescent="0.35">
      <c r="A2654" t="s">
        <v>18</v>
      </c>
      <c r="B2654" s="25">
        <v>4</v>
      </c>
      <c r="C2654" t="str">
        <f>CONCATENATE(A2654," ",B2654," ",D2654)</f>
        <v>Castle Point 4 Personal Care</v>
      </c>
      <c r="D2654" t="s">
        <v>413</v>
      </c>
      <c r="E2654" t="s">
        <v>310</v>
      </c>
      <c r="F2654" t="str">
        <f>CONCATENATE(E2654," ",A2654," ",D2654)</f>
        <v>PALM 2 PALM LTD Castle Point Personal Care</v>
      </c>
      <c r="G2654">
        <v>4</v>
      </c>
      <c r="H2654">
        <v>1</v>
      </c>
    </row>
    <row r="2655" spans="1:8" x14ac:dyDescent="0.35">
      <c r="A2655" t="s">
        <v>18</v>
      </c>
      <c r="B2655" s="25">
        <v>5</v>
      </c>
      <c r="C2655" t="str">
        <f>CONCATENATE(A2655," ",B2655," ",D2655)</f>
        <v>Castle Point 5 Personal Care</v>
      </c>
      <c r="D2655" t="s">
        <v>413</v>
      </c>
      <c r="E2655" t="s">
        <v>7</v>
      </c>
      <c r="F2655" t="str">
        <f>CONCATENATE(E2655," ",A2655," ",D2655)</f>
        <v>MD CARE LTD Castle Point Personal Care</v>
      </c>
      <c r="G2655">
        <v>5</v>
      </c>
      <c r="H2655">
        <v>1</v>
      </c>
    </row>
    <row r="2656" spans="1:8" x14ac:dyDescent="0.35">
      <c r="A2656" t="s">
        <v>18</v>
      </c>
      <c r="B2656" s="25">
        <v>6</v>
      </c>
      <c r="C2656" t="str">
        <f>CONCATENATE(A2656," ",B2656," ",D2656)</f>
        <v>Castle Point 6 Personal Care</v>
      </c>
      <c r="D2656" t="s">
        <v>413</v>
      </c>
      <c r="E2656" t="s">
        <v>99</v>
      </c>
      <c r="F2656" t="str">
        <f>CONCATENATE(E2656," ",A2656," ",D2656)</f>
        <v>Prompt Healthcare Staffing limited  Castle Point Personal Care</v>
      </c>
      <c r="G2656">
        <v>6</v>
      </c>
      <c r="H2656">
        <v>1</v>
      </c>
    </row>
    <row r="2657" spans="1:8" x14ac:dyDescent="0.35">
      <c r="A2657" t="s">
        <v>18</v>
      </c>
      <c r="B2657" s="25">
        <v>7</v>
      </c>
      <c r="C2657" t="str">
        <f>CONCATENATE(A2657," ",B2657," ",D2657)</f>
        <v>Castle Point 7 Personal Care</v>
      </c>
      <c r="D2657" t="s">
        <v>413</v>
      </c>
      <c r="E2657" t="s">
        <v>51</v>
      </c>
      <c r="F2657" t="str">
        <f>CONCATENATE(E2657," ",A2657," ",D2657)</f>
        <v>De Vere Care Partnership Ltd t/a DVCP Castle Point Personal Care</v>
      </c>
      <c r="G2657">
        <v>6</v>
      </c>
      <c r="H2657">
        <v>1</v>
      </c>
    </row>
    <row r="2658" spans="1:8" x14ac:dyDescent="0.35">
      <c r="A2658" t="s">
        <v>18</v>
      </c>
      <c r="B2658" s="25">
        <v>8</v>
      </c>
      <c r="C2658" t="str">
        <f>CONCATENATE(A2658," ",B2658," ",D2658)</f>
        <v>Castle Point 8 Personal Care</v>
      </c>
      <c r="D2658" t="s">
        <v>413</v>
      </c>
      <c r="E2658" t="s">
        <v>105</v>
      </c>
      <c r="F2658" t="str">
        <f>CONCATENATE(E2658," ",A2658," ",D2658)</f>
        <v>Stivic Care Services Ltd  Castle Point Personal Care</v>
      </c>
      <c r="G2658">
        <v>8</v>
      </c>
      <c r="H2658">
        <v>1</v>
      </c>
    </row>
    <row r="2659" spans="1:8" x14ac:dyDescent="0.35">
      <c r="A2659" t="s">
        <v>18</v>
      </c>
      <c r="B2659" s="25">
        <v>9</v>
      </c>
      <c r="C2659" t="str">
        <f>CONCATENATE(A2659," ",B2659," ",D2659)</f>
        <v>Castle Point 9 Personal Care</v>
      </c>
      <c r="D2659" t="s">
        <v>413</v>
      </c>
      <c r="E2659" t="s">
        <v>59</v>
      </c>
      <c r="F2659" t="str">
        <f>CONCATENATE(E2659," ",A2659," ",D2659)</f>
        <v>Excellence Care Ltd Castle Point Personal Care</v>
      </c>
      <c r="G2659">
        <v>1</v>
      </c>
      <c r="H2659">
        <v>2</v>
      </c>
    </row>
    <row r="2660" spans="1:8" x14ac:dyDescent="0.35">
      <c r="A2660" t="s">
        <v>18</v>
      </c>
      <c r="B2660" s="25">
        <v>10</v>
      </c>
      <c r="C2660" t="str">
        <f>CONCATENATE(A2660," ",B2660," ",D2660)</f>
        <v>Castle Point 10 Personal Care</v>
      </c>
      <c r="D2660" t="s">
        <v>413</v>
      </c>
      <c r="E2660" t="s">
        <v>64</v>
      </c>
      <c r="F2660" t="str">
        <f>CONCATENATE(E2660," ",A2660," ",D2660)</f>
        <v>First Point 24 Ltd Castle Point Personal Care</v>
      </c>
      <c r="G2660">
        <v>2</v>
      </c>
      <c r="H2660">
        <v>2</v>
      </c>
    </row>
    <row r="2661" spans="1:8" x14ac:dyDescent="0.35">
      <c r="A2661" t="s">
        <v>18</v>
      </c>
      <c r="B2661" s="25">
        <v>11</v>
      </c>
      <c r="C2661" t="str">
        <f>CONCATENATE(A2661," ",B2661," ",D2661)</f>
        <v>Castle Point 11 Personal Care</v>
      </c>
      <c r="D2661" t="s">
        <v>413</v>
      </c>
      <c r="E2661" t="s">
        <v>57</v>
      </c>
      <c r="F2661" t="str">
        <f>CONCATENATE(E2661," ",A2661," ",D2661)</f>
        <v>Estuary Housing Association Castle Point Personal Care</v>
      </c>
      <c r="G2661">
        <v>2</v>
      </c>
      <c r="H2661">
        <v>2</v>
      </c>
    </row>
    <row r="2662" spans="1:8" x14ac:dyDescent="0.35">
      <c r="A2662" t="s">
        <v>18</v>
      </c>
      <c r="B2662" s="25">
        <v>12</v>
      </c>
      <c r="C2662" t="str">
        <f>CONCATENATE(A2662," ",B2662," ",D2662)</f>
        <v>Castle Point 12 Personal Care</v>
      </c>
      <c r="D2662" t="s">
        <v>413</v>
      </c>
      <c r="E2662" t="s">
        <v>108</v>
      </c>
      <c r="F2662" t="str">
        <f>CONCATENATE(E2662," ",A2662," ",D2662)</f>
        <v>Trends Healthcare Ltd Castle Point Personal Care</v>
      </c>
      <c r="G2662">
        <v>2</v>
      </c>
      <c r="H2662">
        <v>2</v>
      </c>
    </row>
    <row r="2663" spans="1:8" x14ac:dyDescent="0.35">
      <c r="A2663" t="s">
        <v>18</v>
      </c>
      <c r="B2663" s="25">
        <v>13</v>
      </c>
      <c r="C2663" t="str">
        <f>CONCATENATE(A2663," ",B2663," ",D2663)</f>
        <v>Castle Point 13 Personal Care</v>
      </c>
      <c r="D2663" t="s">
        <v>413</v>
      </c>
      <c r="E2663" t="s">
        <v>102</v>
      </c>
      <c r="F2663" t="str">
        <f>CONCATENATE(E2663," ",A2663," ",D2663)</f>
        <v>RUMAX LIMITED Castle Point Personal Care</v>
      </c>
      <c r="G2663">
        <v>2</v>
      </c>
      <c r="H2663">
        <v>2</v>
      </c>
    </row>
    <row r="2664" spans="1:8" x14ac:dyDescent="0.35">
      <c r="A2664" t="s">
        <v>18</v>
      </c>
      <c r="B2664" s="25">
        <v>14</v>
      </c>
      <c r="C2664" t="str">
        <f>CONCATENATE(A2664," ",B2664," ",D2664)</f>
        <v>Castle Point 14 Personal Care</v>
      </c>
      <c r="D2664" t="s">
        <v>413</v>
      </c>
      <c r="E2664" t="s">
        <v>43</v>
      </c>
      <c r="F2664" t="str">
        <f>CONCATENATE(E2664," ",A2664," ",D2664)</f>
        <v>CARONNE CARE LTD Castle Point Personal Care</v>
      </c>
      <c r="G2664">
        <v>2</v>
      </c>
      <c r="H2664">
        <v>2</v>
      </c>
    </row>
    <row r="2665" spans="1:8" x14ac:dyDescent="0.35">
      <c r="A2665" t="s">
        <v>18</v>
      </c>
      <c r="B2665" s="25">
        <v>15</v>
      </c>
      <c r="C2665" t="str">
        <f>CONCATENATE(A2665," ",B2665," ",D2665)</f>
        <v>Castle Point 15 Personal Care</v>
      </c>
      <c r="D2665" t="s">
        <v>413</v>
      </c>
      <c r="E2665" t="s">
        <v>98</v>
      </c>
      <c r="F2665" t="str">
        <f>CONCATENATE(E2665," ",A2665," ",D2665)</f>
        <v>Proactive Medicare Limited Castle Point Personal Care</v>
      </c>
      <c r="G2665">
        <v>7</v>
      </c>
      <c r="H2665">
        <v>2</v>
      </c>
    </row>
    <row r="2666" spans="1:8" x14ac:dyDescent="0.35">
      <c r="A2666" t="s">
        <v>18</v>
      </c>
      <c r="B2666" s="25">
        <v>16</v>
      </c>
      <c r="C2666" t="str">
        <f>CONCATENATE(A2666," ",B2666," ",D2666)</f>
        <v>Castle Point 16 Personal Care</v>
      </c>
      <c r="D2666" t="s">
        <v>413</v>
      </c>
      <c r="E2666" t="s">
        <v>75</v>
      </c>
      <c r="F2666" t="str">
        <f>CONCATENATE(E2666," ",A2666," ",D2666)</f>
        <v>Integrated Kare Solutions Limited Castle Point Personal Care</v>
      </c>
      <c r="G2666">
        <v>8</v>
      </c>
      <c r="H2666">
        <v>2</v>
      </c>
    </row>
    <row r="2667" spans="1:8" x14ac:dyDescent="0.35">
      <c r="A2667" t="s">
        <v>18</v>
      </c>
      <c r="B2667" s="25">
        <v>17</v>
      </c>
      <c r="C2667" t="str">
        <f>CONCATENATE(A2667," ",B2667," ",D2667)</f>
        <v>Castle Point 17 Personal Care</v>
      </c>
      <c r="D2667" t="s">
        <v>413</v>
      </c>
      <c r="E2667" t="s">
        <v>95</v>
      </c>
      <c r="F2667" t="str">
        <f>CONCATENATE(E2667," ",A2667," ",D2667)</f>
        <v>PASSION TREE CARE SERVICES LTD Castle Point Personal Care</v>
      </c>
      <c r="G2667">
        <v>8</v>
      </c>
      <c r="H2667">
        <v>2</v>
      </c>
    </row>
    <row r="2668" spans="1:8" x14ac:dyDescent="0.35">
      <c r="A2668" t="s">
        <v>18</v>
      </c>
      <c r="B2668" s="25">
        <v>18</v>
      </c>
      <c r="C2668" t="str">
        <f>CONCATENATE(A2668," ",B2668," ",D2668)</f>
        <v>Castle Point 18 Personal Care</v>
      </c>
      <c r="D2668" t="s">
        <v>413</v>
      </c>
      <c r="E2668" t="s">
        <v>52</v>
      </c>
      <c r="F2668" t="str">
        <f>CONCATENATE(E2668," ",A2668," ",D2668)</f>
        <v>Denise Quality care Services Castle Point Personal Care</v>
      </c>
      <c r="G2668">
        <v>8</v>
      </c>
      <c r="H2668">
        <v>2</v>
      </c>
    </row>
    <row r="2669" spans="1:8" x14ac:dyDescent="0.35">
      <c r="A2669" t="s">
        <v>18</v>
      </c>
      <c r="B2669" s="25">
        <v>19</v>
      </c>
      <c r="C2669" t="str">
        <f>CONCATENATE(A2669," ",B2669," ",D2669)</f>
        <v>Castle Point 19 Personal Care</v>
      </c>
      <c r="D2669" t="s">
        <v>413</v>
      </c>
      <c r="E2669" t="s">
        <v>92</v>
      </c>
      <c r="F2669" t="str">
        <f>CONCATENATE(E2669," ",A2669," ",D2669)</f>
        <v>OptimalCarePlus Limited Castle Point Personal Care</v>
      </c>
      <c r="G2669">
        <v>8</v>
      </c>
      <c r="H2669">
        <v>2</v>
      </c>
    </row>
    <row r="2670" spans="1:8" x14ac:dyDescent="0.35">
      <c r="A2670" t="s">
        <v>18</v>
      </c>
      <c r="B2670" s="25">
        <v>20</v>
      </c>
      <c r="C2670" t="str">
        <f>CONCATENATE(A2670," ",B2670," ",D2670)</f>
        <v>Castle Point 20 Personal Care</v>
      </c>
      <c r="D2670" t="s">
        <v>413</v>
      </c>
      <c r="E2670" t="s">
        <v>97</v>
      </c>
      <c r="F2670" t="str">
        <f>CONCATENATE(E2670," ",A2670," ",D2670)</f>
        <v>Premald Care Castle Point Personal Care</v>
      </c>
      <c r="G2670">
        <v>8</v>
      </c>
      <c r="H2670">
        <v>2</v>
      </c>
    </row>
    <row r="2671" spans="1:8" x14ac:dyDescent="0.35">
      <c r="A2671" t="s">
        <v>18</v>
      </c>
      <c r="B2671" s="25">
        <v>21</v>
      </c>
      <c r="C2671" t="str">
        <f>CONCATENATE(A2671," ",B2671," ",D2671)</f>
        <v>Castle Point 21 Personal Care</v>
      </c>
      <c r="D2671" t="s">
        <v>413</v>
      </c>
      <c r="E2671" t="s">
        <v>104</v>
      </c>
      <c r="F2671" t="str">
        <f>CONCATENATE(E2671," ",A2671," ",D2671)</f>
        <v>Sharing Healthcare Limited Castle Point Personal Care</v>
      </c>
      <c r="G2671">
        <v>13</v>
      </c>
      <c r="H2671">
        <v>2</v>
      </c>
    </row>
    <row r="2672" spans="1:8" x14ac:dyDescent="0.35">
      <c r="A2672" t="s">
        <v>18</v>
      </c>
      <c r="B2672" s="25">
        <v>22</v>
      </c>
      <c r="C2672" t="str">
        <f>CONCATENATE(A2672," ",B2672," ",D2672)</f>
        <v>Castle Point 22 Personal Care</v>
      </c>
      <c r="D2672" t="s">
        <v>413</v>
      </c>
      <c r="E2672" t="s">
        <v>72</v>
      </c>
      <c r="F2672" t="str">
        <f>CONCATENATE(E2672," ",A2672," ",D2672)</f>
        <v>Home Sweet Home Care Limited Castle Point Personal Care</v>
      </c>
      <c r="G2672">
        <v>13</v>
      </c>
      <c r="H2672">
        <v>2</v>
      </c>
    </row>
    <row r="2673" spans="1:8" x14ac:dyDescent="0.35">
      <c r="A2673" t="s">
        <v>18</v>
      </c>
      <c r="B2673" s="25">
        <v>23</v>
      </c>
      <c r="C2673" t="str">
        <f>CONCATENATE(A2673," ",B2673," ",D2673)</f>
        <v>Castle Point 23 Personal Care</v>
      </c>
      <c r="D2673" t="s">
        <v>413</v>
      </c>
      <c r="E2673" t="s">
        <v>103</v>
      </c>
      <c r="F2673" t="str">
        <f>CONCATENATE(E2673," ",A2673," ",D2673)</f>
        <v>Servoca Nursing and Care Ltd trading as Servoca Complex Care Castle Point Personal Care</v>
      </c>
      <c r="G2673">
        <v>13</v>
      </c>
      <c r="H2673">
        <v>2</v>
      </c>
    </row>
    <row r="2674" spans="1:8" x14ac:dyDescent="0.35">
      <c r="A2674" t="s">
        <v>18</v>
      </c>
      <c r="B2674" s="25">
        <v>24</v>
      </c>
      <c r="C2674" t="str">
        <f>CONCATENATE(A2674," ",B2674," ",D2674)</f>
        <v>Castle Point 24 Personal Care</v>
      </c>
      <c r="D2674" t="s">
        <v>413</v>
      </c>
      <c r="E2674" t="s">
        <v>37</v>
      </c>
      <c r="F2674" t="str">
        <f>CONCATENATE(E2674," ",A2674," ",D2674)</f>
        <v>BK SOCIAL CARE LIMITED Castle Point Personal Care</v>
      </c>
      <c r="G2674">
        <v>13</v>
      </c>
      <c r="H2674">
        <v>2</v>
      </c>
    </row>
    <row r="2675" spans="1:8" x14ac:dyDescent="0.35">
      <c r="A2675" t="s">
        <v>18</v>
      </c>
      <c r="B2675" s="25">
        <v>25</v>
      </c>
      <c r="C2675" t="str">
        <f>CONCATENATE(A2675," ",B2675," ",D2675)</f>
        <v>Castle Point 25 Personal Care</v>
      </c>
      <c r="D2675" t="s">
        <v>413</v>
      </c>
      <c r="E2675" t="s">
        <v>107</v>
      </c>
      <c r="F2675" t="str">
        <f>CONCATENATE(E2675," ",A2675," ",D2675)</f>
        <v>Top-Notch Healthcare services Limited Castle Point Personal Care</v>
      </c>
      <c r="G2675">
        <v>17</v>
      </c>
      <c r="H2675">
        <v>2</v>
      </c>
    </row>
    <row r="2676" spans="1:8" x14ac:dyDescent="0.35">
      <c r="A2676" t="s">
        <v>18</v>
      </c>
      <c r="B2676" s="25">
        <v>26</v>
      </c>
      <c r="C2676" t="str">
        <f>CONCATENATE(A2676," ",B2676," ",D2676)</f>
        <v>Castle Point 26 Personal Care</v>
      </c>
      <c r="D2676" t="s">
        <v>413</v>
      </c>
      <c r="E2676" t="s">
        <v>67</v>
      </c>
      <c r="F2676" t="str">
        <f>CONCATENATE(E2676," ",A2676," ",D2676)</f>
        <v>Good Life Care Ltd Castle Point Personal Care</v>
      </c>
      <c r="G2676">
        <v>17</v>
      </c>
      <c r="H2676">
        <v>2</v>
      </c>
    </row>
    <row r="2677" spans="1:8" x14ac:dyDescent="0.35">
      <c r="A2677" t="s">
        <v>18</v>
      </c>
      <c r="B2677" s="25">
        <v>27</v>
      </c>
      <c r="C2677" t="str">
        <f>CONCATENATE(A2677," ",B2677," ",D2677)</f>
        <v>Castle Point 27 Personal Care</v>
      </c>
      <c r="D2677" t="s">
        <v>413</v>
      </c>
      <c r="E2677" t="s">
        <v>53</v>
      </c>
      <c r="F2677" t="str">
        <f>CONCATENATE(E2677," ",A2677," ",D2677)</f>
        <v>Divine Community Care Limited Castle Point Personal Care</v>
      </c>
      <c r="G2677">
        <v>17</v>
      </c>
      <c r="H2677">
        <v>2</v>
      </c>
    </row>
    <row r="2678" spans="1:8" x14ac:dyDescent="0.35">
      <c r="A2678" t="s">
        <v>18</v>
      </c>
      <c r="B2678" s="25">
        <v>28</v>
      </c>
      <c r="C2678" t="str">
        <f>CONCATENATE(A2678," ",B2678," ",D2678)</f>
        <v>Castle Point 28 Personal Care</v>
      </c>
      <c r="D2678" t="s">
        <v>413</v>
      </c>
      <c r="E2678" t="s">
        <v>295</v>
      </c>
      <c r="F2678" t="str">
        <f>CONCATENATE(E2678," ",A2678," ",D2678)</f>
        <v>Metropolitan Care Services Limited Castle Point Personal Care</v>
      </c>
      <c r="G2678">
        <v>17</v>
      </c>
      <c r="H2678">
        <v>2</v>
      </c>
    </row>
    <row r="2679" spans="1:8" x14ac:dyDescent="0.35">
      <c r="A2679" t="s">
        <v>18</v>
      </c>
      <c r="B2679" s="25">
        <v>29</v>
      </c>
      <c r="C2679" t="str">
        <f>CONCATENATE(A2679," ",B2679," ",D2679)</f>
        <v>Castle Point 29 Personal Care</v>
      </c>
      <c r="D2679" t="s">
        <v>413</v>
      </c>
      <c r="E2679" t="s">
        <v>5</v>
      </c>
      <c r="F2679" t="str">
        <f>CONCATENATE(E2679," ",A2679," ",D2679)</f>
        <v>PCM Homecare LTD Castle Point Personal Care</v>
      </c>
      <c r="G2679">
        <v>17</v>
      </c>
      <c r="H2679">
        <v>2</v>
      </c>
    </row>
    <row r="2680" spans="1:8" x14ac:dyDescent="0.35">
      <c r="A2680" t="s">
        <v>18</v>
      </c>
      <c r="B2680" s="25">
        <v>30</v>
      </c>
      <c r="C2680" t="str">
        <f>CONCATENATE(A2680," ",B2680," ",D2680)</f>
        <v>Castle Point 30 Personal Care</v>
      </c>
      <c r="D2680" t="s">
        <v>413</v>
      </c>
      <c r="E2680" t="s">
        <v>69</v>
      </c>
      <c r="F2680" t="str">
        <f>CONCATENATE(E2680," ",A2680," ",D2680)</f>
        <v>H.O.P.E Superjobs Limited Castle Point Personal Care</v>
      </c>
      <c r="G2680">
        <v>17</v>
      </c>
      <c r="H2680">
        <v>2</v>
      </c>
    </row>
    <row r="2681" spans="1:8" x14ac:dyDescent="0.35">
      <c r="A2681" t="s">
        <v>18</v>
      </c>
      <c r="B2681" s="25">
        <v>31</v>
      </c>
      <c r="C2681" t="str">
        <f>CONCATENATE(A2681," ",B2681," ",D2681)</f>
        <v>Castle Point 31 Personal Care</v>
      </c>
      <c r="D2681" t="s">
        <v>413</v>
      </c>
      <c r="E2681" t="s">
        <v>65</v>
      </c>
      <c r="F2681" t="str">
        <f>CONCATENATE(E2681," ",A2681," ",D2681)</f>
        <v>GILEAD COMPLETE CARE GROUP LIMITED Castle Point Personal Care</v>
      </c>
      <c r="G2681">
        <v>17</v>
      </c>
      <c r="H2681">
        <v>2</v>
      </c>
    </row>
    <row r="2682" spans="1:8" x14ac:dyDescent="0.35">
      <c r="A2682" t="s">
        <v>18</v>
      </c>
      <c r="B2682" s="25">
        <v>32</v>
      </c>
      <c r="C2682" t="str">
        <f>CONCATENATE(A2682," ",B2682," ",D2682)</f>
        <v>Castle Point 32 Personal Care</v>
      </c>
      <c r="D2682" t="s">
        <v>413</v>
      </c>
      <c r="E2682" t="s">
        <v>50</v>
      </c>
      <c r="F2682" t="str">
        <f>CONCATENATE(E2682," ",A2682," ",D2682)</f>
        <v>Damorcare Ltd Castle Point Personal Care</v>
      </c>
      <c r="G2682">
        <v>24</v>
      </c>
      <c r="H2682">
        <v>2</v>
      </c>
    </row>
    <row r="2683" spans="1:8" x14ac:dyDescent="0.35">
      <c r="A2683" t="s">
        <v>18</v>
      </c>
      <c r="B2683" s="25">
        <v>33</v>
      </c>
      <c r="C2683" t="str">
        <f>CONCATENATE(A2683," ",B2683," ",D2683)</f>
        <v>Castle Point 33 Personal Care</v>
      </c>
      <c r="D2683" t="s">
        <v>413</v>
      </c>
      <c r="E2683" t="s">
        <v>301</v>
      </c>
      <c r="F2683" t="str">
        <f>CONCATENATE(E2683," ",A2683," ",D2683)</f>
        <v>NaidCare Ltd Castle Point Personal Care</v>
      </c>
      <c r="G2683">
        <v>25</v>
      </c>
      <c r="H2683">
        <v>2</v>
      </c>
    </row>
    <row r="2684" spans="1:8" x14ac:dyDescent="0.35">
      <c r="A2684" t="s">
        <v>18</v>
      </c>
      <c r="B2684" s="25">
        <v>34</v>
      </c>
      <c r="C2684" t="str">
        <f>CONCATENATE(A2684," ",B2684," ",D2684)</f>
        <v>Castle Point 34 Personal Care</v>
      </c>
      <c r="D2684" t="s">
        <v>413</v>
      </c>
      <c r="E2684" t="s">
        <v>201</v>
      </c>
      <c r="F2684" t="str">
        <f>CONCATENATE(E2684," ",A2684," ",D2684)</f>
        <v>Dion Care Services Limited Castle Point Personal Care</v>
      </c>
      <c r="G2684">
        <v>26</v>
      </c>
      <c r="H2684">
        <v>2</v>
      </c>
    </row>
    <row r="2685" spans="1:8" x14ac:dyDescent="0.35">
      <c r="A2685" t="s">
        <v>18</v>
      </c>
      <c r="B2685" s="25">
        <v>35</v>
      </c>
      <c r="C2685" t="str">
        <f>CONCATENATE(A2685," ",B2685," ",D2685)</f>
        <v>Castle Point 35 Personal Care</v>
      </c>
      <c r="D2685" t="s">
        <v>413</v>
      </c>
      <c r="E2685" t="s">
        <v>89</v>
      </c>
      <c r="F2685" t="str">
        <f>CONCATENATE(E2685," ",A2685," ",D2685)</f>
        <v>MITENDER CARE LIMITED Castle Point Personal Care</v>
      </c>
      <c r="G2685">
        <v>27</v>
      </c>
      <c r="H2685">
        <v>2</v>
      </c>
    </row>
    <row r="2686" spans="1:8" x14ac:dyDescent="0.35">
      <c r="A2686" t="s">
        <v>18</v>
      </c>
      <c r="B2686" s="25">
        <v>36</v>
      </c>
      <c r="C2686" t="str">
        <f>CONCATENATE(A2686," ",B2686," ",D2686)</f>
        <v>Castle Point 36 Personal Care</v>
      </c>
      <c r="D2686" t="s">
        <v>413</v>
      </c>
      <c r="E2686" t="s">
        <v>280</v>
      </c>
      <c r="F2686" t="str">
        <f>CONCATENATE(E2686," ",A2686," ",D2686)</f>
        <v>Lets Care All Castle Point Personal Care</v>
      </c>
      <c r="G2686">
        <v>27</v>
      </c>
      <c r="H2686">
        <v>2</v>
      </c>
    </row>
    <row r="2687" spans="1:8" x14ac:dyDescent="0.35">
      <c r="A2687" t="s">
        <v>18</v>
      </c>
      <c r="B2687" s="25">
        <v>37</v>
      </c>
      <c r="C2687" t="str">
        <f>CONCATENATE(A2687," ",B2687," ",D2687)</f>
        <v>Castle Point 37 Personal Care</v>
      </c>
      <c r="D2687" t="s">
        <v>413</v>
      </c>
      <c r="E2687" t="s">
        <v>32</v>
      </c>
      <c r="F2687" t="str">
        <f>CONCATENATE(E2687," ",A2687," ",D2687)</f>
        <v>Abundant Care and Recruitment Int Ltd Castle Point Personal Care</v>
      </c>
      <c r="G2687">
        <v>27</v>
      </c>
      <c r="H2687">
        <v>2</v>
      </c>
    </row>
    <row r="2688" spans="1:8" x14ac:dyDescent="0.35">
      <c r="A2688" t="s">
        <v>18</v>
      </c>
      <c r="B2688" s="25">
        <v>38</v>
      </c>
      <c r="C2688" t="str">
        <f>CONCATENATE(A2688," ",B2688," ",D2688)</f>
        <v>Castle Point 38 Personal Care</v>
      </c>
      <c r="D2688" t="s">
        <v>413</v>
      </c>
      <c r="E2688" t="s">
        <v>86</v>
      </c>
      <c r="F2688" t="str">
        <f>CONCATENATE(E2688," ",A2688," ",D2688)</f>
        <v>Metro Homecare Ltd Castle Point Personal Care</v>
      </c>
      <c r="G2688">
        <v>27</v>
      </c>
      <c r="H2688">
        <v>2</v>
      </c>
    </row>
    <row r="2689" spans="1:8" x14ac:dyDescent="0.35">
      <c r="A2689" t="s">
        <v>18</v>
      </c>
      <c r="B2689" s="25">
        <v>39</v>
      </c>
      <c r="C2689" t="str">
        <f>CONCATENATE(A2689," ",B2689," ",D2689)</f>
        <v>Castle Point 39 Personal Care</v>
      </c>
      <c r="D2689" t="s">
        <v>413</v>
      </c>
      <c r="E2689" t="s">
        <v>267</v>
      </c>
      <c r="F2689" t="str">
        <f>CONCATENATE(E2689," ",A2689," ",D2689)</f>
        <v>JS CONSULT LIMITED Castle Point Personal Care</v>
      </c>
      <c r="G2689">
        <v>27</v>
      </c>
      <c r="H2689">
        <v>2</v>
      </c>
    </row>
    <row r="2690" spans="1:8" x14ac:dyDescent="0.35">
      <c r="A2690" t="s">
        <v>18</v>
      </c>
      <c r="B2690" s="25">
        <v>40</v>
      </c>
      <c r="C2690" t="str">
        <f>CONCATENATE(A2690," ",B2690," ",D2690)</f>
        <v>Castle Point 40 Personal Care</v>
      </c>
      <c r="D2690" t="s">
        <v>413</v>
      </c>
      <c r="E2690" t="s">
        <v>35</v>
      </c>
      <c r="F2690" t="str">
        <f>CONCATENATE(E2690," ",A2690," ",D2690)</f>
        <v>ALLFOR CARE SERVICES LTD Castle Point Personal Care</v>
      </c>
      <c r="G2690">
        <v>27</v>
      </c>
      <c r="H2690">
        <v>2</v>
      </c>
    </row>
    <row r="2691" spans="1:8" x14ac:dyDescent="0.35">
      <c r="A2691" t="s">
        <v>18</v>
      </c>
      <c r="B2691" s="25">
        <v>41</v>
      </c>
      <c r="C2691" t="str">
        <f>CONCATENATE(A2691," ",B2691," ",D2691)</f>
        <v>Castle Point 41 Personal Care</v>
      </c>
      <c r="D2691" t="s">
        <v>413</v>
      </c>
      <c r="E2691" t="s">
        <v>85</v>
      </c>
      <c r="F2691" t="str">
        <f>CONCATENATE(E2691," ",A2691," ",D2691)</f>
        <v>MERCURY CARE SERVICES Castle Point Personal Care</v>
      </c>
      <c r="G2691">
        <v>27</v>
      </c>
      <c r="H2691">
        <v>2</v>
      </c>
    </row>
    <row r="2692" spans="1:8" x14ac:dyDescent="0.35">
      <c r="A2692" t="s">
        <v>18</v>
      </c>
      <c r="B2692" s="25">
        <v>42</v>
      </c>
      <c r="C2692" t="str">
        <f>CONCATENATE(A2692," ",B2692," ",D2692)</f>
        <v>Castle Point 42 Personal Care</v>
      </c>
      <c r="D2692" t="s">
        <v>413</v>
      </c>
      <c r="E2692" t="s">
        <v>49</v>
      </c>
      <c r="F2692" t="str">
        <f>CONCATENATE(E2692," ",A2692," ",D2692)</f>
        <v>Crown46 company ltd Castle Point Personal Care</v>
      </c>
      <c r="G2692">
        <v>27</v>
      </c>
      <c r="H2692">
        <v>2</v>
      </c>
    </row>
    <row r="2693" spans="1:8" x14ac:dyDescent="0.35">
      <c r="A2693" t="s">
        <v>18</v>
      </c>
      <c r="B2693" s="25">
        <v>43</v>
      </c>
      <c r="C2693" t="str">
        <f>CONCATENATE(A2693," ",B2693," ",D2693)</f>
        <v>Castle Point 43 Personal Care</v>
      </c>
      <c r="D2693" t="s">
        <v>413</v>
      </c>
      <c r="E2693" t="s">
        <v>397</v>
      </c>
      <c r="F2693" t="str">
        <f>CONCATENATE(E2693," ",A2693," ",D2693)</f>
        <v>Warren Homecare Limited Castle Point Personal Care</v>
      </c>
      <c r="G2693">
        <v>27</v>
      </c>
      <c r="H2693">
        <v>2</v>
      </c>
    </row>
    <row r="2694" spans="1:8" x14ac:dyDescent="0.35">
      <c r="A2694" t="s">
        <v>18</v>
      </c>
      <c r="B2694" s="25">
        <v>44</v>
      </c>
      <c r="C2694" t="str">
        <f>CONCATENATE(A2694," ",B2694," ",D2694)</f>
        <v>Castle Point 44 Personal Care</v>
      </c>
      <c r="D2694" t="s">
        <v>413</v>
      </c>
      <c r="E2694" t="s">
        <v>319</v>
      </c>
      <c r="F2694" t="str">
        <f>CONCATENATE(E2694," ",A2694," ",D2694)</f>
        <v>Platinum Homecare 4U Limited Castle Point Personal Care</v>
      </c>
      <c r="G2694">
        <v>27</v>
      </c>
      <c r="H2694">
        <v>2</v>
      </c>
    </row>
    <row r="2695" spans="1:8" x14ac:dyDescent="0.35">
      <c r="A2695" t="s">
        <v>18</v>
      </c>
      <c r="B2695" s="25">
        <v>45</v>
      </c>
      <c r="C2695" t="str">
        <f>CONCATENATE(A2695," ",B2695," ",D2695)</f>
        <v>Castle Point 45 Personal Care</v>
      </c>
      <c r="D2695" t="s">
        <v>413</v>
      </c>
      <c r="E2695" t="s">
        <v>56</v>
      </c>
      <c r="F2695" t="str">
        <f>CONCATENATE(E2695," ",A2695," ",D2695)</f>
        <v>Efficiency-For Care Limited Castle Point Personal Care</v>
      </c>
      <c r="G2695">
        <v>37</v>
      </c>
      <c r="H2695">
        <v>2</v>
      </c>
    </row>
    <row r="2696" spans="1:8" x14ac:dyDescent="0.35">
      <c r="A2696" t="s">
        <v>18</v>
      </c>
      <c r="B2696" s="25">
        <v>46</v>
      </c>
      <c r="C2696" t="str">
        <f>CONCATENATE(A2696," ",B2696," ",D2696)</f>
        <v>Castle Point 46 Personal Care</v>
      </c>
      <c r="D2696" t="s">
        <v>413</v>
      </c>
      <c r="E2696" t="s">
        <v>352</v>
      </c>
      <c r="F2696" t="str">
        <f>CONCATENATE(E2696," ",A2696," ",D2696)</f>
        <v>Secaplus Limited T/A SecCare+ Castle Point Personal Care</v>
      </c>
      <c r="G2696">
        <v>38</v>
      </c>
      <c r="H2696">
        <v>2</v>
      </c>
    </row>
    <row r="2697" spans="1:8" x14ac:dyDescent="0.35">
      <c r="A2697" t="s">
        <v>18</v>
      </c>
      <c r="B2697" s="25">
        <v>47</v>
      </c>
      <c r="C2697" t="str">
        <f>CONCATENATE(A2697," ",B2697," ",D2697)</f>
        <v>Castle Point 47 Personal Care</v>
      </c>
      <c r="D2697" t="s">
        <v>413</v>
      </c>
      <c r="E2697" t="s">
        <v>270</v>
      </c>
      <c r="F2697" t="str">
        <f>CONCATENATE(E2697," ",A2697," ",D2697)</f>
        <v>Kayoski Care Ltd Castle Point Personal Care</v>
      </c>
      <c r="G2697">
        <v>39</v>
      </c>
      <c r="H2697">
        <v>2</v>
      </c>
    </row>
    <row r="2698" spans="1:8" x14ac:dyDescent="0.35">
      <c r="A2698" t="s">
        <v>18</v>
      </c>
      <c r="B2698" s="25">
        <v>48</v>
      </c>
      <c r="C2698" t="str">
        <f>CONCATENATE(A2698," ",B2698," ",D2698)</f>
        <v>Castle Point 48 Personal Care</v>
      </c>
      <c r="D2698" t="s">
        <v>413</v>
      </c>
      <c r="E2698" t="s">
        <v>135</v>
      </c>
      <c r="F2698" t="str">
        <f>CONCATENATE(E2698," ",A2698," ",D2698)</f>
        <v>Amazing Grace Personnel Limited Castle Point Personal Care</v>
      </c>
      <c r="G2698">
        <v>39</v>
      </c>
      <c r="H2698">
        <v>2</v>
      </c>
    </row>
    <row r="2699" spans="1:8" x14ac:dyDescent="0.35">
      <c r="A2699" t="s">
        <v>18</v>
      </c>
      <c r="B2699" s="25">
        <v>49</v>
      </c>
      <c r="C2699" t="str">
        <f>CONCATENATE(A2699," ",B2699," ",D2699)</f>
        <v>Castle Point 49 Personal Care</v>
      </c>
      <c r="D2699" t="s">
        <v>413</v>
      </c>
      <c r="E2699" t="s">
        <v>255</v>
      </c>
      <c r="F2699" t="str">
        <f>CONCATENATE(E2699," ",A2699," ",D2699)</f>
        <v>Immediate Medical Solutions Ltd  Castle Point Personal Care</v>
      </c>
      <c r="G2699">
        <v>41</v>
      </c>
      <c r="H2699">
        <v>2</v>
      </c>
    </row>
    <row r="2700" spans="1:8" x14ac:dyDescent="0.35">
      <c r="A2700" t="s">
        <v>18</v>
      </c>
      <c r="B2700" s="25">
        <v>50</v>
      </c>
      <c r="C2700" t="str">
        <f>CONCATENATE(A2700," ",B2700," ",D2700)</f>
        <v>Castle Point 50 Personal Care</v>
      </c>
      <c r="D2700" t="s">
        <v>413</v>
      </c>
      <c r="E2700" t="s">
        <v>321</v>
      </c>
      <c r="F2700" t="str">
        <f>CONCATENATE(E2700," ",A2700," ",D2700)</f>
        <v>Premier Care Partners Limited Castle Point Personal Care</v>
      </c>
      <c r="G2700">
        <v>42</v>
      </c>
      <c r="H2700">
        <v>2</v>
      </c>
    </row>
    <row r="2701" spans="1:8" x14ac:dyDescent="0.35">
      <c r="A2701" t="s">
        <v>18</v>
      </c>
      <c r="B2701" s="25">
        <v>51</v>
      </c>
      <c r="C2701" t="str">
        <f>CONCATENATE(A2701," ",B2701," ",D2701)</f>
        <v>Castle Point 51 Personal Care</v>
      </c>
      <c r="D2701" t="s">
        <v>413</v>
      </c>
      <c r="E2701" t="s">
        <v>253</v>
      </c>
      <c r="F2701" t="str">
        <f>CONCATENATE(E2701," ",A2701," ",D2701)</f>
        <v>Homelium Care Ltd Castle Point Personal Care</v>
      </c>
      <c r="G2701">
        <v>42</v>
      </c>
      <c r="H2701">
        <v>2</v>
      </c>
    </row>
    <row r="2702" spans="1:8" x14ac:dyDescent="0.35">
      <c r="A2702" t="s">
        <v>18</v>
      </c>
      <c r="B2702" s="25">
        <v>52</v>
      </c>
      <c r="C2702" t="str">
        <f>CONCATENATE(A2702," ",B2702," ",D2702)</f>
        <v>Castle Point 52 Personal Care</v>
      </c>
      <c r="D2702" t="s">
        <v>413</v>
      </c>
      <c r="E2702" t="s">
        <v>328</v>
      </c>
      <c r="F2702" t="str">
        <f>CONCATENATE(E2702," ",A2702," ",D2702)</f>
        <v>PTSmartcare Services Castle Point Personal Care</v>
      </c>
      <c r="G2702">
        <v>44</v>
      </c>
      <c r="H2702">
        <v>2</v>
      </c>
    </row>
    <row r="2703" spans="1:8" x14ac:dyDescent="0.35">
      <c r="A2703" t="s">
        <v>18</v>
      </c>
      <c r="B2703" s="25">
        <v>53</v>
      </c>
      <c r="C2703" t="str">
        <f>CONCATENATE(A2703," ",B2703," ",D2703)</f>
        <v>Castle Point 53 Personal Care</v>
      </c>
      <c r="D2703" t="s">
        <v>413</v>
      </c>
      <c r="E2703" t="s">
        <v>362</v>
      </c>
      <c r="F2703" t="str">
        <f>CONCATENATE(E2703," ",A2703," ",D2703)</f>
        <v>Southend Care Ltd  Castle Point Personal Care</v>
      </c>
      <c r="G2703">
        <v>44</v>
      </c>
      <c r="H2703">
        <v>2</v>
      </c>
    </row>
    <row r="2704" spans="1:8" x14ac:dyDescent="0.35">
      <c r="A2704" t="s">
        <v>18</v>
      </c>
      <c r="B2704" s="25">
        <v>54</v>
      </c>
      <c r="C2704" t="str">
        <f>CONCATENATE(A2704," ",B2704," ",D2704)</f>
        <v>Castle Point 54 Personal Care</v>
      </c>
      <c r="D2704" t="s">
        <v>413</v>
      </c>
      <c r="E2704" t="s">
        <v>361</v>
      </c>
      <c r="F2704" t="str">
        <f>CONCATENATE(E2704," ",A2704," ",D2704)</f>
        <v>South Essex Special Needs Housing Assoication (SESNHA Care) Castle Point Personal Care</v>
      </c>
      <c r="G2704">
        <v>44</v>
      </c>
      <c r="H2704">
        <v>2</v>
      </c>
    </row>
    <row r="2705" spans="1:8" x14ac:dyDescent="0.35">
      <c r="A2705" t="s">
        <v>18</v>
      </c>
      <c r="B2705" s="25">
        <v>55</v>
      </c>
      <c r="C2705" t="str">
        <f>CONCATENATE(A2705," ",B2705," ",D2705)</f>
        <v>Castle Point 55 Personal Care</v>
      </c>
      <c r="D2705" t="s">
        <v>413</v>
      </c>
      <c r="E2705" t="s">
        <v>162</v>
      </c>
      <c r="F2705" t="str">
        <f>CONCATENATE(E2705," ",A2705," ",D2705)</f>
        <v>BS CARE MANAGEMENT SERVICES LIMITED Castle Point Personal Care</v>
      </c>
      <c r="G2705">
        <v>47</v>
      </c>
      <c r="H2705">
        <v>2</v>
      </c>
    </row>
    <row r="2706" spans="1:8" x14ac:dyDescent="0.35">
      <c r="A2706" t="s">
        <v>18</v>
      </c>
      <c r="B2706" s="25">
        <v>56</v>
      </c>
      <c r="C2706" t="str">
        <f>CONCATENATE(A2706," ",B2706," ",D2706)</f>
        <v>Castle Point 56 Personal Care</v>
      </c>
      <c r="D2706" t="s">
        <v>413</v>
      </c>
      <c r="E2706" t="s">
        <v>121</v>
      </c>
      <c r="F2706" t="str">
        <f>CONCATENATE(E2706," ",A2706," ",D2706)</f>
        <v>Ablecross Limited Castle Point Personal Care</v>
      </c>
      <c r="G2706">
        <v>48</v>
      </c>
      <c r="H2706">
        <v>2</v>
      </c>
    </row>
    <row r="2707" spans="1:8" x14ac:dyDescent="0.35">
      <c r="A2707" t="s">
        <v>18</v>
      </c>
      <c r="B2707" s="25">
        <v>57</v>
      </c>
      <c r="C2707" t="str">
        <f>CONCATENATE(A2707," ",B2707," ",D2707)</f>
        <v>Castle Point 57 Personal Care</v>
      </c>
      <c r="D2707" t="s">
        <v>413</v>
      </c>
      <c r="E2707" t="s">
        <v>220</v>
      </c>
      <c r="F2707" t="str">
        <f>CONCATENATE(E2707," ",A2707," ",D2707)</f>
        <v>EZZE HEALTHCARE LTD Castle Point Personal Care</v>
      </c>
      <c r="G2707">
        <v>48</v>
      </c>
      <c r="H2707">
        <v>2</v>
      </c>
    </row>
    <row r="2708" spans="1:8" x14ac:dyDescent="0.35">
      <c r="A2708" t="s">
        <v>18</v>
      </c>
      <c r="B2708" s="25">
        <v>58</v>
      </c>
      <c r="C2708" t="str">
        <f>CONCATENATE(A2708," ",B2708," ",D2708)</f>
        <v>Castle Point 58 Personal Care</v>
      </c>
      <c r="D2708" t="s">
        <v>413</v>
      </c>
      <c r="E2708" t="s">
        <v>377</v>
      </c>
      <c r="F2708" t="str">
        <f>CONCATENATE(E2708," ",A2708," ",D2708)</f>
        <v>THE CORNHILL GROUP SERVICES LTD  T/A Cornhill Care Castle Point Personal Care</v>
      </c>
      <c r="G2708">
        <v>48</v>
      </c>
      <c r="H2708">
        <v>2</v>
      </c>
    </row>
    <row r="2709" spans="1:8" x14ac:dyDescent="0.35">
      <c r="A2709" t="s">
        <v>18</v>
      </c>
      <c r="B2709" s="25">
        <v>59</v>
      </c>
      <c r="C2709" t="str">
        <f>CONCATENATE(A2709," ",B2709," ",D2709)</f>
        <v>Castle Point 59 Personal Care</v>
      </c>
      <c r="D2709" t="s">
        <v>413</v>
      </c>
      <c r="E2709" t="s">
        <v>354</v>
      </c>
      <c r="F2709" t="str">
        <f>CONCATENATE(E2709," ",A2709," ",D2709)</f>
        <v>SGE Care &amp; Recruitment Ltd Castle Point Personal Care</v>
      </c>
      <c r="G2709">
        <v>51</v>
      </c>
      <c r="H2709">
        <v>2</v>
      </c>
    </row>
    <row r="2710" spans="1:8" x14ac:dyDescent="0.35">
      <c r="A2710" t="s">
        <v>18</v>
      </c>
      <c r="B2710" s="25">
        <v>60</v>
      </c>
      <c r="C2710" t="str">
        <f>CONCATENATE(A2710," ",B2710," ",D2710)</f>
        <v>Castle Point 60 Personal Care</v>
      </c>
      <c r="D2710" t="s">
        <v>413</v>
      </c>
      <c r="E2710" t="s">
        <v>256</v>
      </c>
      <c r="F2710" t="str">
        <f>CONCATENATE(E2710," ",A2710," ",D2710)</f>
        <v>INDEPENDANT COMMUNITY SUPPORT LIMITED Castle Point Personal Care</v>
      </c>
      <c r="G2710">
        <v>51</v>
      </c>
      <c r="H2710">
        <v>2</v>
      </c>
    </row>
    <row r="2711" spans="1:8" x14ac:dyDescent="0.35">
      <c r="A2711" t="s">
        <v>18</v>
      </c>
      <c r="B2711" s="25">
        <v>61</v>
      </c>
      <c r="C2711" t="str">
        <f>CONCATENATE(A2711," ",B2711," ",D2711)</f>
        <v>Castle Point 61 Personal Care</v>
      </c>
      <c r="D2711" t="s">
        <v>413</v>
      </c>
      <c r="E2711" t="s">
        <v>242</v>
      </c>
      <c r="F2711" t="str">
        <f>CONCATENATE(E2711," ",A2711," ",D2711)</f>
        <v>Hales Group Ltd Castle Point Personal Care</v>
      </c>
      <c r="G2711">
        <v>53</v>
      </c>
      <c r="H2711">
        <v>2</v>
      </c>
    </row>
    <row r="2712" spans="1:8" x14ac:dyDescent="0.35">
      <c r="A2712" t="s">
        <v>18</v>
      </c>
      <c r="B2712" s="25">
        <v>62</v>
      </c>
      <c r="C2712" t="str">
        <f>CONCATENATE(A2712," ",B2712," ",D2712)</f>
        <v>Castle Point 62 Personal Care</v>
      </c>
      <c r="D2712" t="s">
        <v>413</v>
      </c>
      <c r="E2712" t="s">
        <v>326</v>
      </c>
      <c r="F2712" t="str">
        <f>CONCATENATE(E2712," ",A2712," ",D2712)</f>
        <v>ProtectHand Care Limited Castle Point Personal Care</v>
      </c>
      <c r="G2712">
        <v>54</v>
      </c>
      <c r="H2712">
        <v>2</v>
      </c>
    </row>
    <row r="2713" spans="1:8" x14ac:dyDescent="0.35">
      <c r="A2713" t="s">
        <v>18</v>
      </c>
      <c r="B2713" s="25">
        <v>63</v>
      </c>
      <c r="C2713" t="str">
        <f>CONCATENATE(A2713," ",B2713," ",D2713)</f>
        <v>Castle Point 63 Personal Care</v>
      </c>
      <c r="D2713" t="s">
        <v>413</v>
      </c>
      <c r="E2713" t="s">
        <v>66</v>
      </c>
      <c r="F2713" t="str">
        <f>CONCATENATE(E2713," ",A2713," ",D2713)</f>
        <v>Glenavon Care Limited Castle Point Personal Care</v>
      </c>
      <c r="G2713">
        <v>54</v>
      </c>
      <c r="H2713">
        <v>2</v>
      </c>
    </row>
    <row r="2714" spans="1:8" x14ac:dyDescent="0.35">
      <c r="A2714" t="s">
        <v>18</v>
      </c>
      <c r="B2714" s="25">
        <v>64</v>
      </c>
      <c r="C2714" t="str">
        <f>CONCATENATE(A2714," ",B2714," ",D2714)</f>
        <v>Castle Point 64 Personal Care</v>
      </c>
      <c r="D2714" t="s">
        <v>413</v>
      </c>
      <c r="E2714" t="s">
        <v>181</v>
      </c>
      <c r="F2714" t="str">
        <f>CONCATENATE(E2714," ",A2714," ",D2714)</f>
        <v>Certified Care Castle Point Personal Care</v>
      </c>
      <c r="G2714">
        <v>54</v>
      </c>
      <c r="H2714">
        <v>2</v>
      </c>
    </row>
    <row r="2715" spans="1:8" x14ac:dyDescent="0.35">
      <c r="A2715" t="s">
        <v>18</v>
      </c>
      <c r="B2715" s="25">
        <v>65</v>
      </c>
      <c r="C2715" t="str">
        <f>CONCATENATE(A2715," ",B2715," ",D2715)</f>
        <v>Castle Point 65 Personal Care</v>
      </c>
      <c r="D2715" t="s">
        <v>413</v>
      </c>
      <c r="E2715" t="s">
        <v>234</v>
      </c>
      <c r="F2715" t="str">
        <f>CONCATENATE(E2715," ",A2715," ",D2715)</f>
        <v>Frontisti Services  Limited Castle Point Personal Care</v>
      </c>
      <c r="G2715">
        <v>57</v>
      </c>
      <c r="H2715">
        <v>2</v>
      </c>
    </row>
    <row r="2716" spans="1:8" x14ac:dyDescent="0.35">
      <c r="A2716" t="s">
        <v>18</v>
      </c>
      <c r="B2716" s="25">
        <v>66</v>
      </c>
      <c r="C2716" t="str">
        <f>CONCATENATE(A2716," ",B2716," ",D2716)</f>
        <v>Castle Point 66 Personal Care</v>
      </c>
      <c r="D2716" t="s">
        <v>413</v>
      </c>
      <c r="E2716" t="s">
        <v>226</v>
      </c>
      <c r="F2716" t="str">
        <f>CONCATENATE(E2716," ",A2716," ",D2716)</f>
        <v>FIRST CHOICE CONSULTANCY LIMITED Castle Point Personal Care</v>
      </c>
      <c r="G2716">
        <v>57</v>
      </c>
      <c r="H2716">
        <v>2</v>
      </c>
    </row>
    <row r="2717" spans="1:8" x14ac:dyDescent="0.35">
      <c r="A2717" t="s">
        <v>18</v>
      </c>
      <c r="B2717" s="25">
        <v>67</v>
      </c>
      <c r="C2717" t="str">
        <f>CONCATENATE(A2717," ",B2717," ",D2717)</f>
        <v>Castle Point 67 Personal Care</v>
      </c>
      <c r="D2717" t="s">
        <v>413</v>
      </c>
      <c r="E2717" t="s">
        <v>204</v>
      </c>
      <c r="F2717" t="str">
        <f>CONCATENATE(E2717," ",A2717," ",D2717)</f>
        <v>DIVINE CARE GROUP LTD Castle Point Personal Care</v>
      </c>
      <c r="G2717">
        <v>59</v>
      </c>
      <c r="H2717">
        <v>2</v>
      </c>
    </row>
    <row r="2718" spans="1:8" x14ac:dyDescent="0.35">
      <c r="A2718" t="s">
        <v>18</v>
      </c>
      <c r="B2718" s="25">
        <v>68</v>
      </c>
      <c r="C2718" t="str">
        <f>CONCATENATE(A2718," ",B2718," ",D2718)</f>
        <v>Castle Point 68 Personal Care</v>
      </c>
      <c r="D2718" t="s">
        <v>413</v>
      </c>
      <c r="E2718" t="s">
        <v>38</v>
      </c>
      <c r="F2718" t="str">
        <f>CONCATENATE(E2718," ",A2718," ",D2718)</f>
        <v>Bloomscare Ltd Castle Point Personal Care</v>
      </c>
      <c r="G2718">
        <v>60</v>
      </c>
      <c r="H2718">
        <v>2</v>
      </c>
    </row>
    <row r="2719" spans="1:8" x14ac:dyDescent="0.35">
      <c r="A2719" t="s">
        <v>18</v>
      </c>
      <c r="B2719" s="25">
        <v>69</v>
      </c>
      <c r="C2719" t="str">
        <f>CONCATENATE(A2719," ",B2719," ",D2719)</f>
        <v>Castle Point 69 Personal Care</v>
      </c>
      <c r="D2719" t="s">
        <v>413</v>
      </c>
      <c r="E2719" t="s">
        <v>144</v>
      </c>
      <c r="F2719" t="str">
        <f>CONCATENATE(E2719," ",A2719," ",D2719)</f>
        <v>Aspire Community Care &amp; Support Ltd Castle Point Personal Care</v>
      </c>
      <c r="G2719">
        <v>60</v>
      </c>
      <c r="H2719">
        <v>2</v>
      </c>
    </row>
    <row r="2720" spans="1:8" x14ac:dyDescent="0.35">
      <c r="A2720" t="s">
        <v>18</v>
      </c>
      <c r="B2720" s="25">
        <v>70</v>
      </c>
      <c r="C2720" t="str">
        <f>CONCATENATE(A2720," ",B2720," ",D2720)</f>
        <v>Castle Point 70 Personal Care</v>
      </c>
      <c r="D2720" t="s">
        <v>413</v>
      </c>
      <c r="E2720" t="s">
        <v>380</v>
      </c>
      <c r="F2720" t="str">
        <f>CONCATENATE(E2720," ",A2720," ",D2720)</f>
        <v>Thorough Care Corporation Limited Castle Point Personal Care</v>
      </c>
      <c r="G2720">
        <v>62</v>
      </c>
      <c r="H2720">
        <v>2</v>
      </c>
    </row>
    <row r="2721" spans="1:8" x14ac:dyDescent="0.35">
      <c r="A2721" t="s">
        <v>18</v>
      </c>
      <c r="B2721" s="25">
        <v>71</v>
      </c>
      <c r="C2721" t="str">
        <f>CONCATENATE(A2721," ",B2721," ",D2721)</f>
        <v>Castle Point 71 Personal Care</v>
      </c>
      <c r="D2721" t="s">
        <v>413</v>
      </c>
      <c r="E2721" t="s">
        <v>8</v>
      </c>
      <c r="F2721" t="str">
        <f>CONCATENATE(E2721," ",A2721," ",D2721)</f>
        <v>London Care Limited Castle Point Personal Care</v>
      </c>
      <c r="G2721">
        <v>62</v>
      </c>
      <c r="H2721">
        <v>2</v>
      </c>
    </row>
    <row r="2722" spans="1:8" x14ac:dyDescent="0.35">
      <c r="A2722" t="s">
        <v>18</v>
      </c>
      <c r="B2722" s="25">
        <v>72</v>
      </c>
      <c r="C2722" t="str">
        <f>CONCATENATE(A2722," ",B2722," ",D2722)</f>
        <v>Castle Point 72 Personal Care</v>
      </c>
      <c r="D2722" t="s">
        <v>413</v>
      </c>
      <c r="E2722" t="s">
        <v>306</v>
      </c>
      <c r="F2722" t="str">
        <f>CONCATENATE(E2722," ",A2722," ",D2722)</f>
        <v>Nurse Plus and Carer Plus (UK) Limited Castle Point Personal Care</v>
      </c>
      <c r="G2722">
        <v>64</v>
      </c>
      <c r="H2722">
        <v>2</v>
      </c>
    </row>
    <row r="2723" spans="1:8" x14ac:dyDescent="0.35">
      <c r="A2723" t="s">
        <v>18</v>
      </c>
      <c r="B2723" s="25">
        <v>73</v>
      </c>
      <c r="C2723" t="str">
        <f>CONCATENATE(A2723," ",B2723," ",D2723)</f>
        <v>Castle Point 73 Personal Care</v>
      </c>
      <c r="D2723" t="s">
        <v>413</v>
      </c>
      <c r="E2723" t="s">
        <v>55</v>
      </c>
      <c r="F2723" t="str">
        <f>CONCATENATE(E2723," ",A2723," ",D2723)</f>
        <v>Dynamic People Ltd t/a Dynamic People Homecare Services Castle Point Personal Care</v>
      </c>
      <c r="G2723">
        <v>64</v>
      </c>
      <c r="H2723">
        <v>2</v>
      </c>
    </row>
    <row r="2724" spans="1:8" x14ac:dyDescent="0.35">
      <c r="A2724" t="s">
        <v>18</v>
      </c>
      <c r="B2724" s="25">
        <v>74</v>
      </c>
      <c r="C2724" t="str">
        <f>CONCATENATE(A2724," ",B2724," ",D2724)</f>
        <v>Castle Point 74 Personal Care</v>
      </c>
      <c r="D2724" t="s">
        <v>413</v>
      </c>
      <c r="E2724" t="s">
        <v>358</v>
      </c>
      <c r="F2724" t="str">
        <f>CONCATENATE(E2724," ",A2724," ",D2724)</f>
        <v>Sihara Care Ltd Castle Point Personal Care</v>
      </c>
      <c r="G2724">
        <v>64</v>
      </c>
      <c r="H2724">
        <v>2</v>
      </c>
    </row>
    <row r="2725" spans="1:8" x14ac:dyDescent="0.35">
      <c r="A2725" t="s">
        <v>18</v>
      </c>
      <c r="B2725" s="25">
        <v>75</v>
      </c>
      <c r="C2725" t="str">
        <f>CONCATENATE(A2725," ",B2725," ",D2725)</f>
        <v>Castle Point 75 Personal Care</v>
      </c>
      <c r="D2725" t="s">
        <v>413</v>
      </c>
      <c r="E2725" t="s">
        <v>173</v>
      </c>
      <c r="F2725" t="str">
        <f>CONCATENATE(E2725," ",A2725," ",D2725)</f>
        <v>CareRose Cares Ltd. Castle Point Personal Care</v>
      </c>
      <c r="G2725">
        <v>64</v>
      </c>
      <c r="H2725">
        <v>2</v>
      </c>
    </row>
    <row r="2726" spans="1:8" x14ac:dyDescent="0.35">
      <c r="A2726" t="s">
        <v>18</v>
      </c>
      <c r="B2726" s="25">
        <v>76</v>
      </c>
      <c r="C2726" t="str">
        <f>CONCATENATE(A2726," ",B2726," ",D2726)</f>
        <v>Castle Point 76 Personal Care</v>
      </c>
      <c r="D2726" t="s">
        <v>413</v>
      </c>
      <c r="E2726" t="s">
        <v>261</v>
      </c>
      <c r="F2726" t="str">
        <f>CONCATENATE(E2726," ",A2726," ",D2726)</f>
        <v>J. C. Michael Groups Ltd Castle Point Personal Care</v>
      </c>
      <c r="G2726">
        <v>68</v>
      </c>
      <c r="H2726">
        <v>2</v>
      </c>
    </row>
    <row r="2727" spans="1:8" x14ac:dyDescent="0.35">
      <c r="A2727" t="s">
        <v>18</v>
      </c>
      <c r="B2727" s="25">
        <v>77</v>
      </c>
      <c r="C2727" t="str">
        <f>CONCATENATE(A2727," ",B2727," ",D2727)</f>
        <v>Castle Point 77 Personal Care</v>
      </c>
      <c r="D2727" t="s">
        <v>413</v>
      </c>
      <c r="E2727" t="s">
        <v>347</v>
      </c>
      <c r="F2727" t="str">
        <f>CONCATENATE(E2727," ",A2727," ",D2727)</f>
        <v>ROSSYCARE  LTD Castle Point Personal Care</v>
      </c>
      <c r="G2727">
        <v>69</v>
      </c>
      <c r="H2727">
        <v>2</v>
      </c>
    </row>
    <row r="2728" spans="1:8" x14ac:dyDescent="0.35">
      <c r="A2728" t="s">
        <v>18</v>
      </c>
      <c r="B2728" s="25">
        <v>78</v>
      </c>
      <c r="C2728" t="str">
        <f>CONCATENATE(A2728," ",B2728," ",D2728)</f>
        <v>Castle Point 78 Personal Care</v>
      </c>
      <c r="D2728" t="s">
        <v>413</v>
      </c>
      <c r="E2728" t="s">
        <v>367</v>
      </c>
      <c r="F2728" t="str">
        <f>CONCATENATE(E2728," ",A2728," ",D2728)</f>
        <v>STARZ CARE LTD Castle Point Personal Care</v>
      </c>
      <c r="G2728">
        <v>70</v>
      </c>
      <c r="H2728">
        <v>2</v>
      </c>
    </row>
    <row r="2729" spans="1:8" x14ac:dyDescent="0.35">
      <c r="A2729" t="s">
        <v>18</v>
      </c>
      <c r="B2729" s="25">
        <v>79</v>
      </c>
      <c r="C2729" t="str">
        <f>CONCATENATE(A2729," ",B2729," ",D2729)</f>
        <v>Castle Point 79 Personal Care</v>
      </c>
      <c r="D2729" t="s">
        <v>413</v>
      </c>
      <c r="E2729" t="s">
        <v>263</v>
      </c>
      <c r="F2729" t="str">
        <f>CONCATENATE(E2729," ",A2729," ",D2729)</f>
        <v>Jason Consulting Limited t/a Fresh Tree Care Services Castle Point Personal Care</v>
      </c>
      <c r="G2729">
        <v>71</v>
      </c>
      <c r="H2729">
        <v>2</v>
      </c>
    </row>
    <row r="2730" spans="1:8" x14ac:dyDescent="0.35">
      <c r="A2730" t="s">
        <v>18</v>
      </c>
      <c r="B2730" s="25">
        <v>80</v>
      </c>
      <c r="C2730" t="str">
        <f>CONCATENATE(A2730," ",B2730," ",D2730)</f>
        <v>Castle Point 80 Personal Care</v>
      </c>
      <c r="D2730" t="s">
        <v>413</v>
      </c>
      <c r="E2730" t="s">
        <v>232</v>
      </c>
      <c r="F2730" t="str">
        <f>CONCATENATE(E2730," ",A2730," ",D2730)</f>
        <v>Frantec Castle Point Personal Care</v>
      </c>
      <c r="G2730">
        <v>72</v>
      </c>
      <c r="H2730">
        <v>2</v>
      </c>
    </row>
    <row r="2731" spans="1:8" x14ac:dyDescent="0.35">
      <c r="A2731" t="s">
        <v>18</v>
      </c>
      <c r="B2731" s="25">
        <v>81</v>
      </c>
      <c r="C2731" t="str">
        <f>CONCATENATE(A2731," ",B2731," ",D2731)</f>
        <v>Castle Point 81 Personal Care</v>
      </c>
      <c r="D2731" t="s">
        <v>413</v>
      </c>
      <c r="E2731" t="s">
        <v>93</v>
      </c>
      <c r="F2731" t="str">
        <f>CONCATENATE(E2731," ",A2731," ",D2731)</f>
        <v>Oval Care Services UK Ltd Castle Point Personal Care</v>
      </c>
      <c r="G2731">
        <v>73</v>
      </c>
      <c r="H2731">
        <v>2</v>
      </c>
    </row>
    <row r="2732" spans="1:8" x14ac:dyDescent="0.35">
      <c r="A2732" t="s">
        <v>18</v>
      </c>
      <c r="B2732" s="25">
        <v>82</v>
      </c>
      <c r="C2732" t="str">
        <f>CONCATENATE(A2732," ",B2732," ",D2732)</f>
        <v>Castle Point 82 Personal Care</v>
      </c>
      <c r="D2732" t="s">
        <v>413</v>
      </c>
      <c r="E2732" t="s">
        <v>332</v>
      </c>
      <c r="F2732" t="str">
        <f>CONCATENATE(E2732," ",A2732," ",D2732)</f>
        <v>RAYNET RECRUITMENT AGENCY LTD Castle Point Personal Care</v>
      </c>
      <c r="G2732">
        <v>74</v>
      </c>
      <c r="H2732">
        <v>2</v>
      </c>
    </row>
    <row r="2733" spans="1:8" x14ac:dyDescent="0.35">
      <c r="A2733" t="s">
        <v>18</v>
      </c>
      <c r="B2733" s="25">
        <v>83</v>
      </c>
      <c r="C2733" t="str">
        <f>CONCATENATE(A2733," ",B2733," ",D2733)</f>
        <v>Castle Point 83 Personal Care</v>
      </c>
      <c r="D2733" t="s">
        <v>413</v>
      </c>
      <c r="E2733" t="s">
        <v>159</v>
      </c>
      <c r="F2733" t="str">
        <f>CONCATENATE(E2733," ",A2733," ",D2733)</f>
        <v>Blueboard Care Services Ltd Castle Point Personal Care</v>
      </c>
      <c r="G2733">
        <v>75</v>
      </c>
      <c r="H2733">
        <v>2</v>
      </c>
    </row>
    <row r="2734" spans="1:8" x14ac:dyDescent="0.35">
      <c r="A2734" t="s">
        <v>18</v>
      </c>
      <c r="B2734" s="25">
        <v>84</v>
      </c>
      <c r="C2734" t="str">
        <f>CONCATENATE(A2734," ",B2734," ",D2734)</f>
        <v>Castle Point 84 Personal Care</v>
      </c>
      <c r="D2734" t="s">
        <v>413</v>
      </c>
      <c r="E2734" t="s">
        <v>170</v>
      </c>
      <c r="F2734" t="str">
        <f>CONCATENATE(E2734," ",A2734," ",D2734)</f>
        <v>Careaid Limited Castle Point Personal Care</v>
      </c>
      <c r="G2734">
        <v>76</v>
      </c>
      <c r="H2734">
        <v>2</v>
      </c>
    </row>
    <row r="2735" spans="1:8" x14ac:dyDescent="0.35">
      <c r="A2735" t="s">
        <v>18</v>
      </c>
      <c r="B2735" s="25">
        <v>85</v>
      </c>
      <c r="C2735" t="str">
        <f>CONCATENATE(A2735," ",B2735," ",D2735)</f>
        <v>Castle Point 85 Personal Care</v>
      </c>
      <c r="D2735" t="s">
        <v>413</v>
      </c>
      <c r="E2735" t="s">
        <v>333</v>
      </c>
      <c r="F2735" t="str">
        <f>CONCATENATE(E2735," ",A2735," ",D2735)</f>
        <v>Ready Care Services Limited Castle Point Personal Care</v>
      </c>
      <c r="G2735">
        <v>77</v>
      </c>
      <c r="H2735">
        <v>2</v>
      </c>
    </row>
    <row r="2736" spans="1:8" x14ac:dyDescent="0.35">
      <c r="A2736" t="s">
        <v>18</v>
      </c>
      <c r="B2736" s="25">
        <v>86</v>
      </c>
      <c r="C2736" t="str">
        <f>CONCATENATE(A2736," ",B2736," ",D2736)</f>
        <v>Castle Point 86 Personal Care</v>
      </c>
      <c r="D2736" t="s">
        <v>413</v>
      </c>
      <c r="E2736" t="s">
        <v>249</v>
      </c>
      <c r="F2736" t="str">
        <f>CONCATENATE(E2736," ",A2736," ",D2736)</f>
        <v>Heritage Staffing Services Limited Castle Point Personal Care</v>
      </c>
      <c r="G2736">
        <v>78</v>
      </c>
      <c r="H2736">
        <v>2</v>
      </c>
    </row>
    <row r="2737" spans="1:8" x14ac:dyDescent="0.35">
      <c r="A2737" t="s">
        <v>18</v>
      </c>
      <c r="B2737" s="25">
        <v>87</v>
      </c>
      <c r="C2737" t="str">
        <f>CONCATENATE(A2737," ",B2737," ",D2737)</f>
        <v>Castle Point 87 Personal Care</v>
      </c>
      <c r="D2737" t="s">
        <v>413</v>
      </c>
      <c r="E2737" t="s">
        <v>192</v>
      </c>
      <c r="F2737" t="str">
        <f>CONCATENATE(E2737," ",A2737," ",D2737)</f>
        <v>COURAGE LIMITED Castle Point Personal Care</v>
      </c>
      <c r="G2737">
        <v>78</v>
      </c>
      <c r="H2737">
        <v>2</v>
      </c>
    </row>
    <row r="2738" spans="1:8" x14ac:dyDescent="0.35">
      <c r="A2738" t="s">
        <v>18</v>
      </c>
      <c r="B2738" s="25">
        <v>88</v>
      </c>
      <c r="C2738" t="str">
        <f>CONCATENATE(A2738," ",B2738," ",D2738)</f>
        <v>Castle Point 88 Personal Care</v>
      </c>
      <c r="D2738" t="s">
        <v>413</v>
      </c>
      <c r="E2738" t="s">
        <v>152</v>
      </c>
      <c r="F2738" t="str">
        <f>CONCATENATE(E2738," ",A2738," ",D2738)</f>
        <v>Best2 Care Ltd. Castle Point Personal Care</v>
      </c>
      <c r="G2738">
        <v>80</v>
      </c>
      <c r="H2738">
        <v>2</v>
      </c>
    </row>
    <row r="2739" spans="1:8" x14ac:dyDescent="0.35">
      <c r="A2739" t="s">
        <v>18</v>
      </c>
      <c r="B2739" s="25">
        <v>89</v>
      </c>
      <c r="C2739" t="str">
        <f>CONCATENATE(A2739," ",B2739," ",D2739)</f>
        <v>Castle Point 89 Personal Care</v>
      </c>
      <c r="D2739" t="s">
        <v>413</v>
      </c>
      <c r="E2739" t="s">
        <v>160</v>
      </c>
      <c r="F2739" t="str">
        <f>CONCATENATE(E2739," ",A2739," ",D2739)</f>
        <v>BPro Care Agency Castle Point Personal Care</v>
      </c>
      <c r="G2739">
        <v>81</v>
      </c>
      <c r="H2739">
        <v>2</v>
      </c>
    </row>
    <row r="2740" spans="1:8" x14ac:dyDescent="0.35">
      <c r="A2740" t="s">
        <v>18</v>
      </c>
      <c r="B2740" s="25">
        <v>90</v>
      </c>
      <c r="C2740" t="str">
        <f>CONCATENATE(A2740," ",B2740," ",D2740)</f>
        <v>Castle Point 90 Personal Care</v>
      </c>
      <c r="D2740" t="s">
        <v>413</v>
      </c>
      <c r="E2740" t="s">
        <v>216</v>
      </c>
      <c r="F2740" t="str">
        <f>CONCATENATE(E2740," ",A2740," ",D2740)</f>
        <v>ENS Recruitment Limited Castle Point Personal Care</v>
      </c>
      <c r="G2740">
        <v>82</v>
      </c>
      <c r="H2740">
        <v>2</v>
      </c>
    </row>
    <row r="2741" spans="1:8" x14ac:dyDescent="0.35">
      <c r="A2741" t="s">
        <v>18</v>
      </c>
      <c r="B2741" s="25">
        <v>91</v>
      </c>
      <c r="C2741" t="str">
        <f>CONCATENATE(A2741," ",B2741," ",D2741)</f>
        <v>Castle Point 91 Personal Care</v>
      </c>
      <c r="D2741" t="s">
        <v>413</v>
      </c>
      <c r="E2741" t="s">
        <v>178</v>
      </c>
      <c r="F2741" t="str">
        <f>CONCATENATE(E2741," ",A2741," ",D2741)</f>
        <v>CC Health Care Ltd Castle Point Personal Care</v>
      </c>
      <c r="G2741">
        <v>83</v>
      </c>
      <c r="H2741">
        <v>2</v>
      </c>
    </row>
    <row r="2742" spans="1:8" x14ac:dyDescent="0.35">
      <c r="A2742" t="s">
        <v>18</v>
      </c>
      <c r="B2742" s="25">
        <v>92</v>
      </c>
      <c r="C2742" t="str">
        <f>CONCATENATE(A2742," ",B2742," ",D2742)</f>
        <v>Castle Point 92 Personal Care</v>
      </c>
      <c r="D2742" t="s">
        <v>413</v>
      </c>
      <c r="E2742" t="s">
        <v>252</v>
      </c>
      <c r="F2742" t="str">
        <f>CONCATENATE(E2742," ",A2742," ",D2742)</f>
        <v>Home Care Essex Castle Point Personal Care</v>
      </c>
      <c r="G2742">
        <v>83</v>
      </c>
      <c r="H2742">
        <v>2</v>
      </c>
    </row>
    <row r="2743" spans="1:8" x14ac:dyDescent="0.35">
      <c r="A2743" t="s">
        <v>18</v>
      </c>
      <c r="B2743" s="25">
        <v>93</v>
      </c>
      <c r="C2743" t="str">
        <f>CONCATENATE(A2743," ",B2743," ",D2743)</f>
        <v>Castle Point 93 Personal Care</v>
      </c>
      <c r="D2743" t="s">
        <v>413</v>
      </c>
      <c r="E2743" t="s">
        <v>235</v>
      </c>
      <c r="F2743" t="str">
        <f>CONCATENATE(E2743," ",A2743," ",D2743)</f>
        <v>Gateway Care Services Limited Castle Point Personal Care</v>
      </c>
      <c r="G2743">
        <v>85</v>
      </c>
      <c r="H2743">
        <v>2</v>
      </c>
    </row>
    <row r="2744" spans="1:8" x14ac:dyDescent="0.35">
      <c r="A2744" t="s">
        <v>18</v>
      </c>
      <c r="B2744" s="25">
        <v>94</v>
      </c>
      <c r="C2744" t="str">
        <f>CONCATENATE(A2744," ",B2744," ",D2744)</f>
        <v>Castle Point 94 Personal Care</v>
      </c>
      <c r="D2744" t="s">
        <v>413</v>
      </c>
      <c r="E2744" t="s">
        <v>240</v>
      </c>
      <c r="F2744" t="str">
        <f>CONCATENATE(E2744," ",A2744," ",D2744)</f>
        <v>GRACEFUL HANDS CARE LTD Castle Point Personal Care</v>
      </c>
      <c r="G2744">
        <v>85</v>
      </c>
      <c r="H2744">
        <v>2</v>
      </c>
    </row>
    <row r="2745" spans="1:8" x14ac:dyDescent="0.35">
      <c r="A2745" t="s">
        <v>18</v>
      </c>
      <c r="B2745" s="25">
        <v>95</v>
      </c>
      <c r="C2745" t="str">
        <f>CONCATENATE(A2745," ",B2745," ",D2745)</f>
        <v>Castle Point 95 Personal Care</v>
      </c>
      <c r="D2745" t="s">
        <v>413</v>
      </c>
      <c r="E2745" t="s">
        <v>343</v>
      </c>
      <c r="F2745" t="str">
        <f>CONCATENATE(E2745," ",A2745," ",D2745)</f>
        <v>Romis care services LTD Castle Point Personal Care</v>
      </c>
      <c r="G2745">
        <v>87</v>
      </c>
      <c r="H2745">
        <v>2</v>
      </c>
    </row>
    <row r="2746" spans="1:8" x14ac:dyDescent="0.35">
      <c r="A2746" t="s">
        <v>18</v>
      </c>
      <c r="B2746" s="25">
        <v>96</v>
      </c>
      <c r="C2746" t="str">
        <f>CONCATENATE(A2746," ",B2746," ",D2746)</f>
        <v>Castle Point 96 Personal Care</v>
      </c>
      <c r="D2746" t="s">
        <v>413</v>
      </c>
      <c r="E2746" t="s">
        <v>130</v>
      </c>
      <c r="F2746" t="str">
        <f>CONCATENATE(E2746," ",A2746," ",D2746)</f>
        <v>Aeon Nursing LTD Castle Point Personal Care</v>
      </c>
      <c r="G2746">
        <v>88</v>
      </c>
      <c r="H2746">
        <v>2</v>
      </c>
    </row>
    <row r="2747" spans="1:8" x14ac:dyDescent="0.35">
      <c r="A2747" t="s">
        <v>18</v>
      </c>
      <c r="B2747" s="25">
        <v>97</v>
      </c>
      <c r="C2747" t="str">
        <f>CONCATENATE(A2747," ",B2747," ",D2747)</f>
        <v>Castle Point 97 Personal Care</v>
      </c>
      <c r="D2747" t="s">
        <v>413</v>
      </c>
      <c r="E2747" t="s">
        <v>139</v>
      </c>
      <c r="F2747" t="str">
        <f>CONCATENATE(E2747," ",A2747," ",D2747)</f>
        <v>Angels Care Solutions Castle Point Personal Care</v>
      </c>
      <c r="G2747">
        <v>89</v>
      </c>
      <c r="H2747">
        <v>2</v>
      </c>
    </row>
    <row r="2748" spans="1:8" x14ac:dyDescent="0.35">
      <c r="A2748" t="s">
        <v>18</v>
      </c>
      <c r="B2748" s="25">
        <v>98</v>
      </c>
      <c r="C2748" t="str">
        <f>CONCATENATE(A2748," ",B2748," ",D2748)</f>
        <v>Castle Point 98 Personal Care</v>
      </c>
      <c r="D2748" t="s">
        <v>413</v>
      </c>
      <c r="E2748" t="s">
        <v>176</v>
      </c>
      <c r="F2748" t="str">
        <f>CONCATENATE(E2748," ",A2748," ",D2748)</f>
        <v>CARING HANDS EAST LONDON LTD Castle Point Personal Care</v>
      </c>
      <c r="G2748">
        <v>89</v>
      </c>
      <c r="H2748">
        <v>2</v>
      </c>
    </row>
    <row r="2749" spans="1:8" x14ac:dyDescent="0.35">
      <c r="A2749" t="s">
        <v>18</v>
      </c>
      <c r="B2749" s="25">
        <v>99</v>
      </c>
      <c r="C2749" t="str">
        <f>CONCATENATE(A2749," ",B2749," ",D2749)</f>
        <v>Castle Point 99 Personal Care</v>
      </c>
      <c r="D2749" t="s">
        <v>413</v>
      </c>
      <c r="E2749" t="s">
        <v>260</v>
      </c>
      <c r="F2749" t="str">
        <f>CONCATENATE(E2749," ",A2749," ",D2749)</f>
        <v>INTEGRATED SUPPORT SERVICES LTD Castle Point Personal Care</v>
      </c>
      <c r="G2749">
        <v>91</v>
      </c>
      <c r="H2749">
        <v>2</v>
      </c>
    </row>
    <row r="2750" spans="1:8" x14ac:dyDescent="0.35">
      <c r="A2750" t="s">
        <v>18</v>
      </c>
      <c r="B2750" s="25">
        <v>100</v>
      </c>
      <c r="C2750" t="str">
        <f>CONCATENATE(A2750," ",B2750," ",D2750)</f>
        <v>Castle Point 100 Personal Care</v>
      </c>
      <c r="D2750" t="s">
        <v>413</v>
      </c>
      <c r="E2750" t="s">
        <v>190</v>
      </c>
      <c r="F2750" t="str">
        <f>CONCATENATE(E2750," ",A2750," ",D2750)</f>
        <v>Concept Care Solutions Ltd Castle Point Personal Care</v>
      </c>
      <c r="G2750">
        <v>92</v>
      </c>
      <c r="H2750">
        <v>2</v>
      </c>
    </row>
    <row r="2751" spans="1:8" x14ac:dyDescent="0.35">
      <c r="A2751" t="s">
        <v>18</v>
      </c>
      <c r="B2751" s="25">
        <v>101</v>
      </c>
      <c r="C2751" t="str">
        <f>CONCATENATE(A2751," ",B2751," ",D2751)</f>
        <v>Castle Point 101 Personal Care</v>
      </c>
      <c r="D2751" t="s">
        <v>413</v>
      </c>
      <c r="E2751" t="s">
        <v>117</v>
      </c>
      <c r="F2751" t="str">
        <f>CONCATENATE(E2751," ",A2751," ",D2751)</f>
        <v>A Medin Care Service Limited Castle Point Personal Care</v>
      </c>
      <c r="G2751">
        <v>93</v>
      </c>
      <c r="H2751">
        <v>2</v>
      </c>
    </row>
    <row r="2752" spans="1:8" x14ac:dyDescent="0.35">
      <c r="A2752" t="s">
        <v>18</v>
      </c>
      <c r="B2752" s="25">
        <v>102</v>
      </c>
      <c r="C2752" t="str">
        <f>CONCATENATE(A2752," ",B2752," ",D2752)</f>
        <v>Castle Point 102 Personal Care</v>
      </c>
      <c r="D2752" t="s">
        <v>413</v>
      </c>
      <c r="E2752" t="s">
        <v>345</v>
      </c>
      <c r="F2752" t="str">
        <f>CONCATENATE(E2752," ",A2752," ",D2752)</f>
        <v>Roseberry Kare Limited Castle Point Personal Care</v>
      </c>
      <c r="G2752">
        <v>93</v>
      </c>
      <c r="H2752">
        <v>2</v>
      </c>
    </row>
    <row r="2753" spans="1:8" x14ac:dyDescent="0.35">
      <c r="A2753" t="s">
        <v>18</v>
      </c>
      <c r="B2753" s="25">
        <v>103</v>
      </c>
      <c r="C2753" t="str">
        <f>CONCATENATE(A2753," ",B2753," ",D2753)</f>
        <v>Castle Point 103 Personal Care</v>
      </c>
      <c r="D2753" t="s">
        <v>413</v>
      </c>
      <c r="E2753" t="s">
        <v>236</v>
      </c>
      <c r="F2753" t="str">
        <f>CONCATENATE(E2753," ",A2753," ",D2753)</f>
        <v>Glee Care Ltd Castle Point Personal Care</v>
      </c>
      <c r="G2753">
        <v>95</v>
      </c>
      <c r="H2753">
        <v>2</v>
      </c>
    </row>
    <row r="2754" spans="1:8" x14ac:dyDescent="0.35">
      <c r="A2754" t="s">
        <v>18</v>
      </c>
      <c r="B2754" s="25">
        <v>104</v>
      </c>
      <c r="C2754" t="str">
        <f>CONCATENATE(A2754," ",B2754," ",D2754)</f>
        <v>Castle Point 104 Personal Care</v>
      </c>
      <c r="D2754" t="s">
        <v>413</v>
      </c>
      <c r="E2754" t="s">
        <v>217</v>
      </c>
      <c r="F2754" t="str">
        <f>CONCATENATE(E2754," ",A2754," ",D2754)</f>
        <v>Enterprise Care Support Ltd Castle Point Personal Care</v>
      </c>
      <c r="G2754">
        <v>95</v>
      </c>
      <c r="H2754">
        <v>2</v>
      </c>
    </row>
    <row r="2755" spans="1:8" x14ac:dyDescent="0.35">
      <c r="A2755" t="s">
        <v>18</v>
      </c>
      <c r="B2755" s="25">
        <v>105</v>
      </c>
      <c r="C2755" t="str">
        <f>CONCATENATE(A2755," ",B2755," ",D2755)</f>
        <v>Castle Point 105 Personal Care</v>
      </c>
      <c r="D2755" t="s">
        <v>413</v>
      </c>
      <c r="E2755" t="s">
        <v>383</v>
      </c>
      <c r="F2755" t="str">
        <f>CONCATENATE(E2755," ",A2755," ",D2755)</f>
        <v>Treasure Vince LTD Castle Point Personal Care</v>
      </c>
      <c r="G2755">
        <v>97</v>
      </c>
      <c r="H2755">
        <v>2</v>
      </c>
    </row>
    <row r="2756" spans="1:8" x14ac:dyDescent="0.35">
      <c r="A2756" t="s">
        <v>18</v>
      </c>
      <c r="B2756" s="25">
        <v>106</v>
      </c>
      <c r="C2756" t="str">
        <f>CONCATENATE(A2756," ",B2756," ",D2756)</f>
        <v>Castle Point 106 Personal Care</v>
      </c>
      <c r="D2756" t="s">
        <v>413</v>
      </c>
      <c r="E2756" t="s">
        <v>296</v>
      </c>
      <c r="F2756" t="str">
        <f>CONCATENATE(E2756," ",A2756," ",D2756)</f>
        <v>Mevtec360 Locum Limited Castle Point Personal Care</v>
      </c>
      <c r="G2756">
        <v>98</v>
      </c>
      <c r="H2756">
        <v>2</v>
      </c>
    </row>
    <row r="2757" spans="1:8" x14ac:dyDescent="0.35">
      <c r="A2757" t="s">
        <v>18</v>
      </c>
      <c r="B2757" s="25">
        <v>107</v>
      </c>
      <c r="C2757" t="str">
        <f>CONCATENATE(A2757," ",B2757," ",D2757)</f>
        <v>Castle Point 107 Personal Care</v>
      </c>
      <c r="D2757" t="s">
        <v>413</v>
      </c>
      <c r="E2757" t="s">
        <v>388</v>
      </c>
      <c r="F2757" t="str">
        <f>CONCATENATE(E2757," ",A2757," ",D2757)</f>
        <v>Unique Option Healthcare Limited Castle Point Personal Care</v>
      </c>
      <c r="G2757">
        <v>98</v>
      </c>
      <c r="H2757">
        <v>2</v>
      </c>
    </row>
    <row r="2758" spans="1:8" x14ac:dyDescent="0.35">
      <c r="A2758" t="s">
        <v>18</v>
      </c>
      <c r="B2758" s="25">
        <v>108</v>
      </c>
      <c r="C2758" t="str">
        <f>CONCATENATE(A2758," ",B2758," ",D2758)</f>
        <v>Castle Point 108 Personal Care</v>
      </c>
      <c r="D2758" t="s">
        <v>413</v>
      </c>
      <c r="E2758" t="s">
        <v>251</v>
      </c>
      <c r="F2758" t="str">
        <f>CONCATENATE(E2758," ",A2758," ",D2758)</f>
        <v>Holistic Healthcare Southend on Sea Ltd Castle Point Personal Care</v>
      </c>
      <c r="G2758">
        <v>98</v>
      </c>
      <c r="H2758">
        <v>2</v>
      </c>
    </row>
    <row r="2759" spans="1:8" x14ac:dyDescent="0.35">
      <c r="A2759" t="s">
        <v>18</v>
      </c>
      <c r="B2759" s="25">
        <v>109</v>
      </c>
      <c r="C2759" t="str">
        <f>CONCATENATE(A2759," ",B2759," ",D2759)</f>
        <v>Castle Point 109 Personal Care</v>
      </c>
      <c r="D2759" t="s">
        <v>413</v>
      </c>
      <c r="E2759" t="s">
        <v>129</v>
      </c>
      <c r="F2759" t="str">
        <f>CONCATENATE(E2759," ",A2759," ",D2759)</f>
        <v>Advance Careprovider Limited Castle Point Personal Care</v>
      </c>
      <c r="G2759">
        <v>98</v>
      </c>
      <c r="H2759">
        <v>2</v>
      </c>
    </row>
    <row r="2760" spans="1:8" x14ac:dyDescent="0.35">
      <c r="A2760" t="s">
        <v>18</v>
      </c>
      <c r="B2760" s="25">
        <v>110</v>
      </c>
      <c r="C2760" t="str">
        <f>CONCATENATE(A2760," ",B2760," ",D2760)</f>
        <v>Castle Point 110 Personal Care</v>
      </c>
      <c r="D2760" t="s">
        <v>413</v>
      </c>
      <c r="E2760" t="s">
        <v>172</v>
      </c>
      <c r="F2760" t="str">
        <f>CONCATENATE(E2760," ",A2760," ",D2760)</f>
        <v>CareMax Homecare Services Limited  Castle Point Personal Care</v>
      </c>
      <c r="G2760">
        <v>102</v>
      </c>
      <c r="H2760">
        <v>2</v>
      </c>
    </row>
    <row r="2761" spans="1:8" x14ac:dyDescent="0.35">
      <c r="A2761" t="s">
        <v>18</v>
      </c>
      <c r="B2761" s="25">
        <v>111</v>
      </c>
      <c r="C2761" t="str">
        <f>CONCATENATE(A2761," ",B2761," ",D2761)</f>
        <v>Castle Point 111 Personal Care</v>
      </c>
      <c r="D2761" t="s">
        <v>413</v>
      </c>
      <c r="E2761" t="s">
        <v>157</v>
      </c>
      <c r="F2761" t="str">
        <f>CONCATENATE(E2761," ",A2761," ",D2761)</f>
        <v>Blossom High Limited Castle Point Personal Care</v>
      </c>
      <c r="G2761">
        <v>103</v>
      </c>
      <c r="H2761">
        <v>2</v>
      </c>
    </row>
    <row r="2762" spans="1:8" x14ac:dyDescent="0.35">
      <c r="A2762" t="s">
        <v>18</v>
      </c>
      <c r="B2762" s="25">
        <v>112</v>
      </c>
      <c r="C2762" t="str">
        <f>CONCATENATE(A2762," ",B2762," ",D2762)</f>
        <v>Castle Point 112 Personal Care</v>
      </c>
      <c r="D2762" t="s">
        <v>413</v>
      </c>
      <c r="E2762" t="s">
        <v>355</v>
      </c>
      <c r="F2762" t="str">
        <f>CONCATENATE(E2762," ",A2762," ",D2762)</f>
        <v>SHELAGH CARE SERVICES LTD Castle Point Personal Care</v>
      </c>
      <c r="G2762">
        <v>103</v>
      </c>
      <c r="H2762">
        <v>2</v>
      </c>
    </row>
    <row r="2763" spans="1:8" x14ac:dyDescent="0.35">
      <c r="A2763" t="s">
        <v>18</v>
      </c>
      <c r="B2763" s="25">
        <v>113</v>
      </c>
      <c r="C2763" t="str">
        <f>CONCATENATE(A2763," ",B2763," ",D2763)</f>
        <v>Castle Point 113 Personal Care</v>
      </c>
      <c r="D2763" t="s">
        <v>413</v>
      </c>
      <c r="E2763" t="s">
        <v>323</v>
      </c>
      <c r="F2763" t="str">
        <f>CONCATENATE(E2763," ",A2763," ",D2763)</f>
        <v>Prestige Health &amp; Social Care Ltd  Castle Point Personal Care</v>
      </c>
      <c r="G2763">
        <v>105</v>
      </c>
      <c r="H2763">
        <v>2</v>
      </c>
    </row>
    <row r="2764" spans="1:8" x14ac:dyDescent="0.35">
      <c r="A2764" t="s">
        <v>18</v>
      </c>
      <c r="B2764" s="25">
        <v>114</v>
      </c>
      <c r="C2764" t="str">
        <f>CONCATENATE(A2764," ",B2764," ",D2764)</f>
        <v>Castle Point 114 Personal Care</v>
      </c>
      <c r="D2764" t="s">
        <v>413</v>
      </c>
      <c r="E2764" t="s">
        <v>231</v>
      </c>
      <c r="F2764" t="str">
        <f>CONCATENATE(E2764," ",A2764," ",D2764)</f>
        <v>FOUNTAIN CARE SERVICES LIMITED Castle Point Personal Care</v>
      </c>
      <c r="G2764">
        <v>106</v>
      </c>
      <c r="H2764">
        <v>2</v>
      </c>
    </row>
    <row r="2765" spans="1:8" x14ac:dyDescent="0.35">
      <c r="A2765" t="s">
        <v>18</v>
      </c>
      <c r="B2765" s="25">
        <v>115</v>
      </c>
      <c r="C2765" t="str">
        <f>CONCATENATE(A2765," ",B2765," ",D2765)</f>
        <v>Castle Point 115 Personal Care</v>
      </c>
      <c r="D2765" t="s">
        <v>413</v>
      </c>
      <c r="E2765" t="s">
        <v>286</v>
      </c>
      <c r="F2765" t="str">
        <f>CONCATENATE(E2765," ",A2765," ",D2765)</f>
        <v>Manifolds Care Castle Point Personal Care</v>
      </c>
      <c r="G2765">
        <v>107</v>
      </c>
      <c r="H2765">
        <v>2</v>
      </c>
    </row>
    <row r="2766" spans="1:8" x14ac:dyDescent="0.35">
      <c r="A2766" t="s">
        <v>18</v>
      </c>
      <c r="B2766" s="25">
        <v>116</v>
      </c>
      <c r="C2766" t="str">
        <f>CONCATENATE(A2766," ",B2766," ",D2766)</f>
        <v>Castle Point 116 Personal Care</v>
      </c>
      <c r="D2766" t="s">
        <v>413</v>
      </c>
      <c r="E2766" t="s">
        <v>356</v>
      </c>
      <c r="F2766" t="str">
        <f>CONCATENATE(E2766," ",A2766," ",D2766)</f>
        <v>SHINDORE LIMITED T/A SYLVIAN CARE HAVERING SOUTH Castle Point Personal Care</v>
      </c>
      <c r="G2766">
        <v>108</v>
      </c>
      <c r="H2766">
        <v>2</v>
      </c>
    </row>
    <row r="2767" spans="1:8" x14ac:dyDescent="0.35">
      <c r="A2767" t="s">
        <v>18</v>
      </c>
      <c r="B2767" s="25">
        <v>117</v>
      </c>
      <c r="C2767" t="str">
        <f>CONCATENATE(A2767," ",B2767," ",D2767)</f>
        <v>Castle Point 117 Personal Care</v>
      </c>
      <c r="D2767" t="s">
        <v>413</v>
      </c>
      <c r="E2767" t="s">
        <v>329</v>
      </c>
      <c r="F2767" t="str">
        <f>CONCATENATE(E2767," ",A2767," ",D2767)</f>
        <v>Pure Health Care Pvt Ltd Castle Point Personal Care</v>
      </c>
      <c r="G2767">
        <v>108</v>
      </c>
      <c r="H2767">
        <v>2</v>
      </c>
    </row>
    <row r="2768" spans="1:8" x14ac:dyDescent="0.35">
      <c r="A2768" t="s">
        <v>18</v>
      </c>
      <c r="B2768" s="25">
        <v>118</v>
      </c>
      <c r="C2768" t="str">
        <f>CONCATENATE(A2768," ",B2768," ",D2768)</f>
        <v>Castle Point 118 Personal Care</v>
      </c>
      <c r="D2768" t="s">
        <v>413</v>
      </c>
      <c r="E2768" t="s">
        <v>284</v>
      </c>
      <c r="F2768" t="str">
        <f>CONCATENATE(E2768," ",A2768," ",D2768)</f>
        <v>LORDGRACE DELIGHT HEALTHCARE LTD Castle Point Personal Care</v>
      </c>
      <c r="G2768">
        <v>110</v>
      </c>
      <c r="H2768">
        <v>2</v>
      </c>
    </row>
    <row r="2769" spans="1:8" x14ac:dyDescent="0.35">
      <c r="A2769" t="s">
        <v>18</v>
      </c>
      <c r="B2769" s="25">
        <v>119</v>
      </c>
      <c r="C2769" t="str">
        <f>CONCATENATE(A2769," ",B2769," ",D2769)</f>
        <v>Castle Point 119 Personal Care</v>
      </c>
      <c r="D2769" t="s">
        <v>413</v>
      </c>
      <c r="E2769" t="s">
        <v>401</v>
      </c>
      <c r="F2769" t="str">
        <f>CONCATENATE(E2769," ",A2769," ",D2769)</f>
        <v>WHITNEL CARE UK LTD Castle Point Personal Care</v>
      </c>
      <c r="G2769">
        <v>111</v>
      </c>
      <c r="H2769">
        <v>2</v>
      </c>
    </row>
    <row r="2770" spans="1:8" x14ac:dyDescent="0.35">
      <c r="A2770" t="s">
        <v>18</v>
      </c>
      <c r="B2770" s="25">
        <v>120</v>
      </c>
      <c r="C2770" t="str">
        <f>CONCATENATE(A2770," ",B2770," ",D2770)</f>
        <v>Castle Point 120 Personal Care</v>
      </c>
      <c r="D2770" t="s">
        <v>413</v>
      </c>
      <c r="E2770" t="s">
        <v>418</v>
      </c>
      <c r="F2770" t="str">
        <f>CONCATENATE(E2770," ",A2770," ",D2770)</f>
        <v>Thera Trust Castle Point Personal Care</v>
      </c>
      <c r="G2770">
        <v>112</v>
      </c>
      <c r="H2770">
        <v>2</v>
      </c>
    </row>
    <row r="2771" spans="1:8" x14ac:dyDescent="0.35">
      <c r="A2771" t="s">
        <v>18</v>
      </c>
      <c r="B2771" s="25">
        <v>121</v>
      </c>
      <c r="C2771" t="str">
        <f>CONCATENATE(A2771," ",B2771," ",D2771)</f>
        <v>Castle Point 121 Personal Care</v>
      </c>
      <c r="D2771" t="s">
        <v>413</v>
      </c>
      <c r="E2771" t="s">
        <v>400</v>
      </c>
      <c r="F2771" t="str">
        <f>CONCATENATE(E2771," ",A2771," ",D2771)</f>
        <v>Westminster Homecare Limited Castle Point Personal Care</v>
      </c>
      <c r="G2771">
        <v>113</v>
      </c>
      <c r="H2771">
        <v>2</v>
      </c>
    </row>
    <row r="2772" spans="1:8" x14ac:dyDescent="0.35">
      <c r="A2772" t="s">
        <v>18</v>
      </c>
      <c r="B2772" s="25">
        <v>122</v>
      </c>
      <c r="C2772" t="str">
        <f>CONCATENATE(A2772," ",B2772," ",D2772)</f>
        <v>Castle Point 122 Personal Care</v>
      </c>
      <c r="D2772" t="s">
        <v>413</v>
      </c>
      <c r="E2772" t="s">
        <v>289</v>
      </c>
      <c r="F2772" t="str">
        <f>CONCATENATE(E2772," ",A2772," ",D2772)</f>
        <v>Marlyn Recruitment Ltd Castle Point Personal Care</v>
      </c>
      <c r="G2772">
        <v>114</v>
      </c>
      <c r="H2772">
        <v>2</v>
      </c>
    </row>
    <row r="2773" spans="1:8" x14ac:dyDescent="0.35">
      <c r="A2773" t="s">
        <v>18</v>
      </c>
      <c r="B2773" s="25">
        <v>123</v>
      </c>
      <c r="C2773" t="str">
        <f>CONCATENATE(A2773," ",B2773," ",D2773)</f>
        <v>Castle Point 123 Personal Care</v>
      </c>
      <c r="D2773" t="s">
        <v>413</v>
      </c>
      <c r="E2773" t="s">
        <v>194</v>
      </c>
      <c r="F2773" t="str">
        <f>CONCATENATE(E2773," ",A2773," ",D2773)</f>
        <v>Darem Healthcare Ltd Castle Point Personal Care</v>
      </c>
      <c r="G2773">
        <v>114</v>
      </c>
      <c r="H2773">
        <v>2</v>
      </c>
    </row>
    <row r="2774" spans="1:8" x14ac:dyDescent="0.35">
      <c r="A2774" t="s">
        <v>18</v>
      </c>
      <c r="B2774" s="25">
        <v>124</v>
      </c>
      <c r="C2774" t="str">
        <f>CONCATENATE(A2774," ",B2774," ",D2774)</f>
        <v>Castle Point 124 Personal Care</v>
      </c>
      <c r="D2774" t="s">
        <v>413</v>
      </c>
      <c r="E2774" t="s">
        <v>393</v>
      </c>
      <c r="F2774" t="str">
        <f>CONCATENATE(E2774," ",A2774," ",D2774)</f>
        <v>VERITY HEALTHCARE LIMITED Castle Point Personal Care</v>
      </c>
      <c r="G2774">
        <v>114</v>
      </c>
      <c r="H2774">
        <v>2</v>
      </c>
    </row>
    <row r="2775" spans="1:8" x14ac:dyDescent="0.35">
      <c r="A2775" t="s">
        <v>18</v>
      </c>
      <c r="B2775" s="25">
        <v>125</v>
      </c>
      <c r="C2775" t="str">
        <f>CONCATENATE(A2775," ",B2775," ",D2775)</f>
        <v>Castle Point 125 Personal Care</v>
      </c>
      <c r="D2775" t="s">
        <v>413</v>
      </c>
      <c r="E2775" t="s">
        <v>169</v>
      </c>
      <c r="F2775" t="str">
        <f>CONCATENATE(E2775," ",A2775," ",D2775)</f>
        <v>Care Package Plus Limited Castle Point Personal Care</v>
      </c>
      <c r="G2775">
        <v>114</v>
      </c>
      <c r="H2775">
        <v>2</v>
      </c>
    </row>
    <row r="2776" spans="1:8" x14ac:dyDescent="0.35">
      <c r="A2776" t="s">
        <v>18</v>
      </c>
      <c r="B2776" s="25">
        <v>126</v>
      </c>
      <c r="C2776" t="str">
        <f>CONCATENATE(A2776," ",B2776," ",D2776)</f>
        <v>Castle Point 126 Personal Care</v>
      </c>
      <c r="D2776" t="s">
        <v>413</v>
      </c>
      <c r="E2776" t="s">
        <v>147</v>
      </c>
      <c r="F2776" t="str">
        <f>CONCATENATE(E2776," ",A2776," ",D2776)</f>
        <v>AVIBID LIMITED Castle Point Personal Care</v>
      </c>
      <c r="G2776">
        <v>114</v>
      </c>
      <c r="H2776">
        <v>2</v>
      </c>
    </row>
    <row r="2777" spans="1:8" x14ac:dyDescent="0.35">
      <c r="A2777" t="s">
        <v>18</v>
      </c>
      <c r="B2777" s="25">
        <v>127</v>
      </c>
      <c r="C2777" t="str">
        <f>CONCATENATE(A2777," ",B2777," ",D2777)</f>
        <v>Castle Point 127 Personal Care</v>
      </c>
      <c r="D2777" t="s">
        <v>413</v>
      </c>
      <c r="E2777" t="s">
        <v>227</v>
      </c>
      <c r="F2777" t="str">
        <f>CONCATENATE(E2777," ",A2777," ",D2777)</f>
        <v>Firstpoint Homecare Ltd Castle Point Personal Care</v>
      </c>
      <c r="G2777">
        <v>119</v>
      </c>
      <c r="H2777">
        <v>2</v>
      </c>
    </row>
    <row r="2778" spans="1:8" x14ac:dyDescent="0.35">
      <c r="A2778" t="s">
        <v>18</v>
      </c>
      <c r="B2778" s="25">
        <v>128</v>
      </c>
      <c r="C2778" t="str">
        <f>CONCATENATE(A2778," ",B2778," ",D2778)</f>
        <v>Castle Point 128 Personal Care</v>
      </c>
      <c r="D2778" t="s">
        <v>413</v>
      </c>
      <c r="E2778" t="s">
        <v>197</v>
      </c>
      <c r="F2778" t="str">
        <f>CONCATENATE(E2778," ",A2778," ",D2778)</f>
        <v>Deway Care Limited Castle Point Personal Care</v>
      </c>
      <c r="G2778">
        <v>120</v>
      </c>
      <c r="H2778">
        <v>2</v>
      </c>
    </row>
    <row r="2779" spans="1:8" x14ac:dyDescent="0.35">
      <c r="A2779" t="s">
        <v>18</v>
      </c>
      <c r="B2779" s="25">
        <v>129</v>
      </c>
      <c r="C2779" t="str">
        <f>CONCATENATE(A2779," ",B2779," ",D2779)</f>
        <v>Castle Point 129 Personal Care</v>
      </c>
      <c r="D2779" t="s">
        <v>413</v>
      </c>
      <c r="E2779" t="s">
        <v>126</v>
      </c>
      <c r="F2779" t="str">
        <f>CONCATENATE(E2779," ",A2779," ",D2779)</f>
        <v>Acrux Support Services Limited Castle Point Personal Care</v>
      </c>
      <c r="G2779">
        <v>121</v>
      </c>
      <c r="H2779">
        <v>2</v>
      </c>
    </row>
    <row r="2780" spans="1:8" x14ac:dyDescent="0.35">
      <c r="A2780" t="s">
        <v>18</v>
      </c>
      <c r="B2780" s="25">
        <v>130</v>
      </c>
      <c r="C2780" t="str">
        <f>CONCATENATE(A2780," ",B2780," ",D2780)</f>
        <v>Castle Point 130 Personal Care</v>
      </c>
      <c r="D2780" t="s">
        <v>413</v>
      </c>
      <c r="E2780" t="s">
        <v>149</v>
      </c>
      <c r="F2780" t="str">
        <f>CONCATENATE(E2780," ",A2780," ",D2780)</f>
        <v>Be Care Limited Castle Point Personal Care</v>
      </c>
      <c r="G2780">
        <v>122</v>
      </c>
      <c r="H2780">
        <v>2</v>
      </c>
    </row>
    <row r="2781" spans="1:8" x14ac:dyDescent="0.35">
      <c r="A2781" t="s">
        <v>18</v>
      </c>
      <c r="B2781" s="25">
        <v>131</v>
      </c>
      <c r="C2781" t="str">
        <f>CONCATENATE(A2781," ",B2781," ",D2781)</f>
        <v>Castle Point 131 Personal Care</v>
      </c>
      <c r="D2781" t="s">
        <v>413</v>
      </c>
      <c r="E2781" t="s">
        <v>153</v>
      </c>
      <c r="F2781" t="str">
        <f>CONCATENATE(E2781," ",A2781," ",D2781)</f>
        <v>Bhawacare Castle Point Personal Care</v>
      </c>
      <c r="G2781">
        <v>122</v>
      </c>
      <c r="H2781">
        <v>2</v>
      </c>
    </row>
    <row r="2782" spans="1:8" x14ac:dyDescent="0.35">
      <c r="A2782" t="s">
        <v>18</v>
      </c>
      <c r="B2782" s="25">
        <v>132</v>
      </c>
      <c r="C2782" t="str">
        <f>CONCATENATE(A2782," ",B2782," ",D2782)</f>
        <v>Castle Point 132 Personal Care</v>
      </c>
      <c r="D2782" t="s">
        <v>413</v>
      </c>
      <c r="E2782" t="s">
        <v>369</v>
      </c>
      <c r="F2782" t="str">
        <f>CONCATENATE(E2782," ",A2782," ",D2782)</f>
        <v>SWL Care Haven Castle Point Personal Care</v>
      </c>
      <c r="G2782">
        <v>122</v>
      </c>
      <c r="H2782">
        <v>2</v>
      </c>
    </row>
    <row r="2783" spans="1:8" x14ac:dyDescent="0.35">
      <c r="A2783" t="s">
        <v>18</v>
      </c>
      <c r="B2783" s="25">
        <v>133</v>
      </c>
      <c r="C2783" t="str">
        <f>CONCATENATE(A2783," ",B2783," ",D2783)</f>
        <v>Castle Point 133 Personal Care</v>
      </c>
      <c r="D2783" t="s">
        <v>413</v>
      </c>
      <c r="E2783" t="s">
        <v>363</v>
      </c>
      <c r="F2783" t="str">
        <f>CONCATENATE(E2783," ",A2783," ",D2783)</f>
        <v>SPRING SUCCESS HOMECARE LIMITED Castle Point Personal Care</v>
      </c>
      <c r="G2783">
        <v>122</v>
      </c>
      <c r="H2783">
        <v>2</v>
      </c>
    </row>
    <row r="2784" spans="1:8" x14ac:dyDescent="0.35">
      <c r="A2784" t="s">
        <v>18</v>
      </c>
      <c r="B2784" s="25">
        <v>134</v>
      </c>
      <c r="C2784" t="str">
        <f>CONCATENATE(A2784," ",B2784," ",D2784)</f>
        <v>Castle Point 134 Personal Care</v>
      </c>
      <c r="D2784" t="s">
        <v>413</v>
      </c>
      <c r="E2784" t="s">
        <v>276</v>
      </c>
      <c r="F2784" t="str">
        <f>CONCATENATE(E2784," ",A2784," ",D2784)</f>
        <v>KOME CARE LTD. Castle Point Personal Care</v>
      </c>
      <c r="G2784">
        <v>122</v>
      </c>
      <c r="H2784">
        <v>2</v>
      </c>
    </row>
    <row r="2785" spans="1:8" x14ac:dyDescent="0.35">
      <c r="A2785" t="s">
        <v>18</v>
      </c>
      <c r="B2785" s="25">
        <v>135</v>
      </c>
      <c r="C2785" t="str">
        <f>CONCATENATE(A2785," ",B2785," ",D2785)</f>
        <v>Castle Point 135 Personal Care</v>
      </c>
      <c r="D2785" t="s">
        <v>413</v>
      </c>
      <c r="E2785" t="s">
        <v>304</v>
      </c>
      <c r="F2785" t="str">
        <f>CONCATENATE(E2785," ",A2785," ",D2785)</f>
        <v>Novus Care Limited Castle Point Personal Care</v>
      </c>
      <c r="G2785">
        <v>127</v>
      </c>
      <c r="H2785">
        <v>2</v>
      </c>
    </row>
    <row r="2786" spans="1:8" x14ac:dyDescent="0.35">
      <c r="A2786" t="s">
        <v>18</v>
      </c>
      <c r="B2786" s="25">
        <v>136</v>
      </c>
      <c r="C2786" t="str">
        <f>CONCATENATE(A2786," ",B2786," ",D2786)</f>
        <v>Castle Point 136 Personal Care</v>
      </c>
      <c r="D2786" t="s">
        <v>413</v>
      </c>
      <c r="E2786" t="s">
        <v>273</v>
      </c>
      <c r="F2786" t="str">
        <f>CONCATENATE(E2786," ",A2786," ",D2786)</f>
        <v>Kinect Services Limited Castle Point Personal Care</v>
      </c>
      <c r="G2786">
        <v>128</v>
      </c>
      <c r="H2786">
        <v>2</v>
      </c>
    </row>
    <row r="2787" spans="1:8" x14ac:dyDescent="0.35">
      <c r="A2787" t="s">
        <v>18</v>
      </c>
      <c r="B2787" s="25">
        <v>137</v>
      </c>
      <c r="C2787" t="str">
        <f>CONCATENATE(A2787," ",B2787," ",D2787)</f>
        <v>Castle Point 137 Personal Care</v>
      </c>
      <c r="D2787" t="s">
        <v>413</v>
      </c>
      <c r="E2787" t="s">
        <v>140</v>
      </c>
      <c r="F2787" t="str">
        <f>CONCATENATE(E2787," ",A2787," ",D2787)</f>
        <v>Anika Care Limited Castle Point Personal Care</v>
      </c>
      <c r="G2787">
        <v>129</v>
      </c>
      <c r="H2787">
        <v>2</v>
      </c>
    </row>
    <row r="2788" spans="1:8" x14ac:dyDescent="0.35">
      <c r="A2788" t="s">
        <v>18</v>
      </c>
      <c r="B2788" s="25">
        <v>138</v>
      </c>
      <c r="C2788" t="str">
        <f>CONCATENATE(A2788," ",B2788," ",D2788)</f>
        <v>Castle Point 138 Personal Care</v>
      </c>
      <c r="D2788" t="s">
        <v>413</v>
      </c>
      <c r="E2788" t="s">
        <v>195</v>
      </c>
      <c r="F2788" t="str">
        <f>CONCATENATE(E2788," ",A2788," ",D2788)</f>
        <v>Dayspring Care Ltd. Castle Point Personal Care</v>
      </c>
      <c r="G2788">
        <v>130</v>
      </c>
      <c r="H2788">
        <v>2</v>
      </c>
    </row>
    <row r="2789" spans="1:8" x14ac:dyDescent="0.35">
      <c r="A2789" t="s">
        <v>18</v>
      </c>
      <c r="B2789" s="25">
        <v>139</v>
      </c>
      <c r="C2789" t="str">
        <f>CONCATENATE(A2789," ",B2789," ",D2789)</f>
        <v>Castle Point 139 Personal Care</v>
      </c>
      <c r="D2789" t="s">
        <v>413</v>
      </c>
      <c r="E2789" t="s">
        <v>155</v>
      </c>
      <c r="F2789" t="str">
        <f>CONCATENATE(E2789," ",A2789," ",D2789)</f>
        <v>BLOOMSBURY HOME CARE LTD Castle Point Personal Care</v>
      </c>
      <c r="G2789">
        <v>131</v>
      </c>
      <c r="H2789">
        <v>2</v>
      </c>
    </row>
    <row r="2790" spans="1:8" x14ac:dyDescent="0.35">
      <c r="A2790" t="s">
        <v>18</v>
      </c>
      <c r="B2790" s="25">
        <v>140</v>
      </c>
      <c r="C2790" t="str">
        <f>CONCATENATE(A2790," ",B2790," ",D2790)</f>
        <v>Castle Point 140 Personal Care</v>
      </c>
      <c r="D2790" t="s">
        <v>413</v>
      </c>
      <c r="E2790" t="s">
        <v>183</v>
      </c>
      <c r="F2790" t="str">
        <f>CONCATENATE(E2790," ",A2790," ",D2790)</f>
        <v>CHOICES HEALTHCARE LIMITED Castle Point Personal Care</v>
      </c>
      <c r="G2790">
        <v>132</v>
      </c>
      <c r="H2790">
        <v>2</v>
      </c>
    </row>
    <row r="2791" spans="1:8" x14ac:dyDescent="0.35">
      <c r="A2791" t="s">
        <v>18</v>
      </c>
      <c r="B2791" s="25">
        <v>141</v>
      </c>
      <c r="C2791" t="str">
        <f>CONCATENATE(A2791," ",B2791," ",D2791)</f>
        <v>Castle Point 141 Personal Care</v>
      </c>
      <c r="D2791" t="s">
        <v>413</v>
      </c>
      <c r="E2791" t="s">
        <v>239</v>
      </c>
      <c r="F2791" t="str">
        <f>CONCATENATE(E2791," ",A2791," ",D2791)</f>
        <v>Graceage Care Ltd Castle Point Personal Care</v>
      </c>
      <c r="G2791">
        <v>133</v>
      </c>
      <c r="H2791">
        <v>2</v>
      </c>
    </row>
    <row r="2792" spans="1:8" x14ac:dyDescent="0.35">
      <c r="A2792" t="s">
        <v>18</v>
      </c>
      <c r="B2792" s="25">
        <v>142</v>
      </c>
      <c r="C2792" t="str">
        <f>CONCATENATE(A2792," ",B2792," ",D2792)</f>
        <v>Castle Point 142 Personal Care</v>
      </c>
      <c r="D2792" t="s">
        <v>413</v>
      </c>
      <c r="E2792" t="s">
        <v>60</v>
      </c>
      <c r="F2792" t="str">
        <f>CONCATENATE(E2792," ",A2792," ",D2792)</f>
        <v>Faith Home Care Ltd Castle Point Personal Care</v>
      </c>
      <c r="G2792">
        <v>134</v>
      </c>
      <c r="H2792">
        <v>2</v>
      </c>
    </row>
    <row r="2793" spans="1:8" x14ac:dyDescent="0.35">
      <c r="A2793" t="s">
        <v>18</v>
      </c>
      <c r="B2793" s="25">
        <v>143</v>
      </c>
      <c r="C2793" t="str">
        <f>CONCATENATE(A2793," ",B2793," ",D2793)</f>
        <v>Castle Point 143 Personal Care</v>
      </c>
      <c r="D2793" t="s">
        <v>413</v>
      </c>
      <c r="E2793" t="s">
        <v>137</v>
      </c>
      <c r="F2793" t="str">
        <f>CONCATENATE(E2793," ",A2793," ",D2793)</f>
        <v>Ambar Care Ltd Castle Point Personal Care</v>
      </c>
      <c r="G2793">
        <v>134</v>
      </c>
      <c r="H2793">
        <v>2</v>
      </c>
    </row>
    <row r="2794" spans="1:8" x14ac:dyDescent="0.35">
      <c r="A2794" t="s">
        <v>18</v>
      </c>
      <c r="B2794" s="25">
        <v>144</v>
      </c>
      <c r="C2794" t="str">
        <f>CONCATENATE(A2794," ",B2794," ",D2794)</f>
        <v>Castle Point 144 Personal Care</v>
      </c>
      <c r="D2794" t="s">
        <v>413</v>
      </c>
      <c r="E2794" t="s">
        <v>262</v>
      </c>
      <c r="F2794" t="str">
        <f>CONCATENATE(E2794," ",A2794," ",D2794)</f>
        <v>Jankan Enterprise trading as Jankan Care Castle Point Personal Care</v>
      </c>
      <c r="G2794">
        <v>134</v>
      </c>
      <c r="H2794">
        <v>2</v>
      </c>
    </row>
    <row r="2795" spans="1:8" x14ac:dyDescent="0.35">
      <c r="A2795" t="s">
        <v>18</v>
      </c>
      <c r="B2795" s="25">
        <v>145</v>
      </c>
      <c r="C2795" t="str">
        <f>CONCATENATE(A2795," ",B2795," ",D2795)</f>
        <v>Castle Point 145 Personal Care</v>
      </c>
      <c r="D2795" t="s">
        <v>413</v>
      </c>
      <c r="E2795" t="s">
        <v>188</v>
      </c>
      <c r="F2795" t="str">
        <f>CONCATENATE(E2795," ",A2795," ",D2795)</f>
        <v>Clay Brook Healthcare Limited  Castle Point Personal Care</v>
      </c>
      <c r="G2795">
        <v>137</v>
      </c>
      <c r="H2795">
        <v>2</v>
      </c>
    </row>
    <row r="2796" spans="1:8" x14ac:dyDescent="0.35">
      <c r="A2796" t="s">
        <v>18</v>
      </c>
      <c r="B2796" s="25">
        <v>146</v>
      </c>
      <c r="C2796" t="str">
        <f>CONCATENATE(A2796," ",B2796," ",D2796)</f>
        <v>Castle Point 146 Personal Care</v>
      </c>
      <c r="D2796" t="s">
        <v>413</v>
      </c>
      <c r="E2796" t="s">
        <v>233</v>
      </c>
      <c r="F2796" t="str">
        <f>CONCATENATE(E2796," ",A2796," ",D2796)</f>
        <v>FRIDEL CARE LIMITED Castle Point Personal Care</v>
      </c>
      <c r="G2796">
        <v>138</v>
      </c>
      <c r="H2796">
        <v>2</v>
      </c>
    </row>
    <row r="2797" spans="1:8" x14ac:dyDescent="0.35">
      <c r="A2797" t="s">
        <v>18</v>
      </c>
      <c r="B2797" s="25">
        <v>147</v>
      </c>
      <c r="C2797" t="str">
        <f>CONCATENATE(A2797," ",B2797," ",D2797)</f>
        <v>Castle Point 147 Personal Care</v>
      </c>
      <c r="D2797" t="s">
        <v>413</v>
      </c>
      <c r="E2797" t="s">
        <v>145</v>
      </c>
      <c r="F2797" t="str">
        <f>CONCATENATE(E2797," ",A2797," ",D2797)</f>
        <v>Astar Homecare Ltd Castle Point Personal Care</v>
      </c>
      <c r="G2797">
        <v>139</v>
      </c>
      <c r="H2797">
        <v>2</v>
      </c>
    </row>
    <row r="2798" spans="1:8" x14ac:dyDescent="0.35">
      <c r="A2798" t="s">
        <v>18</v>
      </c>
      <c r="B2798" s="25">
        <v>148</v>
      </c>
      <c r="C2798" t="str">
        <f>CONCATENATE(A2798," ",B2798," ",D2798)</f>
        <v>Castle Point 148 Personal Care</v>
      </c>
      <c r="D2798" t="s">
        <v>413</v>
      </c>
      <c r="E2798" t="s">
        <v>265</v>
      </c>
      <c r="F2798" t="str">
        <f>CONCATENATE(E2798," ",A2798," ",D2798)</f>
        <v>JEGA CARE LTD Castle Point Personal Care</v>
      </c>
      <c r="G2798">
        <v>140</v>
      </c>
      <c r="H2798">
        <v>2</v>
      </c>
    </row>
    <row r="2799" spans="1:8" x14ac:dyDescent="0.35">
      <c r="A2799" t="s">
        <v>18</v>
      </c>
      <c r="B2799" s="25">
        <v>149</v>
      </c>
      <c r="C2799" t="str">
        <f>CONCATENATE(A2799," ",B2799," ",D2799)</f>
        <v>Castle Point 149 Personal Care</v>
      </c>
      <c r="D2799" t="s">
        <v>413</v>
      </c>
      <c r="E2799" t="s">
        <v>405</v>
      </c>
      <c r="F2799" t="str">
        <f>CONCATENATE(E2799," ",A2799," ",D2799)</f>
        <v>YEMLISTER CARE LIMITED Castle Point Personal Care</v>
      </c>
      <c r="G2799">
        <v>140</v>
      </c>
      <c r="H2799">
        <v>2</v>
      </c>
    </row>
    <row r="2800" spans="1:8" x14ac:dyDescent="0.35">
      <c r="A2800" t="s">
        <v>18</v>
      </c>
      <c r="B2800" s="25">
        <v>150</v>
      </c>
      <c r="C2800" t="str">
        <f>CONCATENATE(A2800," ",B2800," ",D2800)</f>
        <v>Castle Point 150 Personal Care</v>
      </c>
      <c r="D2800" t="s">
        <v>413</v>
      </c>
      <c r="E2800" t="s">
        <v>245</v>
      </c>
      <c r="F2800" t="str">
        <f>CONCATENATE(E2800," ",A2800," ",D2800)</f>
        <v>Health Tech Services Group Limited T/A Care Safe Castle Point Personal Care</v>
      </c>
      <c r="G2800">
        <v>140</v>
      </c>
      <c r="H2800">
        <v>2</v>
      </c>
    </row>
    <row r="2801" spans="1:8" x14ac:dyDescent="0.35">
      <c r="A2801" t="s">
        <v>18</v>
      </c>
      <c r="B2801" s="25">
        <v>151</v>
      </c>
      <c r="C2801" t="str">
        <f>CONCATENATE(A2801," ",B2801," ",D2801)</f>
        <v>Castle Point 151 Personal Care</v>
      </c>
      <c r="D2801" t="s">
        <v>413</v>
      </c>
      <c r="E2801" t="s">
        <v>272</v>
      </c>
      <c r="F2801" t="str">
        <f>CONCATENATE(E2801," ",A2801," ",D2801)</f>
        <v>KIND CARE AGENCY LIMITED Castle Point Personal Care</v>
      </c>
      <c r="G2801">
        <v>140</v>
      </c>
      <c r="H2801">
        <v>2</v>
      </c>
    </row>
    <row r="2802" spans="1:8" x14ac:dyDescent="0.35">
      <c r="A2802" t="s">
        <v>18</v>
      </c>
      <c r="B2802" s="25">
        <v>152</v>
      </c>
      <c r="C2802" t="str">
        <f>CONCATENATE(A2802," ",B2802," ",D2802)</f>
        <v>Castle Point 152 Personal Care</v>
      </c>
      <c r="D2802" t="s">
        <v>413</v>
      </c>
      <c r="E2802" t="s">
        <v>266</v>
      </c>
      <c r="F2802" t="str">
        <f>CONCATENATE(E2802," ",A2802," ",D2802)</f>
        <v>Jireh Care and Recruitment Services Castle Point Personal Care</v>
      </c>
      <c r="G2802">
        <v>140</v>
      </c>
      <c r="H2802">
        <v>2</v>
      </c>
    </row>
    <row r="2803" spans="1:8" x14ac:dyDescent="0.35">
      <c r="A2803" t="s">
        <v>18</v>
      </c>
      <c r="B2803" s="25">
        <v>153</v>
      </c>
      <c r="C2803" t="str">
        <f>CONCATENATE(A2803," ",B2803," ",D2803)</f>
        <v>Castle Point 153 Personal Care</v>
      </c>
      <c r="D2803" t="s">
        <v>413</v>
      </c>
      <c r="E2803" t="s">
        <v>114</v>
      </c>
      <c r="F2803" t="str">
        <f>CONCATENATE(E2803," ",A2803," ",D2803)</f>
        <v>1ST CENTRAL CARE LTD Castle Point Personal Care</v>
      </c>
      <c r="G2803">
        <v>140</v>
      </c>
      <c r="H2803">
        <v>2</v>
      </c>
    </row>
    <row r="2804" spans="1:8" x14ac:dyDescent="0.35">
      <c r="A2804" t="s">
        <v>18</v>
      </c>
      <c r="B2804" s="25">
        <v>154</v>
      </c>
      <c r="C2804" t="str">
        <f>CONCATENATE(A2804," ",B2804," ",D2804)</f>
        <v>Castle Point 154 Personal Care</v>
      </c>
      <c r="D2804" t="s">
        <v>413</v>
      </c>
      <c r="E2804" t="s">
        <v>349</v>
      </c>
      <c r="F2804" t="str">
        <f>CONCATENATE(E2804," ",A2804," ",D2804)</f>
        <v>Satellite Health Care Limited Castle Point Personal Care</v>
      </c>
      <c r="G2804">
        <v>140</v>
      </c>
      <c r="H2804">
        <v>2</v>
      </c>
    </row>
    <row r="2805" spans="1:8" x14ac:dyDescent="0.35">
      <c r="A2805" t="s">
        <v>18</v>
      </c>
      <c r="B2805" s="25">
        <v>155</v>
      </c>
      <c r="C2805" t="str">
        <f>CONCATENATE(A2805," ",B2805," ",D2805)</f>
        <v>Castle Point 155 Personal Care</v>
      </c>
      <c r="D2805" t="s">
        <v>413</v>
      </c>
      <c r="E2805" t="s">
        <v>63</v>
      </c>
      <c r="F2805" t="str">
        <f>CONCATENATE(E2805," ",A2805," ",D2805)</f>
        <v>First Choice Medical Solutions Ltd Castle Point Personal Care</v>
      </c>
      <c r="G2805">
        <v>147</v>
      </c>
      <c r="H2805">
        <v>2</v>
      </c>
    </row>
    <row r="2806" spans="1:8" x14ac:dyDescent="0.35">
      <c r="A2806" t="s">
        <v>18</v>
      </c>
      <c r="B2806" s="25">
        <v>156</v>
      </c>
      <c r="C2806" t="str">
        <f>CONCATENATE(A2806," ",B2806," ",D2806)</f>
        <v>Castle Point 156 Personal Care</v>
      </c>
      <c r="D2806" t="s">
        <v>413</v>
      </c>
      <c r="E2806" t="s">
        <v>337</v>
      </c>
      <c r="F2806" t="str">
        <f>CONCATENATE(E2806," ",A2806," ",D2806)</f>
        <v>Resilient Healthcare Limited Castle Point Personal Care</v>
      </c>
      <c r="G2806">
        <v>148</v>
      </c>
      <c r="H2806">
        <v>2</v>
      </c>
    </row>
    <row r="2807" spans="1:8" x14ac:dyDescent="0.35">
      <c r="A2807" t="s">
        <v>18</v>
      </c>
      <c r="B2807" s="25">
        <v>157</v>
      </c>
      <c r="C2807" t="str">
        <f>CONCATENATE(A2807," ",B2807," ",D2807)</f>
        <v>Castle Point 157 Personal Care</v>
      </c>
      <c r="D2807" t="s">
        <v>413</v>
      </c>
      <c r="E2807" t="s">
        <v>4</v>
      </c>
      <c r="F2807" t="str">
        <f>CONCATENATE(E2807," ",A2807," ",D2807)</f>
        <v>Eden Brook Home Care Ltd Castle Point Personal Care</v>
      </c>
      <c r="G2807">
        <v>149</v>
      </c>
      <c r="H2807">
        <v>2</v>
      </c>
    </row>
    <row r="2808" spans="1:8" x14ac:dyDescent="0.35">
      <c r="A2808" t="s">
        <v>18</v>
      </c>
      <c r="B2808" s="25">
        <v>158</v>
      </c>
      <c r="C2808" t="str">
        <f>CONCATENATE(A2808," ",B2808," ",D2808)</f>
        <v>Castle Point 158 Personal Care</v>
      </c>
      <c r="D2808" t="s">
        <v>413</v>
      </c>
      <c r="E2808" t="s">
        <v>385</v>
      </c>
      <c r="F2808" t="str">
        <f>CONCATENATE(E2808," ",A2808," ",D2808)</f>
        <v>Tring Care Limited Castle Point Personal Care</v>
      </c>
      <c r="G2808">
        <v>150</v>
      </c>
      <c r="H2808">
        <v>2</v>
      </c>
    </row>
    <row r="2809" spans="1:8" x14ac:dyDescent="0.35">
      <c r="A2809" t="s">
        <v>18</v>
      </c>
      <c r="B2809" s="25">
        <v>159</v>
      </c>
      <c r="C2809" t="str">
        <f>CONCATENATE(A2809," ",B2809," ",D2809)</f>
        <v>Castle Point 159 Personal Care</v>
      </c>
      <c r="D2809" t="s">
        <v>413</v>
      </c>
      <c r="E2809" t="s">
        <v>294</v>
      </c>
      <c r="F2809" t="str">
        <f>CONCATENATE(E2809," ",A2809," ",D2809)</f>
        <v>Mersea Homecare Ltd Castle Point Personal Care</v>
      </c>
      <c r="G2809">
        <v>151</v>
      </c>
      <c r="H2809">
        <v>2</v>
      </c>
    </row>
    <row r="2810" spans="1:8" x14ac:dyDescent="0.35">
      <c r="A2810" t="s">
        <v>18</v>
      </c>
      <c r="B2810" s="25">
        <v>160</v>
      </c>
      <c r="C2810" t="str">
        <f>CONCATENATE(A2810," ",B2810," ",D2810)</f>
        <v>Castle Point 160 Personal Care</v>
      </c>
      <c r="D2810" t="s">
        <v>413</v>
      </c>
      <c r="E2810" t="s">
        <v>123</v>
      </c>
      <c r="F2810" t="str">
        <f>CONCATENATE(E2810," ",A2810," ",D2810)</f>
        <v>Accentoire Ltd Castle Point Personal Care</v>
      </c>
      <c r="G2810">
        <v>151</v>
      </c>
      <c r="H2810">
        <v>2</v>
      </c>
    </row>
    <row r="2811" spans="1:8" x14ac:dyDescent="0.35">
      <c r="A2811" t="s">
        <v>18</v>
      </c>
      <c r="B2811" s="25">
        <v>161</v>
      </c>
      <c r="C2811" t="str">
        <f>CONCATENATE(A2811," ",B2811," ",D2811)</f>
        <v>Castle Point 161 Personal Care</v>
      </c>
      <c r="D2811" t="s">
        <v>413</v>
      </c>
      <c r="E2811" t="s">
        <v>258</v>
      </c>
      <c r="F2811" t="str">
        <f>CONCATENATE(E2811," ",A2811," ",D2811)</f>
        <v>INNA CARE LTD Castle Point Personal Care</v>
      </c>
      <c r="G2811">
        <v>153</v>
      </c>
      <c r="H2811">
        <v>2</v>
      </c>
    </row>
    <row r="2812" spans="1:8" x14ac:dyDescent="0.35">
      <c r="A2812" t="s">
        <v>18</v>
      </c>
      <c r="B2812" s="25">
        <v>162</v>
      </c>
      <c r="C2812" t="str">
        <f>CONCATENATE(A2812," ",B2812," ",D2812)</f>
        <v>Castle Point 162 Personal Care</v>
      </c>
      <c r="D2812" t="s">
        <v>413</v>
      </c>
      <c r="E2812" t="s">
        <v>278</v>
      </c>
      <c r="F2812" t="str">
        <f>CONCATENATE(E2812," ",A2812," ",D2812)</f>
        <v>Learning and Support Services Limited  Castle Point Personal Care</v>
      </c>
      <c r="G2812">
        <v>154</v>
      </c>
      <c r="H2812">
        <v>2</v>
      </c>
    </row>
    <row r="2813" spans="1:8" x14ac:dyDescent="0.35">
      <c r="A2813" t="s">
        <v>18</v>
      </c>
      <c r="B2813" s="25">
        <v>163</v>
      </c>
      <c r="C2813" t="str">
        <f>CONCATENATE(A2813," ",B2813," ",D2813)</f>
        <v>Castle Point 163 Personal Care</v>
      </c>
      <c r="D2813" t="s">
        <v>413</v>
      </c>
      <c r="E2813" t="s">
        <v>366</v>
      </c>
      <c r="F2813" t="str">
        <f>CONCATENATE(E2813," ",A2813," ",D2813)</f>
        <v>STAR ANGEL CARE LIMITED Castle Point Personal Care</v>
      </c>
      <c r="G2813">
        <v>155</v>
      </c>
      <c r="H2813">
        <v>2</v>
      </c>
    </row>
    <row r="2814" spans="1:8" x14ac:dyDescent="0.35">
      <c r="A2814" t="s">
        <v>18</v>
      </c>
      <c r="B2814" s="25">
        <v>164</v>
      </c>
      <c r="C2814" t="str">
        <f>CONCATENATE(A2814," ",B2814," ",D2814)</f>
        <v>Castle Point 164 Personal Care</v>
      </c>
      <c r="D2814" t="s">
        <v>413</v>
      </c>
      <c r="E2814" t="s">
        <v>410</v>
      </c>
      <c r="F2814" t="str">
        <f>CONCATENATE(E2814," ",A2814," ",D2814)</f>
        <v>Agape Medical Health Care Ltd. Castle Point Personal Care</v>
      </c>
      <c r="G2814">
        <v>156</v>
      </c>
      <c r="H2814">
        <v>2</v>
      </c>
    </row>
    <row r="2815" spans="1:8" x14ac:dyDescent="0.35">
      <c r="A2815" t="s">
        <v>18</v>
      </c>
      <c r="B2815" s="25">
        <v>165</v>
      </c>
      <c r="C2815" t="str">
        <f>CONCATENATE(A2815," ",B2815," ",D2815)</f>
        <v>Castle Point 165 Personal Care</v>
      </c>
      <c r="D2815" t="s">
        <v>413</v>
      </c>
      <c r="E2815" t="s">
        <v>225</v>
      </c>
      <c r="F2815" t="str">
        <f>CONCATENATE(E2815," ",A2815," ",D2815)</f>
        <v>Fenovy UK Limited Castle Point Personal Care</v>
      </c>
      <c r="G2815">
        <v>157</v>
      </c>
      <c r="H2815">
        <v>2</v>
      </c>
    </row>
    <row r="2816" spans="1:8" x14ac:dyDescent="0.35">
      <c r="A2816" t="s">
        <v>18</v>
      </c>
      <c r="B2816" s="25">
        <v>166</v>
      </c>
      <c r="C2816" t="str">
        <f>CONCATENATE(A2816," ",B2816," ",D2816)</f>
        <v>Castle Point 166 Personal Care</v>
      </c>
      <c r="D2816" t="s">
        <v>413</v>
      </c>
      <c r="E2816" t="s">
        <v>257</v>
      </c>
      <c r="F2816" t="str">
        <f>CONCATENATE(E2816," ",A2816," ",D2816)</f>
        <v>Infigo Care Limited Castle Point Personal Care</v>
      </c>
      <c r="G2816">
        <v>157</v>
      </c>
      <c r="H2816">
        <v>2</v>
      </c>
    </row>
    <row r="2817" spans="1:8" x14ac:dyDescent="0.35">
      <c r="A2817" t="s">
        <v>18</v>
      </c>
      <c r="B2817" s="25">
        <v>167</v>
      </c>
      <c r="C2817" t="str">
        <f>CONCATENATE(A2817," ",B2817," ",D2817)</f>
        <v>Castle Point 167 Personal Care</v>
      </c>
      <c r="D2817" t="s">
        <v>413</v>
      </c>
      <c r="E2817" t="s">
        <v>298</v>
      </c>
      <c r="F2817" t="str">
        <f>CONCATENATE(E2817," ",A2817," ",D2817)</f>
        <v>MOREGLO CARE LTD Castle Point Personal Care</v>
      </c>
      <c r="G2817">
        <v>157</v>
      </c>
      <c r="H2817">
        <v>2</v>
      </c>
    </row>
    <row r="2818" spans="1:8" x14ac:dyDescent="0.35">
      <c r="A2818" t="s">
        <v>18</v>
      </c>
      <c r="B2818" s="25">
        <v>168</v>
      </c>
      <c r="C2818" t="str">
        <f>CONCATENATE(A2818," ",B2818," ",D2818)</f>
        <v>Castle Point 168 Personal Care</v>
      </c>
      <c r="D2818" t="s">
        <v>413</v>
      </c>
      <c r="E2818" t="s">
        <v>171</v>
      </c>
      <c r="F2818" t="str">
        <f>CONCATENATE(E2818," ",A2818," ",D2818)</f>
        <v>CARELAND HEALTHCARE SERVICES LTD Castle Point Personal Care</v>
      </c>
      <c r="G2818">
        <v>157</v>
      </c>
      <c r="H2818">
        <v>2</v>
      </c>
    </row>
    <row r="2819" spans="1:8" x14ac:dyDescent="0.35">
      <c r="A2819" t="s">
        <v>18</v>
      </c>
      <c r="B2819" s="25">
        <v>169</v>
      </c>
      <c r="C2819" t="str">
        <f>CONCATENATE(A2819," ",B2819," ",D2819)</f>
        <v>Castle Point 169 Personal Care</v>
      </c>
      <c r="D2819" t="s">
        <v>413</v>
      </c>
      <c r="E2819" t="s">
        <v>371</v>
      </c>
      <c r="F2819" t="str">
        <f>CONCATENATE(E2819," ",A2819," ",D2819)</f>
        <v>Teamwork Healthcare Limited Castle Point Personal Care</v>
      </c>
      <c r="G2819">
        <v>157</v>
      </c>
      <c r="H2819">
        <v>2</v>
      </c>
    </row>
    <row r="2820" spans="1:8" x14ac:dyDescent="0.35">
      <c r="A2820" t="s">
        <v>18</v>
      </c>
      <c r="B2820" s="25">
        <v>170</v>
      </c>
      <c r="C2820" t="str">
        <f>CONCATENATE(A2820," ",B2820," ",D2820)</f>
        <v>Castle Point 170 Personal Care</v>
      </c>
      <c r="D2820" t="s">
        <v>413</v>
      </c>
      <c r="E2820" t="s">
        <v>339</v>
      </c>
      <c r="F2820" t="str">
        <f>CONCATENATE(E2820," ",A2820," ",D2820)</f>
        <v>REVIVERISE LTD Castle Point Personal Care</v>
      </c>
      <c r="G2820">
        <v>162</v>
      </c>
      <c r="H2820">
        <v>2</v>
      </c>
    </row>
    <row r="2821" spans="1:8" x14ac:dyDescent="0.35">
      <c r="A2821" t="s">
        <v>18</v>
      </c>
      <c r="B2821" s="25">
        <v>171</v>
      </c>
      <c r="C2821" t="str">
        <f>CONCATENATE(A2821," ",B2821," ",D2821)</f>
        <v>Castle Point 171 Personal Care</v>
      </c>
      <c r="D2821" t="s">
        <v>413</v>
      </c>
      <c r="E2821" t="s">
        <v>392</v>
      </c>
      <c r="F2821" t="str">
        <f>CONCATENATE(E2821," ",A2821," ",D2821)</f>
        <v>Universal Point Of Care Ltd Castle Point Personal Care</v>
      </c>
      <c r="G2821">
        <v>162</v>
      </c>
      <c r="H2821">
        <v>2</v>
      </c>
    </row>
    <row r="2822" spans="1:8" x14ac:dyDescent="0.35">
      <c r="A2822" t="s">
        <v>18</v>
      </c>
      <c r="B2822" s="25">
        <v>172</v>
      </c>
      <c r="C2822" t="str">
        <f>CONCATENATE(A2822," ",B2822," ",D2822)</f>
        <v>Castle Point 172 Personal Care</v>
      </c>
      <c r="D2822" t="s">
        <v>413</v>
      </c>
      <c r="E2822" t="s">
        <v>208</v>
      </c>
      <c r="F2822" t="str">
        <f>CONCATENATE(E2822," ",A2822," ",D2822)</f>
        <v>Dritewyse Care and Support Ltd Castle Point Personal Care</v>
      </c>
      <c r="G2822">
        <v>162</v>
      </c>
      <c r="H2822">
        <v>2</v>
      </c>
    </row>
    <row r="2823" spans="1:8" x14ac:dyDescent="0.35">
      <c r="A2823" t="s">
        <v>18</v>
      </c>
      <c r="B2823" s="25">
        <v>173</v>
      </c>
      <c r="C2823" t="str">
        <f>CONCATENATE(A2823," ",B2823," ",D2823)</f>
        <v>Castle Point 173 Personal Care</v>
      </c>
      <c r="D2823" t="s">
        <v>413</v>
      </c>
      <c r="E2823" t="s">
        <v>324</v>
      </c>
      <c r="F2823" t="str">
        <f>CONCATENATE(E2823," ",A2823," ",D2823)</f>
        <v>Prestige Homecare 24/7 Ltd Castle Point Personal Care</v>
      </c>
      <c r="G2823">
        <v>162</v>
      </c>
      <c r="H2823">
        <v>2</v>
      </c>
    </row>
    <row r="2824" spans="1:8" x14ac:dyDescent="0.35">
      <c r="A2824" t="s">
        <v>18</v>
      </c>
      <c r="B2824" s="25">
        <v>174</v>
      </c>
      <c r="C2824" t="str">
        <f>CONCATENATE(A2824," ",B2824," ",D2824)</f>
        <v>Castle Point 174 Personal Care</v>
      </c>
      <c r="D2824" t="s">
        <v>413</v>
      </c>
      <c r="E2824" t="s">
        <v>394</v>
      </c>
      <c r="F2824" t="str">
        <f>CONCATENATE(E2824," ",A2824," ",D2824)</f>
        <v>Vida Supported Living Limited Castle Point Personal Care</v>
      </c>
      <c r="G2824">
        <v>162</v>
      </c>
      <c r="H2824">
        <v>2</v>
      </c>
    </row>
    <row r="2825" spans="1:8" x14ac:dyDescent="0.35">
      <c r="A2825" t="s">
        <v>18</v>
      </c>
      <c r="B2825" s="25">
        <v>175</v>
      </c>
      <c r="C2825" t="str">
        <f>CONCATENATE(A2825," ",B2825," ",D2825)</f>
        <v>Castle Point 175 Personal Care</v>
      </c>
      <c r="D2825" t="s">
        <v>413</v>
      </c>
      <c r="E2825" t="s">
        <v>274</v>
      </c>
      <c r="F2825" t="str">
        <f>CONCATENATE(E2825," ",A2825," ",D2825)</f>
        <v>KKD HEALTHCARE AND RECRUITMENT LIMITED  Castle Point Personal Care</v>
      </c>
      <c r="G2825">
        <v>162</v>
      </c>
      <c r="H2825">
        <v>2</v>
      </c>
    </row>
    <row r="2826" spans="1:8" x14ac:dyDescent="0.35">
      <c r="A2826" t="s">
        <v>18</v>
      </c>
      <c r="B2826" s="25">
        <v>176</v>
      </c>
      <c r="C2826" t="str">
        <f>CONCATENATE(A2826," ",B2826," ",D2826)</f>
        <v>Castle Point 176 Personal Care</v>
      </c>
      <c r="D2826" t="s">
        <v>413</v>
      </c>
      <c r="E2826" t="s">
        <v>174</v>
      </c>
      <c r="F2826" t="str">
        <f>CONCATENATE(E2826," ",A2826," ",D2826)</f>
        <v>Carers Hive Limited Castle Point Personal Care</v>
      </c>
      <c r="G2826">
        <v>162</v>
      </c>
      <c r="H2826">
        <v>2</v>
      </c>
    </row>
    <row r="2827" spans="1:8" x14ac:dyDescent="0.35">
      <c r="A2827" t="s">
        <v>18</v>
      </c>
      <c r="B2827" s="25">
        <v>177</v>
      </c>
      <c r="C2827" t="str">
        <f>CONCATENATE(A2827," ",B2827," ",D2827)</f>
        <v>Castle Point 177 Personal Care</v>
      </c>
      <c r="D2827" t="s">
        <v>413</v>
      </c>
      <c r="E2827" t="s">
        <v>292</v>
      </c>
      <c r="F2827" t="str">
        <f>CONCATENATE(E2827," ",A2827," ",D2827)</f>
        <v>Mayfair Care Services Ltd Castle Point Personal Care</v>
      </c>
      <c r="G2827">
        <v>169</v>
      </c>
      <c r="H2827">
        <v>2</v>
      </c>
    </row>
    <row r="2828" spans="1:8" x14ac:dyDescent="0.35">
      <c r="A2828" t="s">
        <v>18</v>
      </c>
      <c r="B2828" s="25">
        <v>178</v>
      </c>
      <c r="C2828" t="str">
        <f>CONCATENATE(A2828," ",B2828," ",D2828)</f>
        <v>Castle Point 178 Personal Care</v>
      </c>
      <c r="D2828" t="s">
        <v>413</v>
      </c>
      <c r="E2828" t="s">
        <v>118</v>
      </c>
      <c r="F2828" t="str">
        <f>CONCATENATE(E2828," ",A2828," ",D2828)</f>
        <v>A.C Sika Limited Castle Point Personal Care</v>
      </c>
      <c r="G2828">
        <v>169</v>
      </c>
      <c r="H2828">
        <v>2</v>
      </c>
    </row>
    <row r="2829" spans="1:8" x14ac:dyDescent="0.35">
      <c r="A2829" t="s">
        <v>18</v>
      </c>
      <c r="B2829" s="25">
        <v>179</v>
      </c>
      <c r="C2829" t="str">
        <f>CONCATENATE(A2829," ",B2829," ",D2829)</f>
        <v>Castle Point 179 Personal Care</v>
      </c>
      <c r="D2829" t="s">
        <v>413</v>
      </c>
      <c r="E2829" t="s">
        <v>315</v>
      </c>
      <c r="F2829" t="str">
        <f>CONCATENATE(E2829," ",A2829," ",D2829)</f>
        <v>PharmEng Ltd t/a PE Global Care Connect Castle Point Personal Care</v>
      </c>
      <c r="G2829">
        <v>171</v>
      </c>
      <c r="H2829">
        <v>2</v>
      </c>
    </row>
    <row r="2830" spans="1:8" x14ac:dyDescent="0.35">
      <c r="A2830" t="s">
        <v>18</v>
      </c>
      <c r="B2830" s="25">
        <v>180</v>
      </c>
      <c r="C2830" t="str">
        <f>CONCATENATE(A2830," ",B2830," ",D2830)</f>
        <v>Castle Point 180 Personal Care</v>
      </c>
      <c r="D2830" t="s">
        <v>413</v>
      </c>
      <c r="E2830" t="s">
        <v>115</v>
      </c>
      <c r="F2830" t="str">
        <f>CONCATENATE(E2830," ",A2830," ",D2830)</f>
        <v>4Q Healthcare Ltd Castle Point Personal Care</v>
      </c>
      <c r="G2830">
        <v>172</v>
      </c>
      <c r="H2830">
        <v>2</v>
      </c>
    </row>
    <row r="2831" spans="1:8" x14ac:dyDescent="0.35">
      <c r="A2831" t="s">
        <v>18</v>
      </c>
      <c r="B2831" s="25">
        <v>181</v>
      </c>
      <c r="C2831" t="str">
        <f>CONCATENATE(A2831," ",B2831," ",D2831)</f>
        <v>Castle Point 181 Personal Care</v>
      </c>
      <c r="D2831" t="s">
        <v>413</v>
      </c>
      <c r="E2831" t="s">
        <v>154</v>
      </c>
      <c r="F2831" t="str">
        <f>CONCATENATE(E2831," ",A2831," ",D2831)</f>
        <v>Bloompage Consulting Limited t/a Access for Care Castle Point Personal Care</v>
      </c>
      <c r="G2831">
        <v>173</v>
      </c>
      <c r="H2831">
        <v>2</v>
      </c>
    </row>
    <row r="2832" spans="1:8" x14ac:dyDescent="0.35">
      <c r="A2832" t="s">
        <v>18</v>
      </c>
      <c r="B2832" s="25">
        <v>182</v>
      </c>
      <c r="C2832" t="str">
        <f>CONCATENATE(A2832," ",B2832," ",D2832)</f>
        <v>Castle Point 182 Personal Care</v>
      </c>
      <c r="D2832" t="s">
        <v>413</v>
      </c>
      <c r="E2832" t="s">
        <v>335</v>
      </c>
      <c r="F2832" t="str">
        <f>CONCATENATE(E2832," ",A2832," ",D2832)</f>
        <v>Remaj Care Recruitment Services Limited  Castle Point Personal Care</v>
      </c>
      <c r="G2832">
        <v>174</v>
      </c>
      <c r="H2832">
        <v>2</v>
      </c>
    </row>
    <row r="2833" spans="1:8" x14ac:dyDescent="0.35">
      <c r="A2833" t="s">
        <v>18</v>
      </c>
      <c r="B2833" s="25">
        <v>183</v>
      </c>
      <c r="C2833" t="str">
        <f>CONCATENATE(A2833," ",B2833," ",D2833)</f>
        <v>Castle Point 183 Personal Care</v>
      </c>
      <c r="D2833" t="s">
        <v>413</v>
      </c>
      <c r="E2833" t="s">
        <v>320</v>
      </c>
      <c r="F2833" t="str">
        <f>CONCATENATE(E2833," ",A2833," ",D2833)</f>
        <v>Portfolio Homecare Ltd Castle Point Personal Care</v>
      </c>
      <c r="G2833">
        <v>175</v>
      </c>
      <c r="H2833">
        <v>2</v>
      </c>
    </row>
    <row r="2834" spans="1:8" x14ac:dyDescent="0.35">
      <c r="A2834" t="s">
        <v>18</v>
      </c>
      <c r="B2834" s="25">
        <v>184</v>
      </c>
      <c r="C2834" t="str">
        <f>CONCATENATE(A2834," ",B2834," ",D2834)</f>
        <v>Castle Point 184 Personal Care</v>
      </c>
      <c r="D2834" t="s">
        <v>413</v>
      </c>
      <c r="E2834" t="s">
        <v>259</v>
      </c>
      <c r="F2834" t="str">
        <f>CONCATENATE(E2834," ",A2834," ",D2834)</f>
        <v>Integrated Smile Care T/A SureCare Southend Castle Point Personal Care</v>
      </c>
      <c r="G2834">
        <v>176</v>
      </c>
      <c r="H2834">
        <v>2</v>
      </c>
    </row>
    <row r="2835" spans="1:8" x14ac:dyDescent="0.35">
      <c r="A2835" t="s">
        <v>18</v>
      </c>
      <c r="B2835" s="25">
        <v>185</v>
      </c>
      <c r="C2835" t="str">
        <f>CONCATENATE(A2835," ",B2835," ",D2835)</f>
        <v>Castle Point 185 Personal Care</v>
      </c>
      <c r="D2835" t="s">
        <v>413</v>
      </c>
      <c r="E2835" t="s">
        <v>223</v>
      </c>
      <c r="F2835" t="str">
        <f>CONCATENATE(E2835," ",A2835," ",D2835)</f>
        <v>Favour Care Limited Castle Point Personal Care</v>
      </c>
      <c r="G2835">
        <v>176</v>
      </c>
      <c r="H2835">
        <v>2</v>
      </c>
    </row>
    <row r="2836" spans="1:8" x14ac:dyDescent="0.35">
      <c r="A2836" t="s">
        <v>18</v>
      </c>
      <c r="B2836" s="25">
        <v>186</v>
      </c>
      <c r="C2836" t="str">
        <f>CONCATENATE(A2836," ",B2836," ",D2836)</f>
        <v>Castle Point 186 Personal Care</v>
      </c>
      <c r="D2836" t="s">
        <v>413</v>
      </c>
      <c r="E2836" t="s">
        <v>359</v>
      </c>
      <c r="F2836" t="str">
        <f>CONCATENATE(E2836," ",A2836," ",D2836)</f>
        <v>Social Care Consortium Castle Point Personal Care</v>
      </c>
      <c r="G2836">
        <v>178</v>
      </c>
      <c r="H2836">
        <v>2</v>
      </c>
    </row>
    <row r="2837" spans="1:8" x14ac:dyDescent="0.35">
      <c r="A2837" t="s">
        <v>18</v>
      </c>
      <c r="B2837" s="25">
        <v>187</v>
      </c>
      <c r="C2837" t="str">
        <f>CONCATENATE(A2837," ",B2837," ",D2837)</f>
        <v>Castle Point 187 Personal Care</v>
      </c>
      <c r="D2837" t="s">
        <v>413</v>
      </c>
      <c r="E2837" t="s">
        <v>33</v>
      </c>
      <c r="F2837" t="str">
        <f>CONCATENATE(E2837," ",A2837," ",D2837)</f>
        <v>Ace 24 Healthcare Limited Castle Point Personal Care</v>
      </c>
      <c r="G2837">
        <v>178</v>
      </c>
      <c r="H2837">
        <v>2</v>
      </c>
    </row>
    <row r="2838" spans="1:8" x14ac:dyDescent="0.35">
      <c r="A2838" t="s">
        <v>18</v>
      </c>
      <c r="B2838" s="25">
        <v>188</v>
      </c>
      <c r="C2838" t="str">
        <f>CONCATENATE(A2838," ",B2838," ",D2838)</f>
        <v>Castle Point 188 Personal Care</v>
      </c>
      <c r="D2838" t="s">
        <v>413</v>
      </c>
      <c r="E2838" t="s">
        <v>40</v>
      </c>
      <c r="F2838" t="str">
        <f>CONCATENATE(E2838," ",A2838," ",D2838)</f>
        <v>Care Givers Limited  Castle Point Personal Care</v>
      </c>
      <c r="G2838">
        <v>178</v>
      </c>
      <c r="H2838">
        <v>2</v>
      </c>
    </row>
    <row r="2839" spans="1:8" x14ac:dyDescent="0.35">
      <c r="A2839" t="s">
        <v>18</v>
      </c>
      <c r="B2839" s="25">
        <v>189</v>
      </c>
      <c r="C2839" t="str">
        <f>CONCATENATE(A2839," ",B2839," ",D2839)</f>
        <v>Castle Point 189 Personal Care</v>
      </c>
      <c r="D2839" t="s">
        <v>413</v>
      </c>
      <c r="E2839" t="s">
        <v>309</v>
      </c>
      <c r="F2839" t="str">
        <f>CONCATENATE(E2839," ",A2839," ",D2839)</f>
        <v>Onward Connections Limited Castle Point Personal Care</v>
      </c>
      <c r="G2839">
        <v>181</v>
      </c>
      <c r="H2839">
        <v>2</v>
      </c>
    </row>
    <row r="2840" spans="1:8" x14ac:dyDescent="0.35">
      <c r="A2840" t="s">
        <v>18</v>
      </c>
      <c r="B2840" s="25">
        <v>190</v>
      </c>
      <c r="C2840" t="str">
        <f>CONCATENATE(A2840," ",B2840," ",D2840)</f>
        <v>Castle Point 190 Personal Care</v>
      </c>
      <c r="D2840" t="s">
        <v>413</v>
      </c>
      <c r="E2840" t="s">
        <v>2</v>
      </c>
      <c r="F2840" t="str">
        <f>CONCATENATE(E2840," ",A2840," ",D2840)</f>
        <v>Chinite Resourcing Limited (t/a Chinite Home Care) Castle Point Personal Care</v>
      </c>
      <c r="G2840">
        <v>182</v>
      </c>
      <c r="H2840">
        <v>2</v>
      </c>
    </row>
    <row r="2841" spans="1:8" x14ac:dyDescent="0.35">
      <c r="A2841" t="s">
        <v>18</v>
      </c>
      <c r="B2841" s="25">
        <v>191</v>
      </c>
      <c r="C2841" t="str">
        <f>CONCATENATE(A2841," ",B2841," ",D2841)</f>
        <v>Castle Point 191 Personal Care</v>
      </c>
      <c r="D2841" t="s">
        <v>413</v>
      </c>
      <c r="E2841" t="s">
        <v>248</v>
      </c>
      <c r="F2841" t="str">
        <f>CONCATENATE(E2841," ",A2841," ",D2841)</f>
        <v>Heritage Care Place Castle Point Personal Care</v>
      </c>
      <c r="G2841">
        <v>183</v>
      </c>
      <c r="H2841">
        <v>2</v>
      </c>
    </row>
    <row r="2842" spans="1:8" x14ac:dyDescent="0.35">
      <c r="A2842" t="s">
        <v>18</v>
      </c>
      <c r="B2842" s="25">
        <v>192</v>
      </c>
      <c r="C2842" t="str">
        <f>CONCATENATE(A2842," ",B2842," ",D2842)</f>
        <v>Castle Point 192 Personal Care</v>
      </c>
      <c r="D2842" t="s">
        <v>413</v>
      </c>
      <c r="E2842" t="s">
        <v>247</v>
      </c>
      <c r="F2842" t="str">
        <f>CONCATENATE(E2842," ",A2842," ",D2842)</f>
        <v>HERE-TO-SERVE (HTS) CARE LTD Castle Point Personal Care</v>
      </c>
      <c r="G2842">
        <v>183</v>
      </c>
      <c r="H2842">
        <v>2</v>
      </c>
    </row>
    <row r="2843" spans="1:8" x14ac:dyDescent="0.35">
      <c r="A2843" t="s">
        <v>18</v>
      </c>
      <c r="B2843" s="25">
        <v>193</v>
      </c>
      <c r="C2843" t="str">
        <f>CONCATENATE(A2843," ",B2843," ",D2843)</f>
        <v>Castle Point 193 Personal Care</v>
      </c>
      <c r="D2843" t="s">
        <v>413</v>
      </c>
      <c r="E2843" t="s">
        <v>179</v>
      </c>
      <c r="F2843" t="str">
        <f>CONCATENATE(E2843," ",A2843," ",D2843)</f>
        <v>CCGA HEALTHCARE GROUP LIMITED Castle Point Personal Care</v>
      </c>
      <c r="G2843">
        <v>185</v>
      </c>
      <c r="H2843">
        <v>2</v>
      </c>
    </row>
    <row r="2844" spans="1:8" x14ac:dyDescent="0.35">
      <c r="A2844" t="s">
        <v>18</v>
      </c>
      <c r="B2844" s="25">
        <v>194</v>
      </c>
      <c r="C2844" t="str">
        <f>CONCATENATE(A2844," ",B2844," ",D2844)</f>
        <v>Castle Point 194 Personal Care</v>
      </c>
      <c r="D2844" t="s">
        <v>413</v>
      </c>
      <c r="E2844" t="s">
        <v>161</v>
      </c>
      <c r="F2844" t="str">
        <f>CONCATENATE(E2844," ",A2844," ",D2844)</f>
        <v>Brooks Care and Nursing Services Castle Point Personal Care</v>
      </c>
      <c r="G2844">
        <v>186</v>
      </c>
      <c r="H2844">
        <v>2</v>
      </c>
    </row>
    <row r="2845" spans="1:8" x14ac:dyDescent="0.35">
      <c r="A2845" t="s">
        <v>18</v>
      </c>
      <c r="B2845" s="25">
        <v>195</v>
      </c>
      <c r="C2845" t="str">
        <f>CONCATENATE(A2845," ",B2845," ",D2845)</f>
        <v>Castle Point 195 Personal Care</v>
      </c>
      <c r="D2845" t="s">
        <v>413</v>
      </c>
      <c r="E2845" t="s">
        <v>212</v>
      </c>
      <c r="F2845" t="str">
        <f>CONCATENATE(E2845," ",A2845," ",D2845)</f>
        <v>Ecare Ltd Castle Point Personal Care</v>
      </c>
      <c r="G2845">
        <v>187</v>
      </c>
      <c r="H2845">
        <v>2</v>
      </c>
    </row>
    <row r="2846" spans="1:8" x14ac:dyDescent="0.35">
      <c r="A2846" t="s">
        <v>18</v>
      </c>
      <c r="B2846" s="25">
        <v>196</v>
      </c>
      <c r="C2846" t="str">
        <f>CONCATENATE(A2846," ",B2846," ",D2846)</f>
        <v>Castle Point 196 Personal Care</v>
      </c>
      <c r="D2846" t="s">
        <v>413</v>
      </c>
      <c r="E2846" t="s">
        <v>311</v>
      </c>
      <c r="F2846" t="str">
        <f>CONCATENATE(E2846," ",A2846," ",D2846)</f>
        <v>PALS Ltd Castle Point Personal Care</v>
      </c>
      <c r="G2846">
        <v>188</v>
      </c>
      <c r="H2846">
        <v>2</v>
      </c>
    </row>
    <row r="2847" spans="1:8" x14ac:dyDescent="0.35">
      <c r="A2847" t="s">
        <v>18</v>
      </c>
      <c r="B2847" s="25">
        <v>197</v>
      </c>
      <c r="C2847" t="str">
        <f>CONCATENATE(A2847," ",B2847," ",D2847)</f>
        <v>Castle Point 197 Personal Care</v>
      </c>
      <c r="D2847" t="s">
        <v>413</v>
      </c>
      <c r="E2847" t="s">
        <v>368</v>
      </c>
      <c r="F2847" t="str">
        <f>CONCATENATE(E2847," ",A2847," ",D2847)</f>
        <v>SUPPORT HAVEN LTD Castle Point Personal Care</v>
      </c>
      <c r="G2847">
        <v>189</v>
      </c>
      <c r="H2847">
        <v>2</v>
      </c>
    </row>
    <row r="2848" spans="1:8" x14ac:dyDescent="0.35">
      <c r="A2848" t="s">
        <v>18</v>
      </c>
      <c r="B2848" s="25">
        <v>198</v>
      </c>
      <c r="C2848" t="str">
        <f>CONCATENATE(A2848," ",B2848," ",D2848)</f>
        <v>Castle Point 198 Personal Care</v>
      </c>
      <c r="D2848" t="s">
        <v>413</v>
      </c>
      <c r="E2848" t="s">
        <v>373</v>
      </c>
      <c r="F2848" t="str">
        <f>CONCATENATE(E2848," ",A2848," ",D2848)</f>
        <v>Tehy Care Group Ltd Castle Point Personal Care</v>
      </c>
      <c r="G2848">
        <v>190</v>
      </c>
      <c r="H2848">
        <v>2</v>
      </c>
    </row>
    <row r="2849" spans="1:8" x14ac:dyDescent="0.35">
      <c r="A2849" t="s">
        <v>18</v>
      </c>
      <c r="B2849" s="25">
        <v>199</v>
      </c>
      <c r="C2849" t="str">
        <f>CONCATENATE(A2849," ",B2849," ",D2849)</f>
        <v>Castle Point 199 Personal Care</v>
      </c>
      <c r="D2849" t="s">
        <v>413</v>
      </c>
      <c r="E2849" t="s">
        <v>305</v>
      </c>
      <c r="F2849" t="str">
        <f>CONCATENATE(E2849," ",A2849," ",D2849)</f>
        <v>NuPath Care Services Ltd Castle Point Personal Care</v>
      </c>
      <c r="G2849">
        <v>191</v>
      </c>
      <c r="H2849">
        <v>2</v>
      </c>
    </row>
    <row r="2850" spans="1:8" x14ac:dyDescent="0.35">
      <c r="A2850" t="s">
        <v>18</v>
      </c>
      <c r="B2850" s="25">
        <v>200</v>
      </c>
      <c r="C2850" t="str">
        <f>CONCATENATE(A2850," ",B2850," ",D2850)</f>
        <v>Castle Point 200 Personal Care</v>
      </c>
      <c r="D2850" t="s">
        <v>413</v>
      </c>
      <c r="E2850" t="s">
        <v>193</v>
      </c>
      <c r="F2850" t="str">
        <f>CONCATENATE(E2850," ",A2850," ",D2850)</f>
        <v>Crosspath Care LTD Castle Point Personal Care</v>
      </c>
      <c r="G2850">
        <v>192</v>
      </c>
      <c r="H2850">
        <v>2</v>
      </c>
    </row>
    <row r="2851" spans="1:8" x14ac:dyDescent="0.35">
      <c r="A2851" t="s">
        <v>18</v>
      </c>
      <c r="B2851" s="25">
        <v>201</v>
      </c>
      <c r="C2851" t="str">
        <f>CONCATENATE(A2851," ",B2851," ",D2851)</f>
        <v>Castle Point 201 Personal Care</v>
      </c>
      <c r="D2851" t="s">
        <v>413</v>
      </c>
      <c r="E2851" t="s">
        <v>317</v>
      </c>
      <c r="F2851" t="str">
        <f>CONCATENATE(E2851," ",A2851," ",D2851)</f>
        <v>Pineapple Care Services Ltd Castle Point Personal Care</v>
      </c>
      <c r="G2851">
        <v>193</v>
      </c>
      <c r="H2851">
        <v>2</v>
      </c>
    </row>
    <row r="2852" spans="1:8" x14ac:dyDescent="0.35">
      <c r="A2852" t="s">
        <v>18</v>
      </c>
      <c r="B2852" s="25">
        <v>202</v>
      </c>
      <c r="C2852" t="str">
        <f>CONCATENATE(A2852," ",B2852," ",D2852)</f>
        <v>Castle Point 202 Personal Care</v>
      </c>
      <c r="D2852" t="s">
        <v>413</v>
      </c>
      <c r="E2852" t="s">
        <v>330</v>
      </c>
      <c r="F2852" t="str">
        <f>CONCATENATE(E2852," ",A2852," ",D2852)</f>
        <v>QCM healthcare Ltd Castle Point Personal Care</v>
      </c>
      <c r="G2852">
        <v>194</v>
      </c>
      <c r="H2852">
        <v>2</v>
      </c>
    </row>
    <row r="2853" spans="1:8" x14ac:dyDescent="0.35">
      <c r="A2853" t="s">
        <v>18</v>
      </c>
      <c r="B2853" s="25">
        <v>203</v>
      </c>
      <c r="C2853" t="str">
        <f>CONCATENATE(A2853," ",B2853," ",D2853)</f>
        <v>Castle Point 203 Personal Care</v>
      </c>
      <c r="D2853" t="s">
        <v>413</v>
      </c>
      <c r="E2853" t="s">
        <v>200</v>
      </c>
      <c r="F2853" t="str">
        <f>CONCATENATE(E2853," ",A2853," ",D2853)</f>
        <v>Diana's Quality Care Ltd. Castle Point Personal Care</v>
      </c>
      <c r="G2853">
        <v>195</v>
      </c>
      <c r="H2853">
        <v>2</v>
      </c>
    </row>
    <row r="2854" spans="1:8" x14ac:dyDescent="0.35">
      <c r="A2854" t="s">
        <v>18</v>
      </c>
      <c r="B2854" s="25">
        <v>204</v>
      </c>
      <c r="C2854" t="str">
        <f>CONCATENATE(A2854," ",B2854," ",D2854)</f>
        <v>Castle Point 204 Personal Care</v>
      </c>
      <c r="D2854" t="s">
        <v>413</v>
      </c>
      <c r="E2854" t="s">
        <v>277</v>
      </c>
      <c r="F2854" t="str">
        <f>CONCATENATE(E2854," ",A2854," ",D2854)</f>
        <v>L &amp; K Care Limited t/a Right at Home Brentwood Castle Point Personal Care</v>
      </c>
      <c r="G2854">
        <v>196</v>
      </c>
      <c r="H2854">
        <v>2</v>
      </c>
    </row>
    <row r="2855" spans="1:8" x14ac:dyDescent="0.35">
      <c r="A2855" t="s">
        <v>18</v>
      </c>
      <c r="B2855" s="25">
        <v>205</v>
      </c>
      <c r="C2855" t="str">
        <f>CONCATENATE(A2855," ",B2855," ",D2855)</f>
        <v>Castle Point 205 Personal Care</v>
      </c>
      <c r="D2855" t="s">
        <v>413</v>
      </c>
      <c r="E2855" t="s">
        <v>182</v>
      </c>
      <c r="F2855" t="str">
        <f>CONCATENATE(E2855," ",A2855," ",D2855)</f>
        <v>Chime Care Castle Point Personal Care</v>
      </c>
      <c r="G2855">
        <v>197</v>
      </c>
      <c r="H2855">
        <v>2</v>
      </c>
    </row>
    <row r="2856" spans="1:8" x14ac:dyDescent="0.35">
      <c r="A2856" t="s">
        <v>18</v>
      </c>
      <c r="B2856" s="25">
        <v>206</v>
      </c>
      <c r="C2856" t="str">
        <f>CONCATENATE(A2856," ",B2856," ",D2856)</f>
        <v>Castle Point 206 Personal Care</v>
      </c>
      <c r="D2856" t="s">
        <v>413</v>
      </c>
      <c r="E2856" t="s">
        <v>399</v>
      </c>
      <c r="F2856" t="str">
        <f>CONCATENATE(E2856," ",A2856," ",D2856)</f>
        <v>We Care4Care  Castle Point Personal Care</v>
      </c>
      <c r="G2856">
        <v>198</v>
      </c>
      <c r="H2856">
        <v>2</v>
      </c>
    </row>
    <row r="2857" spans="1:8" x14ac:dyDescent="0.35">
      <c r="A2857" t="s">
        <v>18</v>
      </c>
      <c r="B2857" s="25">
        <v>207</v>
      </c>
      <c r="C2857" t="str">
        <f>CONCATENATE(A2857," ",B2857," ",D2857)</f>
        <v>Castle Point 207 Personal Care</v>
      </c>
      <c r="D2857" t="s">
        <v>413</v>
      </c>
      <c r="E2857" t="s">
        <v>351</v>
      </c>
      <c r="F2857" t="str">
        <f>CONCATENATE(E2857," ",A2857," ",D2857)</f>
        <v>Saxon Healthcare Limited Castle Point Personal Care</v>
      </c>
      <c r="G2857">
        <v>199</v>
      </c>
      <c r="H2857">
        <v>2</v>
      </c>
    </row>
    <row r="2858" spans="1:8" x14ac:dyDescent="0.35">
      <c r="A2858" t="s">
        <v>18</v>
      </c>
      <c r="B2858" s="25">
        <v>208</v>
      </c>
      <c r="C2858" t="str">
        <f>CONCATENATE(A2858," ",B2858," ",D2858)</f>
        <v>Castle Point 208 Personal Care</v>
      </c>
      <c r="D2858" t="s">
        <v>413</v>
      </c>
      <c r="E2858" t="s">
        <v>275</v>
      </c>
      <c r="F2858" t="str">
        <f>CONCATENATE(E2858," ",A2858," ",D2858)</f>
        <v>KNICE CARE LIMITED Castle Point Personal Care</v>
      </c>
      <c r="G2858">
        <v>200</v>
      </c>
      <c r="H2858">
        <v>2</v>
      </c>
    </row>
    <row r="2859" spans="1:8" x14ac:dyDescent="0.35">
      <c r="A2859" t="s">
        <v>18</v>
      </c>
      <c r="B2859" s="25">
        <v>209</v>
      </c>
      <c r="C2859" t="str">
        <f>CONCATENATE(A2859," ",B2859," ",D2859)</f>
        <v>Castle Point 209 Personal Care</v>
      </c>
      <c r="D2859" t="s">
        <v>413</v>
      </c>
      <c r="E2859" t="s">
        <v>241</v>
      </c>
      <c r="F2859" t="str">
        <f>CONCATENATE(E2859," ",A2859," ",D2859)</f>
        <v>Haig Park Healthcare Limited Castle Point Personal Care</v>
      </c>
      <c r="G2859">
        <v>201</v>
      </c>
      <c r="H2859">
        <v>2</v>
      </c>
    </row>
    <row r="2860" spans="1:8" x14ac:dyDescent="0.35">
      <c r="A2860" t="s">
        <v>18</v>
      </c>
      <c r="B2860" s="25">
        <v>210</v>
      </c>
      <c r="C2860" t="str">
        <f>CONCATENATE(A2860," ",B2860," ",D2860)</f>
        <v>Castle Point 210 Personal Care</v>
      </c>
      <c r="D2860" t="s">
        <v>413</v>
      </c>
      <c r="E2860" t="s">
        <v>207</v>
      </c>
      <c r="F2860" t="str">
        <f>CONCATENATE(E2860," ",A2860," ",D2860)</f>
        <v>Dovecross Health Care Ltd Castle Point Personal Care</v>
      </c>
      <c r="G2860">
        <v>202</v>
      </c>
      <c r="H2860">
        <v>2</v>
      </c>
    </row>
    <row r="2861" spans="1:8" x14ac:dyDescent="0.35">
      <c r="A2861" t="s">
        <v>15</v>
      </c>
      <c r="B2861" s="25">
        <v>1</v>
      </c>
      <c r="C2861" t="str">
        <f>CONCATENATE(A2861," ",B2861," ",D2861)</f>
        <v>Chelmsford 1 Night Awake</v>
      </c>
      <c r="D2861" t="s">
        <v>414</v>
      </c>
      <c r="E2861" t="s">
        <v>44</v>
      </c>
      <c r="F2861" t="str">
        <f>CONCATENATE(E2861," ",A2861," ",D2861)</f>
        <v>Cera Care Operations Chelmsford Night Awake</v>
      </c>
      <c r="G2861">
        <v>1</v>
      </c>
      <c r="H2861">
        <v>1</v>
      </c>
    </row>
    <row r="2862" spans="1:8" x14ac:dyDescent="0.35">
      <c r="A2862" t="s">
        <v>15</v>
      </c>
      <c r="B2862" s="25">
        <v>2</v>
      </c>
      <c r="C2862" t="str">
        <f>CONCATENATE(A2862," ",B2862," ",D2862)</f>
        <v>Chelmsford 2 Night Awake</v>
      </c>
      <c r="D2862" t="s">
        <v>414</v>
      </c>
      <c r="E2862" t="s">
        <v>66</v>
      </c>
      <c r="F2862" t="str">
        <f>CONCATENATE(E2862," ",A2862," ",D2862)</f>
        <v>Glenavon Care Limited Chelmsford Night Awake</v>
      </c>
      <c r="G2862">
        <v>2</v>
      </c>
      <c r="H2862">
        <v>1</v>
      </c>
    </row>
    <row r="2863" spans="1:8" x14ac:dyDescent="0.35">
      <c r="A2863" t="s">
        <v>15</v>
      </c>
      <c r="B2863" s="25">
        <v>3</v>
      </c>
      <c r="C2863" t="str">
        <f>CONCATENATE(A2863," ",B2863," ",D2863)</f>
        <v>Chelmsford 3 Night Awake</v>
      </c>
      <c r="D2863" t="s">
        <v>414</v>
      </c>
      <c r="E2863" t="s">
        <v>51</v>
      </c>
      <c r="F2863" t="str">
        <f>CONCATENATE(E2863," ",A2863," ",D2863)</f>
        <v>De Vere Care Partnership Ltd t/a DVCP Chelmsford Night Awake</v>
      </c>
      <c r="G2863">
        <v>2</v>
      </c>
      <c r="H2863">
        <v>1</v>
      </c>
    </row>
    <row r="2864" spans="1:8" x14ac:dyDescent="0.35">
      <c r="A2864" t="s">
        <v>15</v>
      </c>
      <c r="B2864" s="25">
        <v>4</v>
      </c>
      <c r="C2864" t="str">
        <f>CONCATENATE(A2864," ",B2864," ",D2864)</f>
        <v>Chelmsford 4 Night Awake</v>
      </c>
      <c r="D2864" t="s">
        <v>414</v>
      </c>
      <c r="E2864" t="s">
        <v>4</v>
      </c>
      <c r="F2864" t="str">
        <f>CONCATENATE(E2864," ",A2864," ",D2864)</f>
        <v>Eden Brook Home Care Ltd Chelmsford Night Awake</v>
      </c>
      <c r="G2864">
        <v>4</v>
      </c>
      <c r="H2864">
        <v>1</v>
      </c>
    </row>
    <row r="2865" spans="1:8" x14ac:dyDescent="0.35">
      <c r="A2865" t="s">
        <v>15</v>
      </c>
      <c r="B2865" s="25">
        <v>5</v>
      </c>
      <c r="C2865" t="str">
        <f>CONCATENATE(A2865," ",B2865," ",D2865)</f>
        <v>Chelmsford 5 Night Awake</v>
      </c>
      <c r="D2865" t="s">
        <v>414</v>
      </c>
      <c r="E2865" t="s">
        <v>31</v>
      </c>
      <c r="F2865" t="str">
        <f>CONCATENATE(E2865," ",A2865," ",D2865)</f>
        <v>3HA LIMITED Chelmsford Night Awake</v>
      </c>
      <c r="G2865">
        <v>4</v>
      </c>
      <c r="H2865">
        <v>1</v>
      </c>
    </row>
    <row r="2866" spans="1:8" x14ac:dyDescent="0.35">
      <c r="A2866" t="s">
        <v>15</v>
      </c>
      <c r="B2866" s="25">
        <v>6</v>
      </c>
      <c r="C2866" t="str">
        <f>CONCATENATE(A2866," ",B2866," ",D2866)</f>
        <v>Chelmsford 6 Night Awake</v>
      </c>
      <c r="D2866" t="s">
        <v>414</v>
      </c>
      <c r="E2866" t="s">
        <v>74</v>
      </c>
      <c r="F2866" t="str">
        <f>CONCATENATE(E2866," ",A2866," ",D2866)</f>
        <v>InfiniteLife Chelmsford Night Awake</v>
      </c>
      <c r="G2866">
        <v>6</v>
      </c>
      <c r="H2866">
        <v>1</v>
      </c>
    </row>
    <row r="2867" spans="1:8" x14ac:dyDescent="0.35">
      <c r="A2867" t="s">
        <v>15</v>
      </c>
      <c r="B2867" s="25">
        <v>7</v>
      </c>
      <c r="C2867" t="str">
        <f>CONCATENATE(A2867," ",B2867," ",D2867)</f>
        <v>Chelmsford 7 Night Awake</v>
      </c>
      <c r="D2867" t="s">
        <v>414</v>
      </c>
      <c r="E2867" t="s">
        <v>111</v>
      </c>
      <c r="F2867" t="str">
        <f>CONCATENATE(E2867," ",A2867," ",D2867)</f>
        <v>You &amp; I Care Ltd Chelmsford Night Awake</v>
      </c>
      <c r="G2867">
        <v>1</v>
      </c>
      <c r="H2867">
        <v>2</v>
      </c>
    </row>
    <row r="2868" spans="1:8" x14ac:dyDescent="0.35">
      <c r="A2868" t="s">
        <v>15</v>
      </c>
      <c r="B2868" s="25">
        <v>8</v>
      </c>
      <c r="C2868" t="str">
        <f>CONCATENATE(A2868," ",B2868," ",D2868)</f>
        <v>Chelmsford 8 Night Awake</v>
      </c>
      <c r="D2868" t="s">
        <v>414</v>
      </c>
      <c r="E2868" t="s">
        <v>95</v>
      </c>
      <c r="F2868" t="str">
        <f>CONCATENATE(E2868," ",A2868," ",D2868)</f>
        <v>PASSION TREE CARE SERVICES LTD Chelmsford Night Awake</v>
      </c>
      <c r="G2868">
        <v>1</v>
      </c>
      <c r="H2868">
        <v>2</v>
      </c>
    </row>
    <row r="2869" spans="1:8" x14ac:dyDescent="0.35">
      <c r="A2869" t="s">
        <v>15</v>
      </c>
      <c r="B2869" s="25">
        <v>9</v>
      </c>
      <c r="C2869" t="str">
        <f>CONCATENATE(A2869," ",B2869," ",D2869)</f>
        <v>Chelmsford 9 Night Awake</v>
      </c>
      <c r="D2869" t="s">
        <v>414</v>
      </c>
      <c r="E2869" t="s">
        <v>32</v>
      </c>
      <c r="F2869" t="str">
        <f>CONCATENATE(E2869," ",A2869," ",D2869)</f>
        <v>Abundant Care and Recruitment Int Ltd Chelmsford Night Awake</v>
      </c>
      <c r="G2869">
        <v>3</v>
      </c>
      <c r="H2869">
        <v>2</v>
      </c>
    </row>
    <row r="2870" spans="1:8" x14ac:dyDescent="0.35">
      <c r="A2870" t="s">
        <v>15</v>
      </c>
      <c r="B2870" s="25">
        <v>10</v>
      </c>
      <c r="C2870" t="str">
        <f>CONCATENATE(A2870," ",B2870," ",D2870)</f>
        <v>Chelmsford 10 Night Awake</v>
      </c>
      <c r="D2870" t="s">
        <v>414</v>
      </c>
      <c r="E2870" t="s">
        <v>62</v>
      </c>
      <c r="F2870" t="str">
        <f>CONCATENATE(E2870," ",A2870," ",D2870)</f>
        <v>FILCARE LTD  Chelmsford Night Awake</v>
      </c>
      <c r="G2870">
        <v>3</v>
      </c>
      <c r="H2870">
        <v>2</v>
      </c>
    </row>
    <row r="2871" spans="1:8" x14ac:dyDescent="0.35">
      <c r="A2871" t="s">
        <v>15</v>
      </c>
      <c r="B2871" s="25">
        <v>11</v>
      </c>
      <c r="C2871" t="str">
        <f>CONCATENATE(A2871," ",B2871," ",D2871)</f>
        <v>Chelmsford 11 Night Awake</v>
      </c>
      <c r="D2871" t="s">
        <v>414</v>
      </c>
      <c r="E2871" t="s">
        <v>102</v>
      </c>
      <c r="F2871" t="str">
        <f>CONCATENATE(E2871," ",A2871," ",D2871)</f>
        <v>RUMAX LIMITED Chelmsford Night Awake</v>
      </c>
      <c r="G2871">
        <v>3</v>
      </c>
      <c r="H2871">
        <v>2</v>
      </c>
    </row>
    <row r="2872" spans="1:8" x14ac:dyDescent="0.35">
      <c r="A2872" t="s">
        <v>15</v>
      </c>
      <c r="B2872" s="25">
        <v>12</v>
      </c>
      <c r="C2872" t="str">
        <f>CONCATENATE(A2872," ",B2872," ",D2872)</f>
        <v>Chelmsford 12 Night Awake</v>
      </c>
      <c r="D2872" t="s">
        <v>414</v>
      </c>
      <c r="E2872" t="s">
        <v>76</v>
      </c>
      <c r="F2872" t="str">
        <f>CONCATENATE(E2872," ",A2872," ",D2872)</f>
        <v>Ixceed Health UK Ltd Chelmsford Night Awake</v>
      </c>
      <c r="G2872">
        <v>3</v>
      </c>
      <c r="H2872">
        <v>2</v>
      </c>
    </row>
    <row r="2873" spans="1:8" x14ac:dyDescent="0.35">
      <c r="A2873" t="s">
        <v>15</v>
      </c>
      <c r="B2873" s="25">
        <v>13</v>
      </c>
      <c r="C2873" t="str">
        <f>CONCATENATE(A2873," ",B2873," ",D2873)</f>
        <v>Chelmsford 13 Night Awake</v>
      </c>
      <c r="D2873" t="s">
        <v>414</v>
      </c>
      <c r="E2873" t="s">
        <v>43</v>
      </c>
      <c r="F2873" t="str">
        <f>CONCATENATE(E2873," ",A2873," ",D2873)</f>
        <v>CARONNE CARE LTD Chelmsford Night Awake</v>
      </c>
      <c r="G2873">
        <v>3</v>
      </c>
      <c r="H2873">
        <v>2</v>
      </c>
    </row>
    <row r="2874" spans="1:8" x14ac:dyDescent="0.35">
      <c r="A2874" t="s">
        <v>15</v>
      </c>
      <c r="B2874" s="25">
        <v>14</v>
      </c>
      <c r="C2874" t="str">
        <f>CONCATENATE(A2874," ",B2874," ",D2874)</f>
        <v>Chelmsford 14 Night Awake</v>
      </c>
      <c r="D2874" t="s">
        <v>414</v>
      </c>
      <c r="E2874" t="s">
        <v>99</v>
      </c>
      <c r="F2874" t="str">
        <f>CONCATENATE(E2874," ",A2874," ",D2874)</f>
        <v>Prompt Healthcare Staffing limited  Chelmsford Night Awake</v>
      </c>
      <c r="G2874">
        <v>3</v>
      </c>
      <c r="H2874">
        <v>2</v>
      </c>
    </row>
    <row r="2875" spans="1:8" x14ac:dyDescent="0.35">
      <c r="A2875" t="s">
        <v>15</v>
      </c>
      <c r="B2875" s="25">
        <v>15</v>
      </c>
      <c r="C2875" t="str">
        <f>CONCATENATE(A2875," ",B2875," ",D2875)</f>
        <v>Chelmsford 15 Night Awake</v>
      </c>
      <c r="D2875" t="s">
        <v>414</v>
      </c>
      <c r="E2875" t="s">
        <v>98</v>
      </c>
      <c r="F2875" t="str">
        <f>CONCATENATE(E2875," ",A2875," ",D2875)</f>
        <v>Proactive Medicare Limited Chelmsford Night Awake</v>
      </c>
      <c r="G2875">
        <v>9</v>
      </c>
      <c r="H2875">
        <v>2</v>
      </c>
    </row>
    <row r="2876" spans="1:8" x14ac:dyDescent="0.35">
      <c r="A2876" t="s">
        <v>15</v>
      </c>
      <c r="B2876" s="25">
        <v>16</v>
      </c>
      <c r="C2876" t="str">
        <f>CONCATENATE(A2876," ",B2876," ",D2876)</f>
        <v>Chelmsford 16 Night Awake</v>
      </c>
      <c r="D2876" t="s">
        <v>414</v>
      </c>
      <c r="E2876" t="s">
        <v>50</v>
      </c>
      <c r="F2876" t="str">
        <f>CONCATENATE(E2876," ",A2876," ",D2876)</f>
        <v>Damorcare Ltd Chelmsford Night Awake</v>
      </c>
      <c r="G2876">
        <v>10</v>
      </c>
      <c r="H2876">
        <v>2</v>
      </c>
    </row>
    <row r="2877" spans="1:8" x14ac:dyDescent="0.35">
      <c r="A2877" t="s">
        <v>15</v>
      </c>
      <c r="B2877" s="25">
        <v>17</v>
      </c>
      <c r="C2877" t="str">
        <f>CONCATENATE(A2877," ",B2877," ",D2877)</f>
        <v>Chelmsford 17 Night Awake</v>
      </c>
      <c r="D2877" t="s">
        <v>414</v>
      </c>
      <c r="E2877" t="s">
        <v>110</v>
      </c>
      <c r="F2877" t="str">
        <f>CONCATENATE(E2877," ",A2877," ",D2877)</f>
        <v>WE CARE 4 YOU SERVICES LTD  Chelmsford Night Awake</v>
      </c>
      <c r="G2877">
        <v>11</v>
      </c>
      <c r="H2877">
        <v>2</v>
      </c>
    </row>
    <row r="2878" spans="1:8" x14ac:dyDescent="0.35">
      <c r="A2878" t="s">
        <v>15</v>
      </c>
      <c r="B2878" s="25">
        <v>18</v>
      </c>
      <c r="C2878" t="str">
        <f>CONCATENATE(A2878," ",B2878," ",D2878)</f>
        <v>Chelmsford 18 Night Awake</v>
      </c>
      <c r="D2878" t="s">
        <v>414</v>
      </c>
      <c r="E2878" t="s">
        <v>64</v>
      </c>
      <c r="F2878" t="str">
        <f>CONCATENATE(E2878," ",A2878," ",D2878)</f>
        <v>First Point 24 Ltd Chelmsford Night Awake</v>
      </c>
      <c r="G2878">
        <v>11</v>
      </c>
      <c r="H2878">
        <v>2</v>
      </c>
    </row>
    <row r="2879" spans="1:8" x14ac:dyDescent="0.35">
      <c r="A2879" t="s">
        <v>15</v>
      </c>
      <c r="B2879" s="25">
        <v>19</v>
      </c>
      <c r="C2879" t="str">
        <f>CONCATENATE(A2879," ",B2879," ",D2879)</f>
        <v>Chelmsford 19 Night Awake</v>
      </c>
      <c r="D2879" t="s">
        <v>414</v>
      </c>
      <c r="E2879" t="s">
        <v>6</v>
      </c>
      <c r="F2879" t="str">
        <f>CONCATENATE(E2879," ",A2879," ",D2879)</f>
        <v>TREAL CARE UK LIMITED Chelmsford Night Awake</v>
      </c>
      <c r="G2879">
        <v>11</v>
      </c>
      <c r="H2879">
        <v>2</v>
      </c>
    </row>
    <row r="2880" spans="1:8" x14ac:dyDescent="0.35">
      <c r="A2880" t="s">
        <v>15</v>
      </c>
      <c r="B2880" s="25">
        <v>20</v>
      </c>
      <c r="C2880" t="str">
        <f>CONCATENATE(A2880," ",B2880," ",D2880)</f>
        <v>Chelmsford 20 Night Awake</v>
      </c>
      <c r="D2880" t="s">
        <v>414</v>
      </c>
      <c r="E2880" t="s">
        <v>104</v>
      </c>
      <c r="F2880" t="str">
        <f>CONCATENATE(E2880," ",A2880," ",D2880)</f>
        <v>Sharing Healthcare Limited Chelmsford Night Awake</v>
      </c>
      <c r="G2880">
        <v>11</v>
      </c>
      <c r="H2880">
        <v>2</v>
      </c>
    </row>
    <row r="2881" spans="1:8" x14ac:dyDescent="0.35">
      <c r="A2881" t="s">
        <v>15</v>
      </c>
      <c r="B2881" s="25">
        <v>21</v>
      </c>
      <c r="C2881" t="str">
        <f>CONCATENATE(A2881," ",B2881," ",D2881)</f>
        <v>Chelmsford 21 Night Awake</v>
      </c>
      <c r="D2881" t="s">
        <v>414</v>
      </c>
      <c r="E2881" t="s">
        <v>57</v>
      </c>
      <c r="F2881" t="str">
        <f>CONCATENATE(E2881," ",A2881," ",D2881)</f>
        <v>Estuary Housing Association Chelmsford Night Awake</v>
      </c>
      <c r="G2881">
        <v>11</v>
      </c>
      <c r="H2881">
        <v>2</v>
      </c>
    </row>
    <row r="2882" spans="1:8" x14ac:dyDescent="0.35">
      <c r="A2882" t="s">
        <v>15</v>
      </c>
      <c r="B2882" s="25">
        <v>22</v>
      </c>
      <c r="C2882" t="str">
        <f>CONCATENATE(A2882," ",B2882," ",D2882)</f>
        <v>Chelmsford 22 Night Awake</v>
      </c>
      <c r="D2882" t="s">
        <v>414</v>
      </c>
      <c r="E2882" t="s">
        <v>108</v>
      </c>
      <c r="F2882" t="str">
        <f>CONCATENATE(E2882," ",A2882," ",D2882)</f>
        <v>Trends Healthcare Ltd Chelmsford Night Awake</v>
      </c>
      <c r="G2882">
        <v>11</v>
      </c>
      <c r="H2882">
        <v>2</v>
      </c>
    </row>
    <row r="2883" spans="1:8" x14ac:dyDescent="0.35">
      <c r="A2883" t="s">
        <v>15</v>
      </c>
      <c r="B2883" s="25">
        <v>23</v>
      </c>
      <c r="C2883" t="str">
        <f>CONCATENATE(A2883," ",B2883," ",D2883)</f>
        <v>Chelmsford 23 Night Awake</v>
      </c>
      <c r="D2883" t="s">
        <v>414</v>
      </c>
      <c r="E2883" t="s">
        <v>5</v>
      </c>
      <c r="F2883" t="str">
        <f>CONCATENATE(E2883," ",A2883," ",D2883)</f>
        <v>PCM Homecare LTD Chelmsford Night Awake</v>
      </c>
      <c r="G2883">
        <v>11</v>
      </c>
      <c r="H2883">
        <v>2</v>
      </c>
    </row>
    <row r="2884" spans="1:8" x14ac:dyDescent="0.35">
      <c r="A2884" t="s">
        <v>15</v>
      </c>
      <c r="B2884" s="25">
        <v>24</v>
      </c>
      <c r="C2884" t="str">
        <f>CONCATENATE(A2884," ",B2884," ",D2884)</f>
        <v>Chelmsford 24 Night Awake</v>
      </c>
      <c r="D2884" t="s">
        <v>414</v>
      </c>
      <c r="E2884" t="s">
        <v>310</v>
      </c>
      <c r="F2884" t="str">
        <f>CONCATENATE(E2884," ",A2884," ",D2884)</f>
        <v>PALM 2 PALM LTD Chelmsford Night Awake</v>
      </c>
      <c r="G2884">
        <v>18</v>
      </c>
      <c r="H2884">
        <v>2</v>
      </c>
    </row>
    <row r="2885" spans="1:8" x14ac:dyDescent="0.35">
      <c r="A2885" t="s">
        <v>15</v>
      </c>
      <c r="B2885" s="25">
        <v>25</v>
      </c>
      <c r="C2885" t="str">
        <f>CONCATENATE(A2885," ",B2885," ",D2885)</f>
        <v>Chelmsford 25 Night Awake</v>
      </c>
      <c r="D2885" t="s">
        <v>414</v>
      </c>
      <c r="E2885" t="s">
        <v>96</v>
      </c>
      <c r="F2885" t="str">
        <f>CONCATENATE(E2885," ",A2885," ",D2885)</f>
        <v>PERSONAL CARE SUPPORT LTD Chelmsford Night Awake</v>
      </c>
      <c r="G2885">
        <v>19</v>
      </c>
      <c r="H2885">
        <v>2</v>
      </c>
    </row>
    <row r="2886" spans="1:8" x14ac:dyDescent="0.35">
      <c r="A2886" t="s">
        <v>15</v>
      </c>
      <c r="B2886" s="25">
        <v>26</v>
      </c>
      <c r="C2886" t="str">
        <f>CONCATENATE(A2886," ",B2886," ",D2886)</f>
        <v>Chelmsford 26 Night Awake</v>
      </c>
      <c r="D2886" t="s">
        <v>414</v>
      </c>
      <c r="E2886" t="s">
        <v>75</v>
      </c>
      <c r="F2886" t="str">
        <f>CONCATENATE(E2886," ",A2886," ",D2886)</f>
        <v>Integrated Kare Solutions Limited Chelmsford Night Awake</v>
      </c>
      <c r="G2886">
        <v>19</v>
      </c>
      <c r="H2886">
        <v>2</v>
      </c>
    </row>
    <row r="2887" spans="1:8" x14ac:dyDescent="0.35">
      <c r="A2887" t="s">
        <v>15</v>
      </c>
      <c r="B2887" s="25">
        <v>27</v>
      </c>
      <c r="C2887" t="str">
        <f>CONCATENATE(A2887," ",B2887," ",D2887)</f>
        <v>Chelmsford 27 Night Awake</v>
      </c>
      <c r="D2887" t="s">
        <v>414</v>
      </c>
      <c r="E2887" t="s">
        <v>48</v>
      </c>
      <c r="F2887" t="str">
        <f>CONCATENATE(E2887," ",A2887," ",D2887)</f>
        <v>Cornerstone Care Services Professionals Ltd
 Chelmsford Night Awake</v>
      </c>
      <c r="G2887">
        <v>19</v>
      </c>
      <c r="H2887">
        <v>2</v>
      </c>
    </row>
    <row r="2888" spans="1:8" x14ac:dyDescent="0.35">
      <c r="A2888" t="s">
        <v>15</v>
      </c>
      <c r="B2888" s="25">
        <v>28</v>
      </c>
      <c r="C2888" t="str">
        <f>CONCATENATE(A2888," ",B2888," ",D2888)</f>
        <v>Chelmsford 28 Night Awake</v>
      </c>
      <c r="D2888" t="s">
        <v>414</v>
      </c>
      <c r="E2888" t="s">
        <v>52</v>
      </c>
      <c r="F2888" t="str">
        <f>CONCATENATE(E2888," ",A2888," ",D2888)</f>
        <v>Denise Quality care Services Chelmsford Night Awake</v>
      </c>
      <c r="G2888">
        <v>19</v>
      </c>
      <c r="H2888">
        <v>2</v>
      </c>
    </row>
    <row r="2889" spans="1:8" x14ac:dyDescent="0.35">
      <c r="A2889" t="s">
        <v>15</v>
      </c>
      <c r="B2889" s="25">
        <v>29</v>
      </c>
      <c r="C2889" t="str">
        <f>CONCATENATE(A2889," ",B2889," ",D2889)</f>
        <v>Chelmsford 29 Night Awake</v>
      </c>
      <c r="D2889" t="s">
        <v>414</v>
      </c>
      <c r="E2889" t="s">
        <v>173</v>
      </c>
      <c r="F2889" t="str">
        <f>CONCATENATE(E2889," ",A2889," ",D2889)</f>
        <v>CareRose Cares Ltd. Chelmsford Night Awake</v>
      </c>
      <c r="G2889">
        <v>19</v>
      </c>
      <c r="H2889">
        <v>2</v>
      </c>
    </row>
    <row r="2890" spans="1:8" x14ac:dyDescent="0.35">
      <c r="A2890" t="s">
        <v>15</v>
      </c>
      <c r="B2890" s="25">
        <v>30</v>
      </c>
      <c r="C2890" t="str">
        <f>CONCATENATE(A2890," ",B2890," ",D2890)</f>
        <v>Chelmsford 30 Night Awake</v>
      </c>
      <c r="D2890" t="s">
        <v>414</v>
      </c>
      <c r="E2890" t="s">
        <v>72</v>
      </c>
      <c r="F2890" t="str">
        <f>CONCATENATE(E2890," ",A2890," ",D2890)</f>
        <v>Home Sweet Home Care Limited Chelmsford Night Awake</v>
      </c>
      <c r="G2890">
        <v>19</v>
      </c>
      <c r="H2890">
        <v>2</v>
      </c>
    </row>
    <row r="2891" spans="1:8" x14ac:dyDescent="0.35">
      <c r="A2891" t="s">
        <v>15</v>
      </c>
      <c r="B2891" s="25">
        <v>31</v>
      </c>
      <c r="C2891" t="str">
        <f>CONCATENATE(A2891," ",B2891," ",D2891)</f>
        <v>Chelmsford 31 Night Awake</v>
      </c>
      <c r="D2891" t="s">
        <v>414</v>
      </c>
      <c r="E2891" t="s">
        <v>92</v>
      </c>
      <c r="F2891" t="str">
        <f>CONCATENATE(E2891," ",A2891," ",D2891)</f>
        <v>OptimalCarePlus Limited Chelmsford Night Awake</v>
      </c>
      <c r="G2891">
        <v>19</v>
      </c>
      <c r="H2891">
        <v>2</v>
      </c>
    </row>
    <row r="2892" spans="1:8" x14ac:dyDescent="0.35">
      <c r="A2892" t="s">
        <v>15</v>
      </c>
      <c r="B2892" s="25">
        <v>32</v>
      </c>
      <c r="C2892" t="str">
        <f>CONCATENATE(A2892," ",B2892," ",D2892)</f>
        <v>Chelmsford 32 Night Awake</v>
      </c>
      <c r="D2892" t="s">
        <v>414</v>
      </c>
      <c r="E2892" t="s">
        <v>37</v>
      </c>
      <c r="F2892" t="str">
        <f>CONCATENATE(E2892," ",A2892," ",D2892)</f>
        <v>BK SOCIAL CARE LIMITED Chelmsford Night Awake</v>
      </c>
      <c r="G2892">
        <v>19</v>
      </c>
      <c r="H2892">
        <v>2</v>
      </c>
    </row>
    <row r="2893" spans="1:8" x14ac:dyDescent="0.35">
      <c r="A2893" t="s">
        <v>15</v>
      </c>
      <c r="B2893" s="25">
        <v>33</v>
      </c>
      <c r="C2893" t="str">
        <f>CONCATENATE(A2893," ",B2893," ",D2893)</f>
        <v>Chelmsford 33 Night Awake</v>
      </c>
      <c r="D2893" t="s">
        <v>414</v>
      </c>
      <c r="E2893" t="s">
        <v>83</v>
      </c>
      <c r="F2893" t="str">
        <f>CONCATENATE(E2893," ",A2893," ",D2893)</f>
        <v>MAXXICARE LTD Chelmsford Night Awake</v>
      </c>
      <c r="G2893">
        <v>19</v>
      </c>
      <c r="H2893">
        <v>2</v>
      </c>
    </row>
    <row r="2894" spans="1:8" x14ac:dyDescent="0.35">
      <c r="A2894" t="s">
        <v>15</v>
      </c>
      <c r="B2894" s="25">
        <v>34</v>
      </c>
      <c r="C2894" t="str">
        <f>CONCATENATE(A2894," ",B2894," ",D2894)</f>
        <v>Chelmsford 34 Night Awake</v>
      </c>
      <c r="D2894" t="s">
        <v>414</v>
      </c>
      <c r="E2894" t="s">
        <v>86</v>
      </c>
      <c r="F2894" t="str">
        <f>CONCATENATE(E2894," ",A2894," ",D2894)</f>
        <v>Metro Homecare Ltd Chelmsford Night Awake</v>
      </c>
      <c r="G2894">
        <v>28</v>
      </c>
      <c r="H2894">
        <v>2</v>
      </c>
    </row>
    <row r="2895" spans="1:8" x14ac:dyDescent="0.35">
      <c r="A2895" t="s">
        <v>15</v>
      </c>
      <c r="B2895" s="25">
        <v>35</v>
      </c>
      <c r="C2895" t="str">
        <f>CONCATENATE(A2895," ",B2895," ",D2895)</f>
        <v>Chelmsford 35 Night Awake</v>
      </c>
      <c r="D2895" t="s">
        <v>414</v>
      </c>
      <c r="E2895" t="s">
        <v>53</v>
      </c>
      <c r="F2895" t="str">
        <f>CONCATENATE(E2895," ",A2895," ",D2895)</f>
        <v>Divine Community Care Limited Chelmsford Night Awake</v>
      </c>
      <c r="G2895">
        <v>28</v>
      </c>
      <c r="H2895">
        <v>2</v>
      </c>
    </row>
    <row r="2896" spans="1:8" x14ac:dyDescent="0.35">
      <c r="A2896" t="s">
        <v>15</v>
      </c>
      <c r="B2896" s="25">
        <v>36</v>
      </c>
      <c r="C2896" t="str">
        <f>CONCATENATE(A2896," ",B2896," ",D2896)</f>
        <v>Chelmsford 36 Night Awake</v>
      </c>
      <c r="D2896" t="s">
        <v>414</v>
      </c>
      <c r="E2896" t="s">
        <v>267</v>
      </c>
      <c r="F2896" t="str">
        <f>CONCATENATE(E2896," ",A2896," ",D2896)</f>
        <v>JS CONSULT LIMITED Chelmsford Night Awake</v>
      </c>
      <c r="G2896">
        <v>28</v>
      </c>
      <c r="H2896">
        <v>2</v>
      </c>
    </row>
    <row r="2897" spans="1:8" x14ac:dyDescent="0.35">
      <c r="A2897" t="s">
        <v>15</v>
      </c>
      <c r="B2897" s="25">
        <v>37</v>
      </c>
      <c r="C2897" t="str">
        <f>CONCATENATE(A2897," ",B2897," ",D2897)</f>
        <v>Chelmsford 37 Night Awake</v>
      </c>
      <c r="D2897" t="s">
        <v>414</v>
      </c>
      <c r="E2897" t="s">
        <v>78</v>
      </c>
      <c r="F2897" t="str">
        <f>CONCATENATE(E2897," ",A2897," ",D2897)</f>
        <v>KAF HEALTHCARE TRAINING CENTRE LTD Chelmsford Night Awake</v>
      </c>
      <c r="G2897">
        <v>28</v>
      </c>
      <c r="H2897">
        <v>2</v>
      </c>
    </row>
    <row r="2898" spans="1:8" x14ac:dyDescent="0.35">
      <c r="A2898" t="s">
        <v>15</v>
      </c>
      <c r="B2898" s="25">
        <v>38</v>
      </c>
      <c r="C2898" t="str">
        <f>CONCATENATE(A2898," ",B2898," ",D2898)</f>
        <v>Chelmsford 38 Night Awake</v>
      </c>
      <c r="D2898" t="s">
        <v>414</v>
      </c>
      <c r="E2898" t="s">
        <v>295</v>
      </c>
      <c r="F2898" t="str">
        <f>CONCATENATE(E2898," ",A2898," ",D2898)</f>
        <v>Metropolitan Care Services Limited Chelmsford Night Awake</v>
      </c>
      <c r="G2898">
        <v>28</v>
      </c>
      <c r="H2898">
        <v>2</v>
      </c>
    </row>
    <row r="2899" spans="1:8" x14ac:dyDescent="0.35">
      <c r="A2899" t="s">
        <v>15</v>
      </c>
      <c r="B2899" s="25">
        <v>39</v>
      </c>
      <c r="C2899" t="str">
        <f>CONCATENATE(A2899," ",B2899," ",D2899)</f>
        <v>Chelmsford 39 Night Awake</v>
      </c>
      <c r="D2899" t="s">
        <v>414</v>
      </c>
      <c r="E2899" t="s">
        <v>73</v>
      </c>
      <c r="F2899" t="str">
        <f>CONCATENATE(E2899," ",A2899," ",D2899)</f>
        <v>Hope Homecare Services Limited Chelmsford Night Awake</v>
      </c>
      <c r="G2899">
        <v>28</v>
      </c>
      <c r="H2899">
        <v>2</v>
      </c>
    </row>
    <row r="2900" spans="1:8" x14ac:dyDescent="0.35">
      <c r="A2900" t="s">
        <v>15</v>
      </c>
      <c r="B2900" s="25">
        <v>40</v>
      </c>
      <c r="C2900" t="str">
        <f>CONCATENATE(A2900," ",B2900," ",D2900)</f>
        <v>Chelmsford 40 Night Awake</v>
      </c>
      <c r="D2900" t="s">
        <v>414</v>
      </c>
      <c r="E2900" t="s">
        <v>40</v>
      </c>
      <c r="F2900" t="str">
        <f>CONCATENATE(E2900," ",A2900," ",D2900)</f>
        <v>Care Givers Limited  Chelmsford Night Awake</v>
      </c>
      <c r="G2900">
        <v>28</v>
      </c>
      <c r="H2900">
        <v>2</v>
      </c>
    </row>
    <row r="2901" spans="1:8" x14ac:dyDescent="0.35">
      <c r="A2901" t="s">
        <v>15</v>
      </c>
      <c r="B2901" s="25">
        <v>41</v>
      </c>
      <c r="C2901" t="str">
        <f>CONCATENATE(A2901," ",B2901," ",D2901)</f>
        <v>Chelmsford 41 Night Awake</v>
      </c>
      <c r="D2901" t="s">
        <v>414</v>
      </c>
      <c r="E2901" t="s">
        <v>69</v>
      </c>
      <c r="F2901" t="str">
        <f>CONCATENATE(E2901," ",A2901," ",D2901)</f>
        <v>H.O.P.E Superjobs Limited Chelmsford Night Awake</v>
      </c>
      <c r="G2901">
        <v>28</v>
      </c>
      <c r="H2901">
        <v>2</v>
      </c>
    </row>
    <row r="2902" spans="1:8" x14ac:dyDescent="0.35">
      <c r="A2902" t="s">
        <v>15</v>
      </c>
      <c r="B2902" s="25">
        <v>42</v>
      </c>
      <c r="C2902" t="str">
        <f>CONCATENATE(A2902," ",B2902," ",D2902)</f>
        <v>Chelmsford 42 Night Awake</v>
      </c>
      <c r="D2902" t="s">
        <v>414</v>
      </c>
      <c r="E2902" t="s">
        <v>65</v>
      </c>
      <c r="F2902" t="str">
        <f>CONCATENATE(E2902," ",A2902," ",D2902)</f>
        <v>GILEAD COMPLETE CARE GROUP LIMITED Chelmsford Night Awake</v>
      </c>
      <c r="G2902">
        <v>28</v>
      </c>
      <c r="H2902">
        <v>2</v>
      </c>
    </row>
    <row r="2903" spans="1:8" x14ac:dyDescent="0.35">
      <c r="A2903" t="s">
        <v>15</v>
      </c>
      <c r="B2903" s="25">
        <v>43</v>
      </c>
      <c r="C2903" t="str">
        <f>CONCATENATE(A2903," ",B2903," ",D2903)</f>
        <v>Chelmsford 43 Night Awake</v>
      </c>
      <c r="D2903" t="s">
        <v>414</v>
      </c>
      <c r="E2903" t="s">
        <v>105</v>
      </c>
      <c r="F2903" t="str">
        <f>CONCATENATE(E2903," ",A2903," ",D2903)</f>
        <v>Stivic Care Services Ltd  Chelmsford Night Awake</v>
      </c>
      <c r="G2903">
        <v>28</v>
      </c>
      <c r="H2903">
        <v>2</v>
      </c>
    </row>
    <row r="2904" spans="1:8" x14ac:dyDescent="0.35">
      <c r="A2904" t="s">
        <v>15</v>
      </c>
      <c r="B2904" s="25">
        <v>44</v>
      </c>
      <c r="C2904" t="str">
        <f>CONCATENATE(A2904," ",B2904," ",D2904)</f>
        <v>Chelmsford 44 Night Awake</v>
      </c>
      <c r="D2904" t="s">
        <v>414</v>
      </c>
      <c r="E2904" t="s">
        <v>7</v>
      </c>
      <c r="F2904" t="str">
        <f>CONCATENATE(E2904," ",A2904," ",D2904)</f>
        <v>MD CARE LTD Chelmsford Night Awake</v>
      </c>
      <c r="G2904">
        <v>38</v>
      </c>
      <c r="H2904">
        <v>2</v>
      </c>
    </row>
    <row r="2905" spans="1:8" x14ac:dyDescent="0.35">
      <c r="A2905" t="s">
        <v>15</v>
      </c>
      <c r="B2905" s="25">
        <v>45</v>
      </c>
      <c r="C2905" t="str">
        <f>CONCATENATE(A2905," ",B2905," ",D2905)</f>
        <v>Chelmsford 45 Night Awake</v>
      </c>
      <c r="D2905" t="s">
        <v>414</v>
      </c>
      <c r="E2905" t="s">
        <v>3</v>
      </c>
      <c r="F2905" t="str">
        <f>CONCATENATE(E2905," ",A2905," ",D2905)</f>
        <v>Butterfly's Care Homes Ltd Chelmsford Night Awake</v>
      </c>
      <c r="G2905">
        <v>38</v>
      </c>
      <c r="H2905">
        <v>2</v>
      </c>
    </row>
    <row r="2906" spans="1:8" x14ac:dyDescent="0.35">
      <c r="A2906" t="s">
        <v>15</v>
      </c>
      <c r="B2906" s="25">
        <v>46</v>
      </c>
      <c r="C2906" t="str">
        <f>CONCATENATE(A2906," ",B2906," ",D2906)</f>
        <v>Chelmsford 46 Night Awake</v>
      </c>
      <c r="D2906" t="s">
        <v>414</v>
      </c>
      <c r="E2906" t="s">
        <v>201</v>
      </c>
      <c r="F2906" t="str">
        <f>CONCATENATE(E2906," ",A2906," ",D2906)</f>
        <v>Dion Care Services Limited Chelmsford Night Awake</v>
      </c>
      <c r="G2906">
        <v>38</v>
      </c>
      <c r="H2906">
        <v>2</v>
      </c>
    </row>
    <row r="2907" spans="1:8" x14ac:dyDescent="0.35">
      <c r="A2907" t="s">
        <v>15</v>
      </c>
      <c r="B2907" s="25">
        <v>47</v>
      </c>
      <c r="C2907" t="str">
        <f>CONCATENATE(A2907," ",B2907," ",D2907)</f>
        <v>Chelmsford 47 Night Awake</v>
      </c>
      <c r="D2907" t="s">
        <v>414</v>
      </c>
      <c r="E2907" t="s">
        <v>280</v>
      </c>
      <c r="F2907" t="str">
        <f>CONCATENATE(E2907," ",A2907," ",D2907)</f>
        <v>Lets Care All Chelmsford Night Awake</v>
      </c>
      <c r="G2907">
        <v>41</v>
      </c>
      <c r="H2907">
        <v>2</v>
      </c>
    </row>
    <row r="2908" spans="1:8" x14ac:dyDescent="0.35">
      <c r="A2908" t="s">
        <v>15</v>
      </c>
      <c r="B2908" s="25">
        <v>48</v>
      </c>
      <c r="C2908" t="str">
        <f>CONCATENATE(A2908," ",B2908," ",D2908)</f>
        <v>Chelmsford 48 Night Awake</v>
      </c>
      <c r="D2908" t="s">
        <v>414</v>
      </c>
      <c r="E2908" t="s">
        <v>45</v>
      </c>
      <c r="F2908" t="str">
        <f>CONCATENATE(E2908," ",A2908," ",D2908)</f>
        <v>Cherish Social Care Limited Chelmsford Night Awake</v>
      </c>
      <c r="G2908">
        <v>41</v>
      </c>
      <c r="H2908">
        <v>2</v>
      </c>
    </row>
    <row r="2909" spans="1:8" x14ac:dyDescent="0.35">
      <c r="A2909" t="s">
        <v>15</v>
      </c>
      <c r="B2909" s="25">
        <v>49</v>
      </c>
      <c r="C2909" t="str">
        <f>CONCATENATE(A2909," ",B2909," ",D2909)</f>
        <v>Chelmsford 49 Night Awake</v>
      </c>
      <c r="D2909" t="s">
        <v>414</v>
      </c>
      <c r="E2909" t="s">
        <v>106</v>
      </c>
      <c r="F2909" t="str">
        <f>CONCATENATE(E2909," ",A2909," ",D2909)</f>
        <v>SUPREME CARE SERVICES LIMITED Chelmsford Night Awake</v>
      </c>
      <c r="G2909">
        <v>41</v>
      </c>
      <c r="H2909">
        <v>2</v>
      </c>
    </row>
    <row r="2910" spans="1:8" x14ac:dyDescent="0.35">
      <c r="A2910" t="s">
        <v>15</v>
      </c>
      <c r="B2910" s="25">
        <v>50</v>
      </c>
      <c r="C2910" t="str">
        <f>CONCATENATE(A2910," ",B2910," ",D2910)</f>
        <v>Chelmsford 50 Night Awake</v>
      </c>
      <c r="D2910" t="s">
        <v>414</v>
      </c>
      <c r="E2910" t="s">
        <v>55</v>
      </c>
      <c r="F2910" t="str">
        <f>CONCATENATE(E2910," ",A2910," ",D2910)</f>
        <v>Dynamic People Ltd t/a Dynamic People Homecare Services Chelmsford Night Awake</v>
      </c>
      <c r="G2910">
        <v>41</v>
      </c>
      <c r="H2910">
        <v>2</v>
      </c>
    </row>
    <row r="2911" spans="1:8" x14ac:dyDescent="0.35">
      <c r="A2911" t="s">
        <v>15</v>
      </c>
      <c r="B2911" s="25">
        <v>51</v>
      </c>
      <c r="C2911" t="str">
        <f>CONCATENATE(A2911," ",B2911," ",D2911)</f>
        <v>Chelmsford 51 Night Awake</v>
      </c>
      <c r="D2911" t="s">
        <v>414</v>
      </c>
      <c r="E2911" t="s">
        <v>85</v>
      </c>
      <c r="F2911" t="str">
        <f>CONCATENATE(E2911," ",A2911," ",D2911)</f>
        <v>MERCURY CARE SERVICES Chelmsford Night Awake</v>
      </c>
      <c r="G2911">
        <v>41</v>
      </c>
      <c r="H2911">
        <v>2</v>
      </c>
    </row>
    <row r="2912" spans="1:8" x14ac:dyDescent="0.35">
      <c r="A2912" t="s">
        <v>15</v>
      </c>
      <c r="B2912" s="25">
        <v>52</v>
      </c>
      <c r="C2912" t="str">
        <f>CONCATENATE(A2912," ",B2912," ",D2912)</f>
        <v>Chelmsford 52 Night Awake</v>
      </c>
      <c r="D2912" t="s">
        <v>414</v>
      </c>
      <c r="E2912" t="s">
        <v>49</v>
      </c>
      <c r="F2912" t="str">
        <f>CONCATENATE(E2912," ",A2912," ",D2912)</f>
        <v>Crown46 company ltd Chelmsford Night Awake</v>
      </c>
      <c r="G2912">
        <v>41</v>
      </c>
      <c r="H2912">
        <v>2</v>
      </c>
    </row>
    <row r="2913" spans="1:8" x14ac:dyDescent="0.35">
      <c r="A2913" t="s">
        <v>15</v>
      </c>
      <c r="B2913" s="25">
        <v>53</v>
      </c>
      <c r="C2913" t="str">
        <f>CONCATENATE(A2913," ",B2913," ",D2913)</f>
        <v>Chelmsford 53 Night Awake</v>
      </c>
      <c r="D2913" t="s">
        <v>414</v>
      </c>
      <c r="E2913" t="s">
        <v>397</v>
      </c>
      <c r="F2913" t="str">
        <f>CONCATENATE(E2913," ",A2913," ",D2913)</f>
        <v>Warren Homecare Limited Chelmsford Night Awake</v>
      </c>
      <c r="G2913">
        <v>41</v>
      </c>
      <c r="H2913">
        <v>2</v>
      </c>
    </row>
    <row r="2914" spans="1:8" x14ac:dyDescent="0.35">
      <c r="A2914" t="s">
        <v>15</v>
      </c>
      <c r="B2914" s="25">
        <v>54</v>
      </c>
      <c r="C2914" t="str">
        <f>CONCATENATE(A2914," ",B2914," ",D2914)</f>
        <v>Chelmsford 54 Night Awake</v>
      </c>
      <c r="D2914" t="s">
        <v>414</v>
      </c>
      <c r="E2914" t="s">
        <v>319</v>
      </c>
      <c r="F2914" t="str">
        <f>CONCATENATE(E2914," ",A2914," ",D2914)</f>
        <v>Platinum Homecare 4U Limited Chelmsford Night Awake</v>
      </c>
      <c r="G2914">
        <v>41</v>
      </c>
      <c r="H2914">
        <v>2</v>
      </c>
    </row>
    <row r="2915" spans="1:8" x14ac:dyDescent="0.35">
      <c r="A2915" t="s">
        <v>15</v>
      </c>
      <c r="B2915" s="25">
        <v>55</v>
      </c>
      <c r="C2915" t="str">
        <f>CONCATENATE(A2915," ",B2915," ",D2915)</f>
        <v>Chelmsford 55 Night Awake</v>
      </c>
      <c r="D2915" t="s">
        <v>414</v>
      </c>
      <c r="E2915" t="s">
        <v>386</v>
      </c>
      <c r="F2915" t="str">
        <f>CONCATENATE(E2915," ",A2915," ",D2915)</f>
        <v>TrinityPlus Health Care Services  Chelmsford Night Awake</v>
      </c>
      <c r="G2915">
        <v>41</v>
      </c>
      <c r="H2915">
        <v>2</v>
      </c>
    </row>
    <row r="2916" spans="1:8" x14ac:dyDescent="0.35">
      <c r="A2916" t="s">
        <v>15</v>
      </c>
      <c r="B2916" s="25">
        <v>56</v>
      </c>
      <c r="C2916" t="str">
        <f>CONCATENATE(A2916," ",B2916," ",D2916)</f>
        <v>Chelmsford 56 Night Awake</v>
      </c>
      <c r="D2916" t="s">
        <v>414</v>
      </c>
      <c r="E2916" t="s">
        <v>58</v>
      </c>
      <c r="F2916" t="str">
        <f>CONCATENATE(E2916," ",A2916," ",D2916)</f>
        <v>EVJ Health Care Ltd Chelmsford Night Awake</v>
      </c>
      <c r="G2916">
        <v>41</v>
      </c>
      <c r="H2916">
        <v>2</v>
      </c>
    </row>
    <row r="2917" spans="1:8" x14ac:dyDescent="0.35">
      <c r="A2917" t="s">
        <v>15</v>
      </c>
      <c r="B2917" s="25">
        <v>57</v>
      </c>
      <c r="C2917" t="str">
        <f>CONCATENATE(A2917," ",B2917," ",D2917)</f>
        <v>Chelmsford 57 Night Awake</v>
      </c>
      <c r="D2917" t="s">
        <v>414</v>
      </c>
      <c r="E2917" t="s">
        <v>269</v>
      </c>
      <c r="F2917" t="str">
        <f>CONCATENATE(E2917," ",A2917," ",D2917)</f>
        <v>Karia Befriending Care Agency Limited Chelmsford Night Awake</v>
      </c>
      <c r="G2917">
        <v>51</v>
      </c>
      <c r="H2917">
        <v>2</v>
      </c>
    </row>
    <row r="2918" spans="1:8" x14ac:dyDescent="0.35">
      <c r="A2918" t="s">
        <v>15</v>
      </c>
      <c r="B2918" s="25">
        <v>58</v>
      </c>
      <c r="C2918" t="str">
        <f>CONCATENATE(A2918," ",B2918," ",D2918)</f>
        <v>Chelmsford 58 Night Awake</v>
      </c>
      <c r="D2918" t="s">
        <v>414</v>
      </c>
      <c r="E2918" t="s">
        <v>301</v>
      </c>
      <c r="F2918" t="str">
        <f>CONCATENATE(E2918," ",A2918," ",D2918)</f>
        <v>NaidCare Ltd Chelmsford Night Awake</v>
      </c>
      <c r="G2918">
        <v>52</v>
      </c>
      <c r="H2918">
        <v>2</v>
      </c>
    </row>
    <row r="2919" spans="1:8" x14ac:dyDescent="0.35">
      <c r="A2919" t="s">
        <v>15</v>
      </c>
      <c r="B2919" s="25">
        <v>59</v>
      </c>
      <c r="C2919" t="str">
        <f>CONCATENATE(A2919," ",B2919," ",D2919)</f>
        <v>Chelmsford 59 Night Awake</v>
      </c>
      <c r="D2919" t="s">
        <v>414</v>
      </c>
      <c r="E2919" t="s">
        <v>94</v>
      </c>
      <c r="F2919" t="str">
        <f>CONCATENATE(E2919," ",A2919," ",D2919)</f>
        <v>PARADISE CARE LTD Chelmsford Night Awake</v>
      </c>
      <c r="G2919">
        <v>53</v>
      </c>
      <c r="H2919">
        <v>2</v>
      </c>
    </row>
    <row r="2920" spans="1:8" x14ac:dyDescent="0.35">
      <c r="A2920" t="s">
        <v>15</v>
      </c>
      <c r="B2920" s="25">
        <v>60</v>
      </c>
      <c r="C2920" t="str">
        <f>CONCATENATE(A2920," ",B2920," ",D2920)</f>
        <v>Chelmsford 60 Night Awake</v>
      </c>
      <c r="D2920" t="s">
        <v>414</v>
      </c>
      <c r="E2920" t="s">
        <v>56</v>
      </c>
      <c r="F2920" t="str">
        <f>CONCATENATE(E2920," ",A2920," ",D2920)</f>
        <v>Efficiency-For Care Limited Chelmsford Night Awake</v>
      </c>
      <c r="G2920">
        <v>54</v>
      </c>
      <c r="H2920">
        <v>2</v>
      </c>
    </row>
    <row r="2921" spans="1:8" x14ac:dyDescent="0.35">
      <c r="A2921" t="s">
        <v>15</v>
      </c>
      <c r="B2921" s="25">
        <v>61</v>
      </c>
      <c r="C2921" t="str">
        <f>CONCATENATE(A2921," ",B2921," ",D2921)</f>
        <v>Chelmsford 61 Night Awake</v>
      </c>
      <c r="D2921" t="s">
        <v>414</v>
      </c>
      <c r="E2921" t="s">
        <v>372</v>
      </c>
      <c r="F2921" t="str">
        <f>CONCATENATE(E2921," ",A2921," ",D2921)</f>
        <v>Teebollz Consulting Limited Chelmsford Night Awake</v>
      </c>
      <c r="G2921">
        <v>55</v>
      </c>
      <c r="H2921">
        <v>2</v>
      </c>
    </row>
    <row r="2922" spans="1:8" x14ac:dyDescent="0.35">
      <c r="A2922" t="s">
        <v>15</v>
      </c>
      <c r="B2922" s="25">
        <v>62</v>
      </c>
      <c r="C2922" t="str">
        <f>CONCATENATE(A2922," ",B2922," ",D2922)</f>
        <v>Chelmsford 62 Night Awake</v>
      </c>
      <c r="D2922" t="s">
        <v>414</v>
      </c>
      <c r="E2922" t="s">
        <v>270</v>
      </c>
      <c r="F2922" t="str">
        <f>CONCATENATE(E2922," ",A2922," ",D2922)</f>
        <v>Kayoski Care Ltd Chelmsford Night Awake</v>
      </c>
      <c r="G2922">
        <v>56</v>
      </c>
      <c r="H2922">
        <v>2</v>
      </c>
    </row>
    <row r="2923" spans="1:8" x14ac:dyDescent="0.35">
      <c r="A2923" t="s">
        <v>15</v>
      </c>
      <c r="B2923" s="25">
        <v>63</v>
      </c>
      <c r="C2923" t="str">
        <f>CONCATENATE(A2923," ",B2923," ",D2923)</f>
        <v>Chelmsford 63 Night Awake</v>
      </c>
      <c r="D2923" t="s">
        <v>414</v>
      </c>
      <c r="E2923" t="s">
        <v>255</v>
      </c>
      <c r="F2923" t="str">
        <f>CONCATENATE(E2923," ",A2923," ",D2923)</f>
        <v>Immediate Medical Solutions Ltd  Chelmsford Night Awake</v>
      </c>
      <c r="G2923">
        <v>56</v>
      </c>
      <c r="H2923">
        <v>2</v>
      </c>
    </row>
    <row r="2924" spans="1:8" x14ac:dyDescent="0.35">
      <c r="A2924" t="s">
        <v>15</v>
      </c>
      <c r="B2924" s="25">
        <v>64</v>
      </c>
      <c r="C2924" t="str">
        <f>CONCATENATE(A2924," ",B2924," ",D2924)</f>
        <v>Chelmsford 64 Night Awake</v>
      </c>
      <c r="D2924" t="s">
        <v>414</v>
      </c>
      <c r="E2924" t="s">
        <v>338</v>
      </c>
      <c r="F2924" t="str">
        <f>CONCATENATE(E2924," ",A2924," ",D2924)</f>
        <v>Retons Care and Training Services Ltd Chelmsford Night Awake</v>
      </c>
      <c r="G2924">
        <v>58</v>
      </c>
      <c r="H2924">
        <v>2</v>
      </c>
    </row>
    <row r="2925" spans="1:8" x14ac:dyDescent="0.35">
      <c r="A2925" t="s">
        <v>15</v>
      </c>
      <c r="B2925" s="25">
        <v>65</v>
      </c>
      <c r="C2925" t="str">
        <f>CONCATENATE(A2925," ",B2925," ",D2925)</f>
        <v>Chelmsford 65 Night Awake</v>
      </c>
      <c r="D2925" t="s">
        <v>414</v>
      </c>
      <c r="E2925" t="s">
        <v>135</v>
      </c>
      <c r="F2925" t="str">
        <f>CONCATENATE(E2925," ",A2925," ",D2925)</f>
        <v>Amazing Grace Personnel Limited Chelmsford Night Awake</v>
      </c>
      <c r="G2925">
        <v>59</v>
      </c>
      <c r="H2925">
        <v>2</v>
      </c>
    </row>
    <row r="2926" spans="1:8" x14ac:dyDescent="0.35">
      <c r="A2926" t="s">
        <v>15</v>
      </c>
      <c r="B2926" s="25">
        <v>66</v>
      </c>
      <c r="C2926" t="str">
        <f>CONCATENATE(A2926," ",B2926," ",D2926)</f>
        <v>Chelmsford 66 Night Awake</v>
      </c>
      <c r="D2926" t="s">
        <v>414</v>
      </c>
      <c r="E2926" t="s">
        <v>341</v>
      </c>
      <c r="F2926" t="str">
        <f>CONCATENATE(E2926," ",A2926," ",D2926)</f>
        <v>Rhythmic Care UK Ltd Chelmsford Night Awake</v>
      </c>
      <c r="G2926">
        <v>59</v>
      </c>
      <c r="H2926">
        <v>2</v>
      </c>
    </row>
    <row r="2927" spans="1:8" x14ac:dyDescent="0.35">
      <c r="A2927" t="s">
        <v>15</v>
      </c>
      <c r="B2927" s="25">
        <v>67</v>
      </c>
      <c r="C2927" t="str">
        <f>CONCATENATE(A2927," ",B2927," ",D2927)</f>
        <v>Chelmsford 67 Night Awake</v>
      </c>
      <c r="D2927" t="s">
        <v>414</v>
      </c>
      <c r="E2927" t="s">
        <v>165</v>
      </c>
      <c r="F2927" t="str">
        <f>CONCATENATE(E2927," ",A2927," ",D2927)</f>
        <v>Care at Hand Ltd Chelmsford Night Awake</v>
      </c>
      <c r="G2927">
        <v>61</v>
      </c>
      <c r="H2927">
        <v>2</v>
      </c>
    </row>
    <row r="2928" spans="1:8" x14ac:dyDescent="0.35">
      <c r="A2928" t="s">
        <v>15</v>
      </c>
      <c r="B2928" s="25">
        <v>68</v>
      </c>
      <c r="C2928" t="str">
        <f>CONCATENATE(A2928," ",B2928," ",D2928)</f>
        <v>Chelmsford 68 Night Awake</v>
      </c>
      <c r="D2928" t="s">
        <v>414</v>
      </c>
      <c r="E2928" t="s">
        <v>374</v>
      </c>
      <c r="F2928" t="str">
        <f>CONCATENATE(E2928," ",A2928," ",D2928)</f>
        <v>Tenda Hands Homecare Ltd Chelmsford Night Awake</v>
      </c>
      <c r="G2928">
        <v>62</v>
      </c>
      <c r="H2928">
        <v>2</v>
      </c>
    </row>
    <row r="2929" spans="1:8" x14ac:dyDescent="0.35">
      <c r="A2929" t="s">
        <v>15</v>
      </c>
      <c r="B2929" s="25">
        <v>69</v>
      </c>
      <c r="C2929" t="str">
        <f>CONCATENATE(A2929," ",B2929," ",D2929)</f>
        <v>Chelmsford 69 Night Awake</v>
      </c>
      <c r="D2929" t="s">
        <v>414</v>
      </c>
      <c r="E2929" t="s">
        <v>36</v>
      </c>
      <c r="F2929" t="str">
        <f>CONCATENATE(E2929," ",A2929," ",D2929)</f>
        <v>Anglian Care Limited Chelmsford Night Awake</v>
      </c>
      <c r="G2929">
        <v>63</v>
      </c>
      <c r="H2929">
        <v>2</v>
      </c>
    </row>
    <row r="2930" spans="1:8" x14ac:dyDescent="0.35">
      <c r="A2930" t="s">
        <v>15</v>
      </c>
      <c r="B2930" s="25">
        <v>70</v>
      </c>
      <c r="C2930" t="str">
        <f>CONCATENATE(A2930," ",B2930," ",D2930)</f>
        <v>Chelmsford 70 Night Awake</v>
      </c>
      <c r="D2930" t="s">
        <v>414</v>
      </c>
      <c r="E2930" t="s">
        <v>67</v>
      </c>
      <c r="F2930" t="str">
        <f>CONCATENATE(E2930," ",A2930," ",D2930)</f>
        <v>Good Life Care Ltd Chelmsford Night Awake</v>
      </c>
      <c r="G2930">
        <v>64</v>
      </c>
      <c r="H2930">
        <v>2</v>
      </c>
    </row>
    <row r="2931" spans="1:8" x14ac:dyDescent="0.35">
      <c r="A2931" t="s">
        <v>15</v>
      </c>
      <c r="B2931" s="25">
        <v>71</v>
      </c>
      <c r="C2931" t="str">
        <f>CONCATENATE(A2931," ",B2931," ",D2931)</f>
        <v>Chelmsford 71 Night Awake</v>
      </c>
      <c r="D2931" t="s">
        <v>414</v>
      </c>
      <c r="E2931" t="s">
        <v>158</v>
      </c>
      <c r="F2931" t="str">
        <f>CONCATENATE(E2931," ",A2931," ",D2931)</f>
        <v>BLUEBELL HOMECARE LTD Chelmsford Night Awake</v>
      </c>
      <c r="G2931">
        <v>64</v>
      </c>
      <c r="H2931">
        <v>2</v>
      </c>
    </row>
    <row r="2932" spans="1:8" x14ac:dyDescent="0.35">
      <c r="A2932" t="s">
        <v>15</v>
      </c>
      <c r="B2932" s="25">
        <v>72</v>
      </c>
      <c r="C2932" t="str">
        <f>CONCATENATE(A2932," ",B2932," ",D2932)</f>
        <v>Chelmsford 72 Night Awake</v>
      </c>
      <c r="D2932" t="s">
        <v>414</v>
      </c>
      <c r="E2932" t="s">
        <v>242</v>
      </c>
      <c r="F2932" t="str">
        <f>CONCATENATE(E2932," ",A2932," ",D2932)</f>
        <v>Hales Group Ltd Chelmsford Night Awake</v>
      </c>
      <c r="G2932">
        <v>64</v>
      </c>
      <c r="H2932">
        <v>2</v>
      </c>
    </row>
    <row r="2933" spans="1:8" x14ac:dyDescent="0.35">
      <c r="A2933" t="s">
        <v>15</v>
      </c>
      <c r="B2933" s="25">
        <v>73</v>
      </c>
      <c r="C2933" t="str">
        <f>CONCATENATE(A2933," ",B2933," ",D2933)</f>
        <v>Chelmsford 73 Night Awake</v>
      </c>
      <c r="D2933" t="s">
        <v>414</v>
      </c>
      <c r="E2933" t="s">
        <v>382</v>
      </c>
      <c r="F2933" t="str">
        <f>CONCATENATE(E2933," ",A2933," ",D2933)</f>
        <v>Together Care Ltd Chelmsford Night Awake</v>
      </c>
      <c r="G2933">
        <v>64</v>
      </c>
      <c r="H2933">
        <v>2</v>
      </c>
    </row>
    <row r="2934" spans="1:8" x14ac:dyDescent="0.35">
      <c r="A2934" t="s">
        <v>15</v>
      </c>
      <c r="B2934" s="25">
        <v>74</v>
      </c>
      <c r="C2934" t="str">
        <f>CONCATENATE(A2934," ",B2934," ",D2934)</f>
        <v>Chelmsford 74 Night Awake</v>
      </c>
      <c r="D2934" t="s">
        <v>414</v>
      </c>
      <c r="E2934" t="s">
        <v>253</v>
      </c>
      <c r="F2934" t="str">
        <f>CONCATENATE(E2934," ",A2934," ",D2934)</f>
        <v>Homelium Care Ltd Chelmsford Night Awake</v>
      </c>
      <c r="G2934">
        <v>64</v>
      </c>
      <c r="H2934">
        <v>2</v>
      </c>
    </row>
    <row r="2935" spans="1:8" x14ac:dyDescent="0.35">
      <c r="A2935" t="s">
        <v>15</v>
      </c>
      <c r="B2935" s="25">
        <v>75</v>
      </c>
      <c r="C2935" t="str">
        <f>CONCATENATE(A2935," ",B2935," ",D2935)</f>
        <v>Chelmsford 75 Night Awake</v>
      </c>
      <c r="D2935" t="s">
        <v>414</v>
      </c>
      <c r="E2935" t="s">
        <v>256</v>
      </c>
      <c r="F2935" t="str">
        <f>CONCATENATE(E2935," ",A2935," ",D2935)</f>
        <v>INDEPENDANT COMMUNITY SUPPORT LIMITED Chelmsford Night Awake</v>
      </c>
      <c r="G2935">
        <v>69</v>
      </c>
      <c r="H2935">
        <v>2</v>
      </c>
    </row>
    <row r="2936" spans="1:8" x14ac:dyDescent="0.35">
      <c r="A2936" t="s">
        <v>15</v>
      </c>
      <c r="B2936" s="25">
        <v>76</v>
      </c>
      <c r="C2936" t="str">
        <f>CONCATENATE(A2936," ",B2936," ",D2936)</f>
        <v>Chelmsford 76 Night Awake</v>
      </c>
      <c r="D2936" t="s">
        <v>414</v>
      </c>
      <c r="E2936" t="s">
        <v>334</v>
      </c>
      <c r="F2936" t="str">
        <f>CONCATENATE(E2936," ",A2936," ",D2936)</f>
        <v>Real People Ltd Chelmsford Night Awake</v>
      </c>
      <c r="G2936">
        <v>70</v>
      </c>
      <c r="H2936">
        <v>2</v>
      </c>
    </row>
    <row r="2937" spans="1:8" x14ac:dyDescent="0.35">
      <c r="A2937" t="s">
        <v>15</v>
      </c>
      <c r="B2937" s="25">
        <v>77</v>
      </c>
      <c r="C2937" t="str">
        <f>CONCATENATE(A2937," ",B2937," ",D2937)</f>
        <v>Chelmsford 77 Night Awake</v>
      </c>
      <c r="D2937" t="s">
        <v>414</v>
      </c>
      <c r="E2937" t="s">
        <v>121</v>
      </c>
      <c r="F2937" t="str">
        <f>CONCATENATE(E2937," ",A2937," ",D2937)</f>
        <v>Ablecross Limited Chelmsford Night Awake</v>
      </c>
      <c r="G2937">
        <v>71</v>
      </c>
      <c r="H2937">
        <v>2</v>
      </c>
    </row>
    <row r="2938" spans="1:8" x14ac:dyDescent="0.35">
      <c r="A2938" t="s">
        <v>15</v>
      </c>
      <c r="B2938" s="25">
        <v>78</v>
      </c>
      <c r="C2938" t="str">
        <f>CONCATENATE(A2938," ",B2938," ",D2938)</f>
        <v>Chelmsford 78 Night Awake</v>
      </c>
      <c r="D2938" t="s">
        <v>414</v>
      </c>
      <c r="E2938" t="s">
        <v>326</v>
      </c>
      <c r="F2938" t="str">
        <f>CONCATENATE(E2938," ",A2938," ",D2938)</f>
        <v>ProtectHand Care Limited Chelmsford Night Awake</v>
      </c>
      <c r="G2938">
        <v>71</v>
      </c>
      <c r="H2938">
        <v>2</v>
      </c>
    </row>
    <row r="2939" spans="1:8" x14ac:dyDescent="0.35">
      <c r="A2939" t="s">
        <v>15</v>
      </c>
      <c r="B2939" s="25">
        <v>79</v>
      </c>
      <c r="C2939" t="str">
        <f>CONCATENATE(A2939," ",B2939," ",D2939)</f>
        <v>Chelmsford 79 Night Awake</v>
      </c>
      <c r="D2939" t="s">
        <v>414</v>
      </c>
      <c r="E2939" t="s">
        <v>328</v>
      </c>
      <c r="F2939" t="str">
        <f>CONCATENATE(E2939," ",A2939," ",D2939)</f>
        <v>PTSmartcare Services Chelmsford Night Awake</v>
      </c>
      <c r="G2939">
        <v>71</v>
      </c>
      <c r="H2939">
        <v>2</v>
      </c>
    </row>
    <row r="2940" spans="1:8" x14ac:dyDescent="0.35">
      <c r="A2940" t="s">
        <v>15</v>
      </c>
      <c r="B2940" s="25">
        <v>80</v>
      </c>
      <c r="C2940" t="str">
        <f>CONCATENATE(A2940," ",B2940," ",D2940)</f>
        <v>Chelmsford 80 Night Awake</v>
      </c>
      <c r="D2940" t="s">
        <v>414</v>
      </c>
      <c r="E2940" t="s">
        <v>100</v>
      </c>
      <c r="F2940" t="str">
        <f>CONCATENATE(E2940," ",A2940," ",D2940)</f>
        <v>Restcare Ltd Chelmsford Night Awake</v>
      </c>
      <c r="G2940">
        <v>71</v>
      </c>
      <c r="H2940">
        <v>2</v>
      </c>
    </row>
    <row r="2941" spans="1:8" x14ac:dyDescent="0.35">
      <c r="A2941" t="s">
        <v>15</v>
      </c>
      <c r="B2941" s="25">
        <v>81</v>
      </c>
      <c r="C2941" t="str">
        <f>CONCATENATE(A2941," ",B2941," ",D2941)</f>
        <v>Chelmsford 81 Night Awake</v>
      </c>
      <c r="D2941" t="s">
        <v>414</v>
      </c>
      <c r="E2941" t="s">
        <v>234</v>
      </c>
      <c r="F2941" t="str">
        <f>CONCATENATE(E2941," ",A2941," ",D2941)</f>
        <v>Frontisti Services  Limited Chelmsford Night Awake</v>
      </c>
      <c r="G2941">
        <v>75</v>
      </c>
      <c r="H2941">
        <v>2</v>
      </c>
    </row>
    <row r="2942" spans="1:8" x14ac:dyDescent="0.35">
      <c r="A2942" t="s">
        <v>15</v>
      </c>
      <c r="B2942" s="25">
        <v>82</v>
      </c>
      <c r="C2942" t="str">
        <f>CONCATENATE(A2942," ",B2942," ",D2942)</f>
        <v>Chelmsford 82 Night Awake</v>
      </c>
      <c r="D2942" t="s">
        <v>414</v>
      </c>
      <c r="E2942" t="s">
        <v>162</v>
      </c>
      <c r="F2942" t="str">
        <f>CONCATENATE(E2942," ",A2942," ",D2942)</f>
        <v>BS CARE MANAGEMENT SERVICES LIMITED Chelmsford Night Awake</v>
      </c>
      <c r="G2942">
        <v>75</v>
      </c>
      <c r="H2942">
        <v>2</v>
      </c>
    </row>
    <row r="2943" spans="1:8" x14ac:dyDescent="0.35">
      <c r="A2943" t="s">
        <v>15</v>
      </c>
      <c r="B2943" s="25">
        <v>83</v>
      </c>
      <c r="C2943" t="str">
        <f>CONCATENATE(A2943," ",B2943," ",D2943)</f>
        <v>Chelmsford 83 Night Awake</v>
      </c>
      <c r="D2943" t="s">
        <v>414</v>
      </c>
      <c r="E2943" t="s">
        <v>226</v>
      </c>
      <c r="F2943" t="str">
        <f>CONCATENATE(E2943," ",A2943," ",D2943)</f>
        <v>FIRST CHOICE CONSULTANCY LIMITED Chelmsford Night Awake</v>
      </c>
      <c r="G2943">
        <v>75</v>
      </c>
      <c r="H2943">
        <v>2</v>
      </c>
    </row>
    <row r="2944" spans="1:8" x14ac:dyDescent="0.35">
      <c r="A2944" t="s">
        <v>15</v>
      </c>
      <c r="B2944" s="25">
        <v>84</v>
      </c>
      <c r="C2944" t="str">
        <f>CONCATENATE(A2944," ",B2944," ",D2944)</f>
        <v>Chelmsford 84 Night Awake</v>
      </c>
      <c r="D2944" t="s">
        <v>414</v>
      </c>
      <c r="E2944" t="s">
        <v>79</v>
      </c>
      <c r="F2944" t="str">
        <f>CONCATENATE(E2944," ",A2944," ",D2944)</f>
        <v>KASE Care Limited  Chelmsford Night Awake</v>
      </c>
      <c r="G2944">
        <v>78</v>
      </c>
      <c r="H2944">
        <v>2</v>
      </c>
    </row>
    <row r="2945" spans="1:8" x14ac:dyDescent="0.35">
      <c r="A2945" t="s">
        <v>15</v>
      </c>
      <c r="B2945" s="25">
        <v>85</v>
      </c>
      <c r="C2945" t="str">
        <f>CONCATENATE(A2945," ",B2945," ",D2945)</f>
        <v>Chelmsford 85 Night Awake</v>
      </c>
      <c r="D2945" t="s">
        <v>414</v>
      </c>
      <c r="E2945" t="s">
        <v>107</v>
      </c>
      <c r="F2945" t="str">
        <f>CONCATENATE(E2945," ",A2945," ",D2945)</f>
        <v>Top-Notch Healthcare services Limited Chelmsford Night Awake</v>
      </c>
      <c r="G2945">
        <v>78</v>
      </c>
      <c r="H2945">
        <v>2</v>
      </c>
    </row>
    <row r="2946" spans="1:8" x14ac:dyDescent="0.35">
      <c r="A2946" t="s">
        <v>15</v>
      </c>
      <c r="B2946" s="25">
        <v>86</v>
      </c>
      <c r="C2946" t="str">
        <f>CONCATENATE(A2946," ",B2946," ",D2946)</f>
        <v>Chelmsford 86 Night Awake</v>
      </c>
      <c r="D2946" t="s">
        <v>414</v>
      </c>
      <c r="E2946" t="s">
        <v>38</v>
      </c>
      <c r="F2946" t="str">
        <f>CONCATENATE(E2946," ",A2946," ",D2946)</f>
        <v>Bloomscare Ltd Chelmsford Night Awake</v>
      </c>
      <c r="G2946">
        <v>78</v>
      </c>
      <c r="H2946">
        <v>2</v>
      </c>
    </row>
    <row r="2947" spans="1:8" x14ac:dyDescent="0.35">
      <c r="A2947" t="s">
        <v>15</v>
      </c>
      <c r="B2947" s="25">
        <v>87</v>
      </c>
      <c r="C2947" t="str">
        <f>CONCATENATE(A2947," ",B2947," ",D2947)</f>
        <v>Chelmsford 87 Night Awake</v>
      </c>
      <c r="D2947" t="s">
        <v>414</v>
      </c>
      <c r="E2947" t="s">
        <v>181</v>
      </c>
      <c r="F2947" t="str">
        <f>CONCATENATE(E2947," ",A2947," ",D2947)</f>
        <v>Certified Care Chelmsford Night Awake</v>
      </c>
      <c r="G2947">
        <v>78</v>
      </c>
      <c r="H2947">
        <v>2</v>
      </c>
    </row>
    <row r="2948" spans="1:8" x14ac:dyDescent="0.35">
      <c r="A2948" t="s">
        <v>15</v>
      </c>
      <c r="B2948" s="25">
        <v>88</v>
      </c>
      <c r="C2948" t="str">
        <f>CONCATENATE(A2948," ",B2948," ",D2948)</f>
        <v>Chelmsford 88 Night Awake</v>
      </c>
      <c r="D2948" t="s">
        <v>414</v>
      </c>
      <c r="E2948" t="s">
        <v>377</v>
      </c>
      <c r="F2948" t="str">
        <f>CONCATENATE(E2948," ",A2948," ",D2948)</f>
        <v>THE CORNHILL GROUP SERVICES LTD  T/A Cornhill Care Chelmsford Night Awake</v>
      </c>
      <c r="G2948">
        <v>78</v>
      </c>
      <c r="H2948">
        <v>2</v>
      </c>
    </row>
    <row r="2949" spans="1:8" x14ac:dyDescent="0.35">
      <c r="A2949" t="s">
        <v>15</v>
      </c>
      <c r="B2949" s="25">
        <v>89</v>
      </c>
      <c r="C2949" t="str">
        <f>CONCATENATE(A2949," ",B2949," ",D2949)</f>
        <v>Chelmsford 89 Night Awake</v>
      </c>
      <c r="D2949" t="s">
        <v>414</v>
      </c>
      <c r="E2949" t="s">
        <v>283</v>
      </c>
      <c r="F2949" t="str">
        <f>CONCATENATE(E2949," ",A2949," ",D2949)</f>
        <v>Livingstone Healthcare Services Chelmsford Night Awake</v>
      </c>
      <c r="G2949">
        <v>83</v>
      </c>
      <c r="H2949">
        <v>2</v>
      </c>
    </row>
    <row r="2950" spans="1:8" x14ac:dyDescent="0.35">
      <c r="A2950" t="s">
        <v>15</v>
      </c>
      <c r="B2950" s="25">
        <v>90</v>
      </c>
      <c r="C2950" t="str">
        <f>CONCATENATE(A2950," ",B2950," ",D2950)</f>
        <v>Chelmsford 90 Night Awake</v>
      </c>
      <c r="D2950" t="s">
        <v>414</v>
      </c>
      <c r="E2950" t="s">
        <v>285</v>
      </c>
      <c r="F2950" t="str">
        <f>CONCATENATE(E2950," ",A2950," ",D2950)</f>
        <v>MAGIC HELPING HANDS Chelmsford Night Awake</v>
      </c>
      <c r="G2950">
        <v>84</v>
      </c>
      <c r="H2950">
        <v>2</v>
      </c>
    </row>
    <row r="2951" spans="1:8" x14ac:dyDescent="0.35">
      <c r="A2951" t="s">
        <v>15</v>
      </c>
      <c r="B2951" s="25">
        <v>91</v>
      </c>
      <c r="C2951" t="str">
        <f>CONCATENATE(A2951," ",B2951," ",D2951)</f>
        <v>Chelmsford 91 Night Awake</v>
      </c>
      <c r="D2951" t="s">
        <v>414</v>
      </c>
      <c r="E2951" t="s">
        <v>144</v>
      </c>
      <c r="F2951" t="str">
        <f>CONCATENATE(E2951," ",A2951," ",D2951)</f>
        <v>Aspire Community Care &amp; Support Ltd Chelmsford Night Awake</v>
      </c>
      <c r="G2951">
        <v>85</v>
      </c>
      <c r="H2951">
        <v>2</v>
      </c>
    </row>
    <row r="2952" spans="1:8" x14ac:dyDescent="0.35">
      <c r="A2952" t="s">
        <v>15</v>
      </c>
      <c r="B2952" s="25">
        <v>92</v>
      </c>
      <c r="C2952" t="str">
        <f>CONCATENATE(A2952," ",B2952," ",D2952)</f>
        <v>Chelmsford 92 Night Awake</v>
      </c>
      <c r="D2952" t="s">
        <v>414</v>
      </c>
      <c r="E2952" t="s">
        <v>2</v>
      </c>
      <c r="F2952" t="str">
        <f>CONCATENATE(E2952," ",A2952," ",D2952)</f>
        <v>Chinite Resourcing Limited (t/a Chinite Home Care) Chelmsford Night Awake</v>
      </c>
      <c r="G2952">
        <v>85</v>
      </c>
      <c r="H2952">
        <v>2</v>
      </c>
    </row>
    <row r="2953" spans="1:8" x14ac:dyDescent="0.35">
      <c r="A2953" t="s">
        <v>15</v>
      </c>
      <c r="B2953" s="25">
        <v>93</v>
      </c>
      <c r="C2953" t="str">
        <f>CONCATENATE(A2953," ",B2953," ",D2953)</f>
        <v>Chelmsford 93 Night Awake</v>
      </c>
      <c r="D2953" t="s">
        <v>414</v>
      </c>
      <c r="E2953" t="s">
        <v>146</v>
      </c>
      <c r="F2953" t="str">
        <f>CONCATENATE(E2953," ",A2953," ",D2953)</f>
        <v>AT HOME SUPPORT SERVICES LTD  Chelmsford Night Awake</v>
      </c>
      <c r="G2953">
        <v>85</v>
      </c>
      <c r="H2953">
        <v>2</v>
      </c>
    </row>
    <row r="2954" spans="1:8" x14ac:dyDescent="0.35">
      <c r="A2954" t="s">
        <v>15</v>
      </c>
      <c r="B2954" s="25">
        <v>94</v>
      </c>
      <c r="C2954" t="str">
        <f>CONCATENATE(A2954," ",B2954," ",D2954)</f>
        <v>Chelmsford 94 Night Awake</v>
      </c>
      <c r="D2954" t="s">
        <v>414</v>
      </c>
      <c r="E2954" t="s">
        <v>134</v>
      </c>
      <c r="F2954" t="str">
        <f>CONCATENATE(E2954," ",A2954," ",D2954)</f>
        <v>ALWDO ASSIST LTD Chelmsford Night Awake</v>
      </c>
      <c r="G2954">
        <v>85</v>
      </c>
      <c r="H2954">
        <v>2</v>
      </c>
    </row>
    <row r="2955" spans="1:8" x14ac:dyDescent="0.35">
      <c r="A2955" t="s">
        <v>15</v>
      </c>
      <c r="B2955" s="25">
        <v>95</v>
      </c>
      <c r="C2955" t="str">
        <f>CONCATENATE(A2955," ",B2955," ",D2955)</f>
        <v>Chelmsford 95 Night Awake</v>
      </c>
      <c r="D2955" t="s">
        <v>414</v>
      </c>
      <c r="E2955" t="s">
        <v>406</v>
      </c>
      <c r="F2955" t="str">
        <f>CONCATENATE(E2955," ",A2955," ",D2955)</f>
        <v>Yucca Recuitment Agency Limited Chelmsford Night Awake</v>
      </c>
      <c r="G2955">
        <v>89</v>
      </c>
      <c r="H2955">
        <v>2</v>
      </c>
    </row>
    <row r="2956" spans="1:8" x14ac:dyDescent="0.35">
      <c r="A2956" t="s">
        <v>15</v>
      </c>
      <c r="B2956" s="25">
        <v>96</v>
      </c>
      <c r="C2956" t="str">
        <f>CONCATENATE(A2956," ",B2956," ",D2956)</f>
        <v>Chelmsford 96 Night Awake</v>
      </c>
      <c r="D2956" t="s">
        <v>414</v>
      </c>
      <c r="E2956" t="s">
        <v>204</v>
      </c>
      <c r="F2956" t="str">
        <f>CONCATENATE(E2956," ",A2956," ",D2956)</f>
        <v>DIVINE CARE GROUP LTD Chelmsford Night Awake</v>
      </c>
      <c r="G2956">
        <v>90</v>
      </c>
      <c r="H2956">
        <v>2</v>
      </c>
    </row>
    <row r="2957" spans="1:8" x14ac:dyDescent="0.35">
      <c r="A2957" t="s">
        <v>15</v>
      </c>
      <c r="B2957" s="25">
        <v>97</v>
      </c>
      <c r="C2957" t="str">
        <f>CONCATENATE(A2957," ",B2957," ",D2957)</f>
        <v>Chelmsford 97 Night Awake</v>
      </c>
      <c r="D2957" t="s">
        <v>414</v>
      </c>
      <c r="E2957" t="s">
        <v>380</v>
      </c>
      <c r="F2957" t="str">
        <f>CONCATENATE(E2957," ",A2957," ",D2957)</f>
        <v>Thorough Care Corporation Limited Chelmsford Night Awake</v>
      </c>
      <c r="G2957">
        <v>90</v>
      </c>
      <c r="H2957">
        <v>2</v>
      </c>
    </row>
    <row r="2958" spans="1:8" x14ac:dyDescent="0.35">
      <c r="A2958" t="s">
        <v>15</v>
      </c>
      <c r="B2958" s="25">
        <v>98</v>
      </c>
      <c r="C2958" t="str">
        <f>CONCATENATE(A2958," ",B2958," ",D2958)</f>
        <v>Chelmsford 98 Night Awake</v>
      </c>
      <c r="D2958" t="s">
        <v>414</v>
      </c>
      <c r="E2958" t="s">
        <v>297</v>
      </c>
      <c r="F2958" t="str">
        <f>CONCATENATE(E2958," ",A2958," ",D2958)</f>
        <v>MNS Consul Limited t/a In Homecare Chelmsford Chelmsford Night Awake</v>
      </c>
      <c r="G2958">
        <v>92</v>
      </c>
      <c r="H2958">
        <v>2</v>
      </c>
    </row>
    <row r="2959" spans="1:8" x14ac:dyDescent="0.35">
      <c r="A2959" t="s">
        <v>15</v>
      </c>
      <c r="B2959" s="25">
        <v>99</v>
      </c>
      <c r="C2959" t="str">
        <f>CONCATENATE(A2959," ",B2959," ",D2959)</f>
        <v>Chelmsford 99 Night Awake</v>
      </c>
      <c r="D2959" t="s">
        <v>414</v>
      </c>
      <c r="E2959" t="s">
        <v>353</v>
      </c>
      <c r="F2959" t="str">
        <f>CONCATENATE(E2959," ",A2959," ",D2959)</f>
        <v>ServeSoul Limited Chelmsford Night Awake</v>
      </c>
      <c r="G2959">
        <v>93</v>
      </c>
      <c r="H2959">
        <v>2</v>
      </c>
    </row>
    <row r="2960" spans="1:8" x14ac:dyDescent="0.35">
      <c r="A2960" t="s">
        <v>15</v>
      </c>
      <c r="B2960" s="25">
        <v>100</v>
      </c>
      <c r="C2960" t="str">
        <f>CONCATENATE(A2960," ",B2960," ",D2960)</f>
        <v>Chelmsford 100 Night Awake</v>
      </c>
      <c r="D2960" t="s">
        <v>414</v>
      </c>
      <c r="E2960" t="s">
        <v>358</v>
      </c>
      <c r="F2960" t="str">
        <f>CONCATENATE(E2960," ",A2960," ",D2960)</f>
        <v>Sihara Care Ltd Chelmsford Night Awake</v>
      </c>
      <c r="G2960">
        <v>93</v>
      </c>
      <c r="H2960">
        <v>2</v>
      </c>
    </row>
    <row r="2961" spans="1:8" x14ac:dyDescent="0.35">
      <c r="A2961" t="s">
        <v>15</v>
      </c>
      <c r="B2961" s="25">
        <v>101</v>
      </c>
      <c r="C2961" t="str">
        <f>CONCATENATE(A2961," ",B2961," ",D2961)</f>
        <v>Chelmsford 101 Night Awake</v>
      </c>
      <c r="D2961" t="s">
        <v>414</v>
      </c>
      <c r="E2961" t="s">
        <v>217</v>
      </c>
      <c r="F2961" t="str">
        <f>CONCATENATE(E2961," ",A2961," ",D2961)</f>
        <v>Enterprise Care Support Ltd Chelmsford Night Awake</v>
      </c>
      <c r="G2961">
        <v>93</v>
      </c>
      <c r="H2961">
        <v>2</v>
      </c>
    </row>
    <row r="2962" spans="1:8" x14ac:dyDescent="0.35">
      <c r="A2962" t="s">
        <v>15</v>
      </c>
      <c r="B2962" s="25">
        <v>102</v>
      </c>
      <c r="C2962" t="str">
        <f>CONCATENATE(A2962," ",B2962," ",D2962)</f>
        <v>Chelmsford 102 Night Awake</v>
      </c>
      <c r="D2962" t="s">
        <v>414</v>
      </c>
      <c r="E2962" t="s">
        <v>261</v>
      </c>
      <c r="F2962" t="str">
        <f>CONCATENATE(E2962," ",A2962," ",D2962)</f>
        <v>J. C. Michael Groups Ltd Chelmsford Night Awake</v>
      </c>
      <c r="G2962">
        <v>96</v>
      </c>
      <c r="H2962">
        <v>2</v>
      </c>
    </row>
    <row r="2963" spans="1:8" x14ac:dyDescent="0.35">
      <c r="A2963" t="s">
        <v>15</v>
      </c>
      <c r="B2963" s="25">
        <v>103</v>
      </c>
      <c r="C2963" t="str">
        <f>CONCATENATE(A2963," ",B2963," ",D2963)</f>
        <v>Chelmsford 103 Night Awake</v>
      </c>
      <c r="D2963" t="s">
        <v>414</v>
      </c>
      <c r="E2963" t="s">
        <v>344</v>
      </c>
      <c r="F2963" t="str">
        <f>CONCATENATE(E2963," ",A2963," ",D2963)</f>
        <v>Ros and Mos House Support Ltd Chelmsford Night Awake</v>
      </c>
      <c r="G2963">
        <v>96</v>
      </c>
      <c r="H2963">
        <v>2</v>
      </c>
    </row>
    <row r="2964" spans="1:8" x14ac:dyDescent="0.35">
      <c r="A2964" t="s">
        <v>15</v>
      </c>
      <c r="B2964" s="25">
        <v>104</v>
      </c>
      <c r="C2964" t="str">
        <f>CONCATENATE(A2964," ",B2964," ",D2964)</f>
        <v>Chelmsford 104 Night Awake</v>
      </c>
      <c r="D2964" t="s">
        <v>414</v>
      </c>
      <c r="E2964" t="s">
        <v>249</v>
      </c>
      <c r="F2964" t="str">
        <f>CONCATENATE(E2964," ",A2964," ",D2964)</f>
        <v>Heritage Staffing Services Limited Chelmsford Night Awake</v>
      </c>
      <c r="G2964">
        <v>98</v>
      </c>
      <c r="H2964">
        <v>2</v>
      </c>
    </row>
    <row r="2965" spans="1:8" x14ac:dyDescent="0.35">
      <c r="A2965" t="s">
        <v>15</v>
      </c>
      <c r="B2965" s="25">
        <v>105</v>
      </c>
      <c r="C2965" t="str">
        <f>CONCATENATE(A2965," ",B2965," ",D2965)</f>
        <v>Chelmsford 105 Night Awake</v>
      </c>
      <c r="D2965" t="s">
        <v>414</v>
      </c>
      <c r="E2965" t="s">
        <v>347</v>
      </c>
      <c r="F2965" t="str">
        <f>CONCATENATE(E2965," ",A2965," ",D2965)</f>
        <v>ROSSYCARE  LTD Chelmsford Night Awake</v>
      </c>
      <c r="G2965">
        <v>99</v>
      </c>
      <c r="H2965">
        <v>2</v>
      </c>
    </row>
    <row r="2966" spans="1:8" x14ac:dyDescent="0.35">
      <c r="A2966" t="s">
        <v>15</v>
      </c>
      <c r="B2966" s="25">
        <v>106</v>
      </c>
      <c r="C2966" t="str">
        <f>CONCATENATE(A2966," ",B2966," ",D2966)</f>
        <v>Chelmsford 106 Night Awake</v>
      </c>
      <c r="D2966" t="s">
        <v>414</v>
      </c>
      <c r="E2966" t="s">
        <v>352</v>
      </c>
      <c r="F2966" t="str">
        <f>CONCATENATE(E2966," ",A2966," ",D2966)</f>
        <v>Secaplus Limited T/A SecCare+ Chelmsford Night Awake</v>
      </c>
      <c r="G2966">
        <v>100</v>
      </c>
      <c r="H2966">
        <v>2</v>
      </c>
    </row>
    <row r="2967" spans="1:8" x14ac:dyDescent="0.35">
      <c r="A2967" t="s">
        <v>15</v>
      </c>
      <c r="B2967" s="25">
        <v>107</v>
      </c>
      <c r="C2967" t="str">
        <f>CONCATENATE(A2967," ",B2967," ",D2967)</f>
        <v>Chelmsford 107 Night Awake</v>
      </c>
      <c r="D2967" t="s">
        <v>414</v>
      </c>
      <c r="E2967" t="s">
        <v>332</v>
      </c>
      <c r="F2967" t="str">
        <f>CONCATENATE(E2967," ",A2967," ",D2967)</f>
        <v>RAYNET RECRUITMENT AGENCY LTD Chelmsford Night Awake</v>
      </c>
      <c r="G2967">
        <v>101</v>
      </c>
      <c r="H2967">
        <v>2</v>
      </c>
    </row>
    <row r="2968" spans="1:8" x14ac:dyDescent="0.35">
      <c r="A2968" t="s">
        <v>15</v>
      </c>
      <c r="B2968" s="25">
        <v>108</v>
      </c>
      <c r="C2968" t="str">
        <f>CONCATENATE(A2968," ",B2968," ",D2968)</f>
        <v>Chelmsford 108 Night Awake</v>
      </c>
      <c r="D2968" t="s">
        <v>414</v>
      </c>
      <c r="E2968" t="s">
        <v>367</v>
      </c>
      <c r="F2968" t="str">
        <f>CONCATENATE(E2968," ",A2968," ",D2968)</f>
        <v>STARZ CARE LTD Chelmsford Night Awake</v>
      </c>
      <c r="G2968">
        <v>101</v>
      </c>
      <c r="H2968">
        <v>2</v>
      </c>
    </row>
    <row r="2969" spans="1:8" x14ac:dyDescent="0.35">
      <c r="A2969" t="s">
        <v>15</v>
      </c>
      <c r="B2969" s="25">
        <v>109</v>
      </c>
      <c r="C2969" t="str">
        <f>CONCATENATE(A2969," ",B2969," ",D2969)</f>
        <v>Chelmsford 109 Night Awake</v>
      </c>
      <c r="D2969" t="s">
        <v>414</v>
      </c>
      <c r="E2969" t="s">
        <v>258</v>
      </c>
      <c r="F2969" t="str">
        <f>CONCATENATE(E2969," ",A2969," ",D2969)</f>
        <v>INNA CARE LTD Chelmsford Night Awake</v>
      </c>
      <c r="G2969">
        <v>103</v>
      </c>
      <c r="H2969">
        <v>2</v>
      </c>
    </row>
    <row r="2970" spans="1:8" x14ac:dyDescent="0.35">
      <c r="A2970" t="s">
        <v>15</v>
      </c>
      <c r="B2970" s="25">
        <v>110</v>
      </c>
      <c r="C2970" t="str">
        <f>CONCATENATE(A2970," ",B2970," ",D2970)</f>
        <v>Chelmsford 110 Night Awake</v>
      </c>
      <c r="D2970" t="s">
        <v>414</v>
      </c>
      <c r="E2970" t="s">
        <v>159</v>
      </c>
      <c r="F2970" t="str">
        <f>CONCATENATE(E2970," ",A2970," ",D2970)</f>
        <v>Blueboard Care Services Ltd Chelmsford Night Awake</v>
      </c>
      <c r="G2970">
        <v>103</v>
      </c>
      <c r="H2970">
        <v>2</v>
      </c>
    </row>
    <row r="2971" spans="1:8" x14ac:dyDescent="0.35">
      <c r="A2971" t="s">
        <v>15</v>
      </c>
      <c r="B2971" s="25">
        <v>111</v>
      </c>
      <c r="C2971" t="str">
        <f>CONCATENATE(A2971," ",B2971," ",D2971)</f>
        <v>Chelmsford 111 Night Awake</v>
      </c>
      <c r="D2971" t="s">
        <v>414</v>
      </c>
      <c r="E2971" t="s">
        <v>47</v>
      </c>
      <c r="F2971" t="str">
        <f>CONCATENATE(E2971," ",A2971," ",D2971)</f>
        <v>Connect Nursing Limited Chelmsford Night Awake</v>
      </c>
      <c r="G2971">
        <v>105</v>
      </c>
      <c r="H2971">
        <v>2</v>
      </c>
    </row>
    <row r="2972" spans="1:8" x14ac:dyDescent="0.35">
      <c r="A2972" t="s">
        <v>15</v>
      </c>
      <c r="B2972" s="25">
        <v>112</v>
      </c>
      <c r="C2972" t="str">
        <f>CONCATENATE(A2972," ",B2972," ",D2972)</f>
        <v>Chelmsford 112 Night Awake</v>
      </c>
      <c r="D2972" t="s">
        <v>414</v>
      </c>
      <c r="E2972" t="s">
        <v>170</v>
      </c>
      <c r="F2972" t="str">
        <f>CONCATENATE(E2972," ",A2972," ",D2972)</f>
        <v>Careaid Limited Chelmsford Night Awake</v>
      </c>
      <c r="G2972">
        <v>105</v>
      </c>
      <c r="H2972">
        <v>2</v>
      </c>
    </row>
    <row r="2973" spans="1:8" x14ac:dyDescent="0.35">
      <c r="A2973" t="s">
        <v>15</v>
      </c>
      <c r="B2973" s="25">
        <v>113</v>
      </c>
      <c r="C2973" t="str">
        <f>CONCATENATE(A2973," ",B2973," ",D2973)</f>
        <v>Chelmsford 113 Night Awake</v>
      </c>
      <c r="D2973" t="s">
        <v>414</v>
      </c>
      <c r="E2973" t="s">
        <v>237</v>
      </c>
      <c r="F2973" t="str">
        <f>CONCATENATE(E2973," ",A2973," ",D2973)</f>
        <v>GLOW DOMICILIARY HEALTHCARE LTD Chelmsford Night Awake</v>
      </c>
      <c r="G2973">
        <v>107</v>
      </c>
      <c r="H2973">
        <v>2</v>
      </c>
    </row>
    <row r="2974" spans="1:8" x14ac:dyDescent="0.35">
      <c r="A2974" t="s">
        <v>15</v>
      </c>
      <c r="B2974" s="25">
        <v>114</v>
      </c>
      <c r="C2974" t="str">
        <f>CONCATENATE(A2974," ",B2974," ",D2974)</f>
        <v>Chelmsford 114 Night Awake</v>
      </c>
      <c r="D2974" t="s">
        <v>414</v>
      </c>
      <c r="E2974" t="s">
        <v>60</v>
      </c>
      <c r="F2974" t="str">
        <f>CONCATENATE(E2974," ",A2974," ",D2974)</f>
        <v>Faith Home Care Ltd Chelmsford Night Awake</v>
      </c>
      <c r="G2974">
        <v>108</v>
      </c>
      <c r="H2974">
        <v>2</v>
      </c>
    </row>
    <row r="2975" spans="1:8" x14ac:dyDescent="0.35">
      <c r="A2975" t="s">
        <v>15</v>
      </c>
      <c r="B2975" s="25">
        <v>115</v>
      </c>
      <c r="C2975" t="str">
        <f>CONCATENATE(A2975," ",B2975," ",D2975)</f>
        <v>Chelmsford 115 Night Awake</v>
      </c>
      <c r="D2975" t="s">
        <v>414</v>
      </c>
      <c r="E2975" t="s">
        <v>103</v>
      </c>
      <c r="F2975" t="str">
        <f>CONCATENATE(E2975," ",A2975," ",D2975)</f>
        <v>Servoca Nursing and Care Ltd trading as Servoca Complex Care Chelmsford Night Awake</v>
      </c>
      <c r="G2975">
        <v>108</v>
      </c>
      <c r="H2975">
        <v>2</v>
      </c>
    </row>
    <row r="2976" spans="1:8" x14ac:dyDescent="0.35">
      <c r="A2976" t="s">
        <v>15</v>
      </c>
      <c r="B2976" s="25">
        <v>116</v>
      </c>
      <c r="C2976" t="str">
        <f>CONCATENATE(A2976," ",B2976," ",D2976)</f>
        <v>Chelmsford 116 Night Awake</v>
      </c>
      <c r="D2976" t="s">
        <v>414</v>
      </c>
      <c r="E2976" t="s">
        <v>152</v>
      </c>
      <c r="F2976" t="str">
        <f>CONCATENATE(E2976," ",A2976," ",D2976)</f>
        <v>Best2 Care Ltd. Chelmsford Night Awake</v>
      </c>
      <c r="G2976">
        <v>110</v>
      </c>
      <c r="H2976">
        <v>2</v>
      </c>
    </row>
    <row r="2977" spans="1:8" x14ac:dyDescent="0.35">
      <c r="A2977" t="s">
        <v>15</v>
      </c>
      <c r="B2977" s="25">
        <v>117</v>
      </c>
      <c r="C2977" t="str">
        <f>CONCATENATE(A2977," ",B2977," ",D2977)</f>
        <v>Chelmsford 117 Night Awake</v>
      </c>
      <c r="D2977" t="s">
        <v>414</v>
      </c>
      <c r="E2977" t="s">
        <v>235</v>
      </c>
      <c r="F2977" t="str">
        <f>CONCATENATE(E2977," ",A2977," ",D2977)</f>
        <v>Gateway Care Services Limited Chelmsford Night Awake</v>
      </c>
      <c r="G2977">
        <v>110</v>
      </c>
      <c r="H2977">
        <v>2</v>
      </c>
    </row>
    <row r="2978" spans="1:8" x14ac:dyDescent="0.35">
      <c r="A2978" t="s">
        <v>15</v>
      </c>
      <c r="B2978" s="25">
        <v>118</v>
      </c>
      <c r="C2978" t="str">
        <f>CONCATENATE(A2978," ",B2978," ",D2978)</f>
        <v>Chelmsford 118 Night Awake</v>
      </c>
      <c r="D2978" t="s">
        <v>414</v>
      </c>
      <c r="E2978" t="s">
        <v>230</v>
      </c>
      <c r="F2978" t="str">
        <f>CONCATENATE(E2978," ",A2978," ",D2978)</f>
        <v>Fortune Smiles Service Limited. Chelmsford Night Awake</v>
      </c>
      <c r="G2978">
        <v>110</v>
      </c>
      <c r="H2978">
        <v>2</v>
      </c>
    </row>
    <row r="2979" spans="1:8" x14ac:dyDescent="0.35">
      <c r="A2979" t="s">
        <v>15</v>
      </c>
      <c r="B2979" s="25">
        <v>119</v>
      </c>
      <c r="C2979" t="str">
        <f>CONCATENATE(A2979," ",B2979," ",D2979)</f>
        <v>Chelmsford 119 Night Awake</v>
      </c>
      <c r="D2979" t="s">
        <v>414</v>
      </c>
      <c r="E2979" t="s">
        <v>288</v>
      </c>
      <c r="F2979" t="str">
        <f>CONCATENATE(E2979," ",A2979," ",D2979)</f>
        <v>Maplewood Independent Living Limited Chelmsford Night Awake</v>
      </c>
      <c r="G2979">
        <v>113</v>
      </c>
      <c r="H2979">
        <v>2</v>
      </c>
    </row>
    <row r="2980" spans="1:8" x14ac:dyDescent="0.35">
      <c r="A2980" t="s">
        <v>15</v>
      </c>
      <c r="B2980" s="25">
        <v>120</v>
      </c>
      <c r="C2980" t="str">
        <f>CONCATENATE(A2980," ",B2980," ",D2980)</f>
        <v>Chelmsford 120 Night Awake</v>
      </c>
      <c r="D2980" t="s">
        <v>414</v>
      </c>
      <c r="E2980" t="s">
        <v>97</v>
      </c>
      <c r="F2980" t="str">
        <f>CONCATENATE(E2980," ",A2980," ",D2980)</f>
        <v>Premald Care Chelmsford Night Awake</v>
      </c>
      <c r="G2980">
        <v>113</v>
      </c>
      <c r="H2980">
        <v>2</v>
      </c>
    </row>
    <row r="2981" spans="1:8" x14ac:dyDescent="0.35">
      <c r="A2981" t="s">
        <v>15</v>
      </c>
      <c r="B2981" s="25">
        <v>121</v>
      </c>
      <c r="C2981" t="str">
        <f>CONCATENATE(A2981," ",B2981," ",D2981)</f>
        <v>Chelmsford 121 Night Awake</v>
      </c>
      <c r="D2981" t="s">
        <v>414</v>
      </c>
      <c r="E2981" t="s">
        <v>240</v>
      </c>
      <c r="F2981" t="str">
        <f>CONCATENATE(E2981," ",A2981," ",D2981)</f>
        <v>GRACEFUL HANDS CARE LTD Chelmsford Night Awake</v>
      </c>
      <c r="G2981">
        <v>115</v>
      </c>
      <c r="H2981">
        <v>2</v>
      </c>
    </row>
    <row r="2982" spans="1:8" x14ac:dyDescent="0.35">
      <c r="A2982" t="s">
        <v>15</v>
      </c>
      <c r="B2982" s="25">
        <v>122</v>
      </c>
      <c r="C2982" t="str">
        <f>CONCATENATE(A2982," ",B2982," ",D2982)</f>
        <v>Chelmsford 122 Night Awake</v>
      </c>
      <c r="D2982" t="s">
        <v>414</v>
      </c>
      <c r="E2982" t="s">
        <v>10</v>
      </c>
      <c r="F2982" t="str">
        <f>CONCATENATE(E2982," ",A2982," ",D2982)</f>
        <v>Clover Support Group Ltd Chelmsford Night Awake</v>
      </c>
      <c r="G2982">
        <v>116</v>
      </c>
      <c r="H2982">
        <v>2</v>
      </c>
    </row>
    <row r="2983" spans="1:8" x14ac:dyDescent="0.35">
      <c r="A2983" t="s">
        <v>15</v>
      </c>
      <c r="B2983" s="25">
        <v>123</v>
      </c>
      <c r="C2983" t="str">
        <f>CONCATENATE(A2983," ",B2983," ",D2983)</f>
        <v>Chelmsford 123 Night Awake</v>
      </c>
      <c r="D2983" t="s">
        <v>414</v>
      </c>
      <c r="E2983" t="s">
        <v>178</v>
      </c>
      <c r="F2983" t="str">
        <f>CONCATENATE(E2983," ",A2983," ",D2983)</f>
        <v>CC Health Care Ltd Chelmsford Night Awake</v>
      </c>
      <c r="G2983">
        <v>116</v>
      </c>
      <c r="H2983">
        <v>2</v>
      </c>
    </row>
    <row r="2984" spans="1:8" x14ac:dyDescent="0.35">
      <c r="A2984" t="s">
        <v>15</v>
      </c>
      <c r="B2984" s="25">
        <v>124</v>
      </c>
      <c r="C2984" t="str">
        <f>CONCATENATE(A2984," ",B2984," ",D2984)</f>
        <v>Chelmsford 124 Night Awake</v>
      </c>
      <c r="D2984" t="s">
        <v>414</v>
      </c>
      <c r="E2984" t="s">
        <v>262</v>
      </c>
      <c r="F2984" t="str">
        <f>CONCATENATE(E2984," ",A2984," ",D2984)</f>
        <v>Jankan Enterprise trading as Jankan Care Chelmsford Night Awake</v>
      </c>
      <c r="G2984">
        <v>116</v>
      </c>
      <c r="H2984">
        <v>2</v>
      </c>
    </row>
    <row r="2985" spans="1:8" x14ac:dyDescent="0.35">
      <c r="A2985" t="s">
        <v>15</v>
      </c>
      <c r="B2985" s="25">
        <v>125</v>
      </c>
      <c r="C2985" t="str">
        <f>CONCATENATE(A2985," ",B2985," ",D2985)</f>
        <v>Chelmsford 125 Night Awake</v>
      </c>
      <c r="D2985" t="s">
        <v>414</v>
      </c>
      <c r="E2985" t="s">
        <v>354</v>
      </c>
      <c r="F2985" t="str">
        <f>CONCATENATE(E2985," ",A2985," ",D2985)</f>
        <v>SGE Care &amp; Recruitment Ltd Chelmsford Night Awake</v>
      </c>
      <c r="G2985">
        <v>119</v>
      </c>
      <c r="H2985">
        <v>2</v>
      </c>
    </row>
    <row r="2986" spans="1:8" x14ac:dyDescent="0.35">
      <c r="A2986" t="s">
        <v>15</v>
      </c>
      <c r="B2986" s="25">
        <v>126</v>
      </c>
      <c r="C2986" t="str">
        <f>CONCATENATE(A2986," ",B2986," ",D2986)</f>
        <v>Chelmsford 126 Night Awake</v>
      </c>
      <c r="D2986" t="s">
        <v>414</v>
      </c>
      <c r="E2986" t="s">
        <v>9</v>
      </c>
      <c r="F2986" t="str">
        <f>CONCATENATE(E2986," ",A2986," ",D2986)</f>
        <v>Nema Home Care Limited  Chelmsford Night Awake</v>
      </c>
      <c r="G2986">
        <v>120</v>
      </c>
      <c r="H2986">
        <v>2</v>
      </c>
    </row>
    <row r="2987" spans="1:8" x14ac:dyDescent="0.35">
      <c r="A2987" t="s">
        <v>15</v>
      </c>
      <c r="B2987" s="25">
        <v>127</v>
      </c>
      <c r="C2987" t="str">
        <f>CONCATENATE(A2987," ",B2987," ",D2987)</f>
        <v>Chelmsford 127 Night Awake</v>
      </c>
      <c r="D2987" t="s">
        <v>414</v>
      </c>
      <c r="E2987" t="s">
        <v>203</v>
      </c>
      <c r="F2987" t="str">
        <f>CONCATENATE(E2987," ",A2987," ",D2987)</f>
        <v>Divine Care Connections Ltd Chelmsford Night Awake</v>
      </c>
      <c r="G2987">
        <v>121</v>
      </c>
      <c r="H2987">
        <v>2</v>
      </c>
    </row>
    <row r="2988" spans="1:8" x14ac:dyDescent="0.35">
      <c r="A2988" t="s">
        <v>15</v>
      </c>
      <c r="B2988" s="25">
        <v>128</v>
      </c>
      <c r="C2988" t="str">
        <f>CONCATENATE(A2988," ",B2988," ",D2988)</f>
        <v>Chelmsford 128 Night Awake</v>
      </c>
      <c r="D2988" t="s">
        <v>414</v>
      </c>
      <c r="E2988" t="s">
        <v>175</v>
      </c>
      <c r="F2988" t="str">
        <f>CONCATENATE(E2988," ",A2988," ",D2988)</f>
        <v>Caring Direct Ltd Chelmsford Night Awake</v>
      </c>
      <c r="G2988">
        <v>122</v>
      </c>
      <c r="H2988">
        <v>2</v>
      </c>
    </row>
    <row r="2989" spans="1:8" x14ac:dyDescent="0.35">
      <c r="A2989" t="s">
        <v>15</v>
      </c>
      <c r="B2989" s="25">
        <v>129</v>
      </c>
      <c r="C2989" t="str">
        <f>CONCATENATE(A2989," ",B2989," ",D2989)</f>
        <v>Chelmsford 129 Night Awake</v>
      </c>
      <c r="D2989" t="s">
        <v>414</v>
      </c>
      <c r="E2989" t="s">
        <v>306</v>
      </c>
      <c r="F2989" t="str">
        <f>CONCATENATE(E2989," ",A2989," ",D2989)</f>
        <v>Nurse Plus and Carer Plus (UK) Limited Chelmsford Night Awake</v>
      </c>
      <c r="G2989">
        <v>123</v>
      </c>
      <c r="H2989">
        <v>2</v>
      </c>
    </row>
    <row r="2990" spans="1:8" x14ac:dyDescent="0.35">
      <c r="A2990" t="s">
        <v>15</v>
      </c>
      <c r="B2990" s="25">
        <v>130</v>
      </c>
      <c r="C2990" t="str">
        <f>CONCATENATE(A2990," ",B2990," ",D2990)</f>
        <v>Chelmsford 130 Night Awake</v>
      </c>
      <c r="D2990" t="s">
        <v>414</v>
      </c>
      <c r="E2990" t="s">
        <v>139</v>
      </c>
      <c r="F2990" t="str">
        <f>CONCATENATE(E2990," ",A2990," ",D2990)</f>
        <v>Angels Care Solutions Chelmsford Night Awake</v>
      </c>
      <c r="G2990">
        <v>123</v>
      </c>
      <c r="H2990">
        <v>2</v>
      </c>
    </row>
    <row r="2991" spans="1:8" x14ac:dyDescent="0.35">
      <c r="A2991" t="s">
        <v>15</v>
      </c>
      <c r="B2991" s="25">
        <v>131</v>
      </c>
      <c r="C2991" t="str">
        <f>CONCATENATE(A2991," ",B2991," ",D2991)</f>
        <v>Chelmsford 131 Night Awake</v>
      </c>
      <c r="D2991" t="s">
        <v>414</v>
      </c>
      <c r="E2991" t="s">
        <v>271</v>
      </c>
      <c r="F2991" t="str">
        <f>CONCATENATE(E2991," ",A2991," ",D2991)</f>
        <v>KEY POINT AGENCY LTD Chelmsford Night Awake</v>
      </c>
      <c r="G2991">
        <v>125</v>
      </c>
      <c r="H2991">
        <v>2</v>
      </c>
    </row>
    <row r="2992" spans="1:8" x14ac:dyDescent="0.35">
      <c r="A2992" t="s">
        <v>15</v>
      </c>
      <c r="B2992" s="25">
        <v>132</v>
      </c>
      <c r="C2992" t="str">
        <f>CONCATENATE(A2992," ",B2992," ",D2992)</f>
        <v>Chelmsford 132 Night Awake</v>
      </c>
      <c r="D2992" t="s">
        <v>414</v>
      </c>
      <c r="E2992" t="s">
        <v>180</v>
      </c>
      <c r="F2992" t="str">
        <f>CONCATENATE(E2992," ",A2992," ",D2992)</f>
        <v>Central Care Recruitment Limited Chelmsford Night Awake</v>
      </c>
      <c r="G2992">
        <v>126</v>
      </c>
      <c r="H2992">
        <v>2</v>
      </c>
    </row>
    <row r="2993" spans="1:8" x14ac:dyDescent="0.35">
      <c r="A2993" t="s">
        <v>15</v>
      </c>
      <c r="B2993" s="25">
        <v>133</v>
      </c>
      <c r="C2993" t="str">
        <f>CONCATENATE(A2993," ",B2993," ",D2993)</f>
        <v>Chelmsford 133 Night Awake</v>
      </c>
      <c r="D2993" t="s">
        <v>414</v>
      </c>
      <c r="E2993" t="s">
        <v>359</v>
      </c>
      <c r="F2993" t="str">
        <f>CONCATENATE(E2993," ",A2993," ",D2993)</f>
        <v>Social Care Consortium Chelmsford Night Awake</v>
      </c>
      <c r="G2993">
        <v>127</v>
      </c>
      <c r="H2993">
        <v>2</v>
      </c>
    </row>
    <row r="2994" spans="1:8" x14ac:dyDescent="0.35">
      <c r="A2994" t="s">
        <v>15</v>
      </c>
      <c r="B2994" s="25">
        <v>134</v>
      </c>
      <c r="C2994" t="str">
        <f>CONCATENATE(A2994," ",B2994," ",D2994)</f>
        <v>Chelmsford 134 Night Awake</v>
      </c>
      <c r="D2994" t="s">
        <v>414</v>
      </c>
      <c r="E2994" t="s">
        <v>236</v>
      </c>
      <c r="F2994" t="str">
        <f>CONCATENATE(E2994," ",A2994," ",D2994)</f>
        <v>Glee Care Ltd Chelmsford Night Awake</v>
      </c>
      <c r="G2994">
        <v>127</v>
      </c>
      <c r="H2994">
        <v>2</v>
      </c>
    </row>
    <row r="2995" spans="1:8" x14ac:dyDescent="0.35">
      <c r="A2995" t="s">
        <v>15</v>
      </c>
      <c r="B2995" s="25">
        <v>135</v>
      </c>
      <c r="C2995" t="str">
        <f>CONCATENATE(A2995," ",B2995," ",D2995)</f>
        <v>Chelmsford 135 Night Awake</v>
      </c>
      <c r="D2995" t="s">
        <v>414</v>
      </c>
      <c r="E2995" t="s">
        <v>260</v>
      </c>
      <c r="F2995" t="str">
        <f>CONCATENATE(E2995," ",A2995," ",D2995)</f>
        <v>INTEGRATED SUPPORT SERVICES LTD Chelmsford Night Awake</v>
      </c>
      <c r="G2995">
        <v>129</v>
      </c>
      <c r="H2995">
        <v>2</v>
      </c>
    </row>
    <row r="2996" spans="1:8" x14ac:dyDescent="0.35">
      <c r="A2996" t="s">
        <v>15</v>
      </c>
      <c r="B2996" s="25">
        <v>136</v>
      </c>
      <c r="C2996" t="str">
        <f>CONCATENATE(A2996," ",B2996," ",D2996)</f>
        <v>Chelmsford 136 Night Awake</v>
      </c>
      <c r="D2996" t="s">
        <v>414</v>
      </c>
      <c r="E2996" t="s">
        <v>117</v>
      </c>
      <c r="F2996" t="str">
        <f>CONCATENATE(E2996," ",A2996," ",D2996)</f>
        <v>A Medin Care Service Limited Chelmsford Night Awake</v>
      </c>
      <c r="G2996">
        <v>130</v>
      </c>
      <c r="H2996">
        <v>2</v>
      </c>
    </row>
    <row r="2997" spans="1:8" x14ac:dyDescent="0.35">
      <c r="A2997" t="s">
        <v>15</v>
      </c>
      <c r="B2997" s="25">
        <v>137</v>
      </c>
      <c r="C2997" t="str">
        <f>CONCATENATE(A2997," ",B2997," ",D2997)</f>
        <v>Chelmsford 137 Night Awake</v>
      </c>
      <c r="D2997" t="s">
        <v>414</v>
      </c>
      <c r="E2997" t="s">
        <v>194</v>
      </c>
      <c r="F2997" t="str">
        <f>CONCATENATE(E2997," ",A2997," ",D2997)</f>
        <v>Darem Healthcare Ltd Chelmsford Night Awake</v>
      </c>
      <c r="G2997">
        <v>130</v>
      </c>
      <c r="H2997">
        <v>2</v>
      </c>
    </row>
    <row r="2998" spans="1:8" x14ac:dyDescent="0.35">
      <c r="A2998" t="s">
        <v>15</v>
      </c>
      <c r="B2998" s="25">
        <v>138</v>
      </c>
      <c r="C2998" t="str">
        <f>CONCATENATE(A2998," ",B2998," ",D2998)</f>
        <v>Chelmsford 138 Night Awake</v>
      </c>
      <c r="D2998" t="s">
        <v>414</v>
      </c>
      <c r="E2998" t="s">
        <v>348</v>
      </c>
      <c r="F2998" t="str">
        <f>CONCATENATE(E2998," ",A2998," ",D2998)</f>
        <v>SAFESIDE SUPPORTED LIVING SERVICES LTD Chelmsford Night Awake</v>
      </c>
      <c r="G2998">
        <v>130</v>
      </c>
      <c r="H2998">
        <v>2</v>
      </c>
    </row>
    <row r="2999" spans="1:8" x14ac:dyDescent="0.35">
      <c r="A2999" t="s">
        <v>15</v>
      </c>
      <c r="B2999" s="25">
        <v>139</v>
      </c>
      <c r="C2999" t="str">
        <f>CONCATENATE(A2999," ",B2999," ",D2999)</f>
        <v>Chelmsford 139 Night Awake</v>
      </c>
      <c r="D2999" t="s">
        <v>414</v>
      </c>
      <c r="E2999" t="s">
        <v>345</v>
      </c>
      <c r="F2999" t="str">
        <f>CONCATENATE(E2999," ",A2999," ",D2999)</f>
        <v>Roseberry Kare Limited Chelmsford Night Awake</v>
      </c>
      <c r="G2999">
        <v>130</v>
      </c>
      <c r="H2999">
        <v>2</v>
      </c>
    </row>
    <row r="3000" spans="1:8" x14ac:dyDescent="0.35">
      <c r="A3000" t="s">
        <v>15</v>
      </c>
      <c r="B3000" s="25">
        <v>140</v>
      </c>
      <c r="C3000" t="str">
        <f>CONCATENATE(A3000," ",B3000," ",D3000)</f>
        <v>Chelmsford 140 Night Awake</v>
      </c>
      <c r="D3000" t="s">
        <v>414</v>
      </c>
      <c r="E3000" t="s">
        <v>129</v>
      </c>
      <c r="F3000" t="str">
        <f>CONCATENATE(E3000," ",A3000," ",D3000)</f>
        <v>Advance Careprovider Limited Chelmsford Night Awake</v>
      </c>
      <c r="G3000">
        <v>130</v>
      </c>
      <c r="H3000">
        <v>2</v>
      </c>
    </row>
    <row r="3001" spans="1:8" x14ac:dyDescent="0.35">
      <c r="A3001" t="s">
        <v>15</v>
      </c>
      <c r="B3001" s="25">
        <v>141</v>
      </c>
      <c r="C3001" t="str">
        <f>CONCATENATE(A3001," ",B3001," ",D3001)</f>
        <v>Chelmsford 141 Night Awake</v>
      </c>
      <c r="D3001" t="s">
        <v>414</v>
      </c>
      <c r="E3001" t="s">
        <v>323</v>
      </c>
      <c r="F3001" t="str">
        <f>CONCATENATE(E3001," ",A3001," ",D3001)</f>
        <v>Prestige Health &amp; Social Care Ltd  Chelmsford Night Awake</v>
      </c>
      <c r="G3001">
        <v>130</v>
      </c>
      <c r="H3001">
        <v>2</v>
      </c>
    </row>
    <row r="3002" spans="1:8" x14ac:dyDescent="0.35">
      <c r="A3002" t="s">
        <v>15</v>
      </c>
      <c r="B3002" s="25">
        <v>142</v>
      </c>
      <c r="C3002" t="str">
        <f>CONCATENATE(A3002," ",B3002," ",D3002)</f>
        <v>Chelmsford 142 Night Awake</v>
      </c>
      <c r="D3002" t="s">
        <v>414</v>
      </c>
      <c r="E3002" t="s">
        <v>30</v>
      </c>
      <c r="F3002" t="str">
        <f>CONCATENATE(E3002," ",A3002," ",D3002)</f>
        <v>1 Stop Rec Limited Chelmsford Night Awake</v>
      </c>
      <c r="G3002">
        <v>136</v>
      </c>
      <c r="H3002">
        <v>2</v>
      </c>
    </row>
    <row r="3003" spans="1:8" x14ac:dyDescent="0.35">
      <c r="A3003" t="s">
        <v>15</v>
      </c>
      <c r="B3003" s="25">
        <v>143</v>
      </c>
      <c r="C3003" t="str">
        <f>CONCATENATE(A3003," ",B3003," ",D3003)</f>
        <v>Chelmsford 143 Night Awake</v>
      </c>
      <c r="D3003" t="s">
        <v>414</v>
      </c>
      <c r="E3003" t="s">
        <v>286</v>
      </c>
      <c r="F3003" t="str">
        <f>CONCATENATE(E3003," ",A3003," ",D3003)</f>
        <v>Manifolds Care Chelmsford Night Awake</v>
      </c>
      <c r="G3003">
        <v>136</v>
      </c>
      <c r="H3003">
        <v>2</v>
      </c>
    </row>
    <row r="3004" spans="1:8" x14ac:dyDescent="0.35">
      <c r="A3004" t="s">
        <v>15</v>
      </c>
      <c r="B3004" s="25">
        <v>144</v>
      </c>
      <c r="C3004" t="str">
        <f>CONCATENATE(A3004," ",B3004," ",D3004)</f>
        <v>Chelmsford 144 Night Awake</v>
      </c>
      <c r="D3004" t="s">
        <v>414</v>
      </c>
      <c r="E3004" t="s">
        <v>318</v>
      </c>
      <c r="F3004" t="str">
        <f>CONCATENATE(E3004," ",A3004," ",D3004)</f>
        <v>PINNACLE CARE AND SUPPORT SERVICES LTD Chelmsford Night Awake</v>
      </c>
      <c r="G3004">
        <v>138</v>
      </c>
      <c r="H3004">
        <v>2</v>
      </c>
    </row>
    <row r="3005" spans="1:8" x14ac:dyDescent="0.35">
      <c r="A3005" t="s">
        <v>15</v>
      </c>
      <c r="B3005" s="25">
        <v>145</v>
      </c>
      <c r="C3005" t="str">
        <f>CONCATENATE(A3005," ",B3005," ",D3005)</f>
        <v>Chelmsford 145 Night Awake</v>
      </c>
      <c r="D3005" t="s">
        <v>414</v>
      </c>
      <c r="E3005" t="s">
        <v>388</v>
      </c>
      <c r="F3005" t="str">
        <f>CONCATENATE(E3005," ",A3005," ",D3005)</f>
        <v>Unique Option Healthcare Limited Chelmsford Night Awake</v>
      </c>
      <c r="G3005">
        <v>139</v>
      </c>
      <c r="H3005">
        <v>2</v>
      </c>
    </row>
    <row r="3006" spans="1:8" x14ac:dyDescent="0.35">
      <c r="A3006" t="s">
        <v>15</v>
      </c>
      <c r="B3006" s="25">
        <v>146</v>
      </c>
      <c r="C3006" t="str">
        <f>CONCATENATE(A3006," ",B3006," ",D3006)</f>
        <v>Chelmsford 146 Night Awake</v>
      </c>
      <c r="D3006" t="s">
        <v>414</v>
      </c>
      <c r="E3006" t="s">
        <v>88</v>
      </c>
      <c r="F3006" t="str">
        <f>CONCATENATE(E3006," ",A3006," ",D3006)</f>
        <v>Mike Riglin Nursing Ltd Chelmsford Night Awake</v>
      </c>
      <c r="G3006">
        <v>140</v>
      </c>
      <c r="H3006">
        <v>2</v>
      </c>
    </row>
    <row r="3007" spans="1:8" x14ac:dyDescent="0.35">
      <c r="A3007" t="s">
        <v>15</v>
      </c>
      <c r="B3007" s="25">
        <v>147</v>
      </c>
      <c r="C3007" t="str">
        <f>CONCATENATE(A3007," ",B3007," ",D3007)</f>
        <v>Chelmsford 147 Night Awake</v>
      </c>
      <c r="D3007" t="s">
        <v>414</v>
      </c>
      <c r="E3007" t="s">
        <v>231</v>
      </c>
      <c r="F3007" t="str">
        <f>CONCATENATE(E3007," ",A3007," ",D3007)</f>
        <v>FOUNTAIN CARE SERVICES LIMITED Chelmsford Night Awake</v>
      </c>
      <c r="G3007">
        <v>141</v>
      </c>
      <c r="H3007">
        <v>2</v>
      </c>
    </row>
    <row r="3008" spans="1:8" x14ac:dyDescent="0.35">
      <c r="A3008" t="s">
        <v>15</v>
      </c>
      <c r="B3008" s="25">
        <v>148</v>
      </c>
      <c r="C3008" t="str">
        <f>CONCATENATE(A3008," ",B3008," ",D3008)</f>
        <v>Chelmsford 148 Night Awake</v>
      </c>
      <c r="D3008" t="s">
        <v>414</v>
      </c>
      <c r="E3008" t="s">
        <v>157</v>
      </c>
      <c r="F3008" t="str">
        <f>CONCATENATE(E3008," ",A3008," ",D3008)</f>
        <v>Blossom High Limited Chelmsford Night Awake</v>
      </c>
      <c r="G3008">
        <v>141</v>
      </c>
      <c r="H3008">
        <v>2</v>
      </c>
    </row>
    <row r="3009" spans="1:8" x14ac:dyDescent="0.35">
      <c r="A3009" t="s">
        <v>15</v>
      </c>
      <c r="B3009" s="25">
        <v>149</v>
      </c>
      <c r="C3009" t="str">
        <f>CONCATENATE(A3009," ",B3009," ",D3009)</f>
        <v>Chelmsford 149 Night Awake</v>
      </c>
      <c r="D3009" t="s">
        <v>414</v>
      </c>
      <c r="E3009" t="s">
        <v>355</v>
      </c>
      <c r="F3009" t="str">
        <f>CONCATENATE(E3009," ",A3009," ",D3009)</f>
        <v>SHELAGH CARE SERVICES LTD Chelmsford Night Awake</v>
      </c>
      <c r="G3009">
        <v>141</v>
      </c>
      <c r="H3009">
        <v>2</v>
      </c>
    </row>
    <row r="3010" spans="1:8" x14ac:dyDescent="0.35">
      <c r="A3010" t="s">
        <v>15</v>
      </c>
      <c r="B3010" s="25">
        <v>150</v>
      </c>
      <c r="C3010" t="str">
        <f>CONCATENATE(A3010," ",B3010," ",D3010)</f>
        <v>Chelmsford 150 Night Awake</v>
      </c>
      <c r="D3010" t="s">
        <v>414</v>
      </c>
      <c r="E3010" t="s">
        <v>250</v>
      </c>
      <c r="F3010" t="str">
        <f>CONCATENATE(E3010," ",A3010," ",D3010)</f>
        <v>HG Health Limited Chelmsford Night Awake</v>
      </c>
      <c r="G3010">
        <v>144</v>
      </c>
      <c r="H3010">
        <v>2</v>
      </c>
    </row>
    <row r="3011" spans="1:8" x14ac:dyDescent="0.35">
      <c r="A3011" t="s">
        <v>15</v>
      </c>
      <c r="B3011" s="25">
        <v>151</v>
      </c>
      <c r="C3011" t="str">
        <f>CONCATENATE(A3011," ",B3011," ",D3011)</f>
        <v>Chelmsford 151 Night Awake</v>
      </c>
      <c r="D3011" t="s">
        <v>414</v>
      </c>
      <c r="E3011" t="s">
        <v>169</v>
      </c>
      <c r="F3011" t="str">
        <f>CONCATENATE(E3011," ",A3011," ",D3011)</f>
        <v>Care Package Plus Limited Chelmsford Night Awake</v>
      </c>
      <c r="G3011">
        <v>144</v>
      </c>
      <c r="H3011">
        <v>2</v>
      </c>
    </row>
    <row r="3012" spans="1:8" x14ac:dyDescent="0.35">
      <c r="A3012" t="s">
        <v>15</v>
      </c>
      <c r="B3012" s="25">
        <v>152</v>
      </c>
      <c r="C3012" t="str">
        <f>CONCATENATE(A3012," ",B3012," ",D3012)</f>
        <v>Chelmsford 152 Night Awake</v>
      </c>
      <c r="D3012" t="s">
        <v>414</v>
      </c>
      <c r="E3012" t="s">
        <v>147</v>
      </c>
      <c r="F3012" t="str">
        <f>CONCATENATE(E3012," ",A3012," ",D3012)</f>
        <v>AVIBID LIMITED Chelmsford Night Awake</v>
      </c>
      <c r="G3012">
        <v>144</v>
      </c>
      <c r="H3012">
        <v>2</v>
      </c>
    </row>
    <row r="3013" spans="1:8" x14ac:dyDescent="0.35">
      <c r="A3013" t="s">
        <v>15</v>
      </c>
      <c r="B3013" s="25">
        <v>153</v>
      </c>
      <c r="C3013" t="str">
        <f>CONCATENATE(A3013," ",B3013," ",D3013)</f>
        <v>Chelmsford 153 Night Awake</v>
      </c>
      <c r="D3013" t="s">
        <v>414</v>
      </c>
      <c r="E3013" t="s">
        <v>187</v>
      </c>
      <c r="F3013" t="str">
        <f>CONCATENATE(E3013," ",A3013," ",D3013)</f>
        <v>Clarion Homecare LTD Chelmsford Night Awake</v>
      </c>
      <c r="G3013">
        <v>144</v>
      </c>
      <c r="H3013">
        <v>2</v>
      </c>
    </row>
    <row r="3014" spans="1:8" x14ac:dyDescent="0.35">
      <c r="A3014" t="s">
        <v>15</v>
      </c>
      <c r="B3014" s="25">
        <v>154</v>
      </c>
      <c r="C3014" t="str">
        <f>CONCATENATE(A3014," ",B3014," ",D3014)</f>
        <v>Chelmsford 154 Night Awake</v>
      </c>
      <c r="D3014" t="s">
        <v>414</v>
      </c>
      <c r="E3014" t="s">
        <v>363</v>
      </c>
      <c r="F3014" t="str">
        <f>CONCATENATE(E3014," ",A3014," ",D3014)</f>
        <v>SPRING SUCCESS HOMECARE LIMITED Chelmsford Night Awake</v>
      </c>
      <c r="G3014">
        <v>144</v>
      </c>
      <c r="H3014">
        <v>2</v>
      </c>
    </row>
    <row r="3015" spans="1:8" x14ac:dyDescent="0.35">
      <c r="A3015" t="s">
        <v>15</v>
      </c>
      <c r="B3015" s="25">
        <v>155</v>
      </c>
      <c r="C3015" t="str">
        <f>CONCATENATE(A3015," ",B3015," ",D3015)</f>
        <v>Chelmsford 155 Night Awake</v>
      </c>
      <c r="D3015" t="s">
        <v>414</v>
      </c>
      <c r="E3015" t="s">
        <v>356</v>
      </c>
      <c r="F3015" t="str">
        <f>CONCATENATE(E3015," ",A3015," ",D3015)</f>
        <v>SHINDORE LIMITED T/A SYLVIAN CARE HAVERING SOUTH Chelmsford Night Awake</v>
      </c>
      <c r="G3015">
        <v>144</v>
      </c>
      <c r="H3015">
        <v>2</v>
      </c>
    </row>
    <row r="3016" spans="1:8" x14ac:dyDescent="0.35">
      <c r="A3016" t="s">
        <v>15</v>
      </c>
      <c r="B3016" s="25">
        <v>156</v>
      </c>
      <c r="C3016" t="str">
        <f>CONCATENATE(A3016," ",B3016," ",D3016)</f>
        <v>Chelmsford 156 Night Awake</v>
      </c>
      <c r="D3016" t="s">
        <v>414</v>
      </c>
      <c r="E3016" t="s">
        <v>329</v>
      </c>
      <c r="F3016" t="str">
        <f>CONCATENATE(E3016," ",A3016," ",D3016)</f>
        <v>Pure Health Care Pvt Ltd Chelmsford Night Awake</v>
      </c>
      <c r="G3016">
        <v>144</v>
      </c>
      <c r="H3016">
        <v>2</v>
      </c>
    </row>
    <row r="3017" spans="1:8" x14ac:dyDescent="0.35">
      <c r="A3017" t="s">
        <v>15</v>
      </c>
      <c r="B3017" s="25">
        <v>157</v>
      </c>
      <c r="C3017" t="str">
        <f>CONCATENATE(A3017," ",B3017," ",D3017)</f>
        <v>Chelmsford 157 Night Awake</v>
      </c>
      <c r="D3017" t="s">
        <v>414</v>
      </c>
      <c r="E3017" t="s">
        <v>163</v>
      </c>
      <c r="F3017" t="str">
        <f>CONCATENATE(E3017," ",A3017," ",D3017)</f>
        <v>Buckingham Home Care ltd Chelmsford Night Awake</v>
      </c>
      <c r="G3017">
        <v>151</v>
      </c>
      <c r="H3017">
        <v>2</v>
      </c>
    </row>
    <row r="3018" spans="1:8" x14ac:dyDescent="0.35">
      <c r="A3018" t="s">
        <v>15</v>
      </c>
      <c r="B3018" s="25">
        <v>158</v>
      </c>
      <c r="C3018" t="str">
        <f>CONCATENATE(A3018," ",B3018," ",D3018)</f>
        <v>Chelmsford 158 Night Awake</v>
      </c>
      <c r="D3018" t="s">
        <v>414</v>
      </c>
      <c r="E3018" t="s">
        <v>418</v>
      </c>
      <c r="F3018" t="str">
        <f>CONCATENATE(E3018," ",A3018," ",D3018)</f>
        <v>Thera Trust Chelmsford Night Awake</v>
      </c>
      <c r="G3018">
        <v>152</v>
      </c>
      <c r="H3018">
        <v>2</v>
      </c>
    </row>
    <row r="3019" spans="1:8" x14ac:dyDescent="0.35">
      <c r="A3019" t="s">
        <v>15</v>
      </c>
      <c r="B3019" s="25">
        <v>159</v>
      </c>
      <c r="C3019" t="str">
        <f>CONCATENATE(A3019," ",B3019," ",D3019)</f>
        <v>Chelmsford 159 Night Awake</v>
      </c>
      <c r="D3019" t="s">
        <v>414</v>
      </c>
      <c r="E3019" t="s">
        <v>35</v>
      </c>
      <c r="F3019" t="str">
        <f>CONCATENATE(E3019," ",A3019," ",D3019)</f>
        <v>ALLFOR CARE SERVICES LTD Chelmsford Night Awake</v>
      </c>
      <c r="G3019">
        <v>153</v>
      </c>
      <c r="H3019">
        <v>2</v>
      </c>
    </row>
    <row r="3020" spans="1:8" x14ac:dyDescent="0.35">
      <c r="A3020" t="s">
        <v>15</v>
      </c>
      <c r="B3020" s="25">
        <v>160</v>
      </c>
      <c r="C3020" t="str">
        <f>CONCATENATE(A3020," ",B3020," ",D3020)</f>
        <v>Chelmsford 160 Night Awake</v>
      </c>
      <c r="D3020" t="s">
        <v>414</v>
      </c>
      <c r="E3020" t="s">
        <v>289</v>
      </c>
      <c r="F3020" t="str">
        <f>CONCATENATE(E3020," ",A3020," ",D3020)</f>
        <v>Marlyn Recruitment Ltd Chelmsford Night Awake</v>
      </c>
      <c r="G3020">
        <v>154</v>
      </c>
      <c r="H3020">
        <v>2</v>
      </c>
    </row>
    <row r="3021" spans="1:8" x14ac:dyDescent="0.35">
      <c r="A3021" t="s">
        <v>15</v>
      </c>
      <c r="B3021" s="25">
        <v>161</v>
      </c>
      <c r="C3021" t="str">
        <f>CONCATENATE(A3021," ",B3021," ",D3021)</f>
        <v>Chelmsford 161 Night Awake</v>
      </c>
      <c r="D3021" t="s">
        <v>414</v>
      </c>
      <c r="E3021" t="s">
        <v>393</v>
      </c>
      <c r="F3021" t="str">
        <f>CONCATENATE(E3021," ",A3021," ",D3021)</f>
        <v>VERITY HEALTHCARE LIMITED Chelmsford Night Awake</v>
      </c>
      <c r="G3021">
        <v>154</v>
      </c>
      <c r="H3021">
        <v>2</v>
      </c>
    </row>
    <row r="3022" spans="1:8" x14ac:dyDescent="0.35">
      <c r="A3022" t="s">
        <v>15</v>
      </c>
      <c r="B3022" s="25">
        <v>162</v>
      </c>
      <c r="C3022" t="str">
        <f>CONCATENATE(A3022," ",B3022," ",D3022)</f>
        <v>Chelmsford 162 Night Awake</v>
      </c>
      <c r="D3022" t="s">
        <v>414</v>
      </c>
      <c r="E3022" t="s">
        <v>213</v>
      </c>
      <c r="F3022" t="str">
        <f>CONCATENATE(E3022," ",A3022," ",D3022)</f>
        <v>ELEVEN SISTERS HEALTHCARE LIMITED Chelmsford Night Awake</v>
      </c>
      <c r="G3022">
        <v>154</v>
      </c>
      <c r="H3022">
        <v>2</v>
      </c>
    </row>
    <row r="3023" spans="1:8" x14ac:dyDescent="0.35">
      <c r="A3023" t="s">
        <v>15</v>
      </c>
      <c r="B3023" s="25">
        <v>163</v>
      </c>
      <c r="C3023" t="str">
        <f>CONCATENATE(A3023," ",B3023," ",D3023)</f>
        <v>Chelmsford 163 Night Awake</v>
      </c>
      <c r="D3023" t="s">
        <v>414</v>
      </c>
      <c r="E3023" t="s">
        <v>364</v>
      </c>
      <c r="F3023" t="str">
        <f>CONCATENATE(E3023," ",A3023," ",D3023)</f>
        <v>SRP Homecare Ltd Chelmsford Night Awake</v>
      </c>
      <c r="G3023">
        <v>154</v>
      </c>
      <c r="H3023">
        <v>2</v>
      </c>
    </row>
    <row r="3024" spans="1:8" x14ac:dyDescent="0.35">
      <c r="A3024" t="s">
        <v>15</v>
      </c>
      <c r="B3024" s="25">
        <v>164</v>
      </c>
      <c r="C3024" t="str">
        <f>CONCATENATE(A3024," ",B3024," ",D3024)</f>
        <v>Chelmsford 164 Night Awake</v>
      </c>
      <c r="D3024" t="s">
        <v>414</v>
      </c>
      <c r="E3024" t="s">
        <v>284</v>
      </c>
      <c r="F3024" t="str">
        <f>CONCATENATE(E3024," ",A3024," ",D3024)</f>
        <v>LORDGRACE DELIGHT HEALTHCARE LTD Chelmsford Night Awake</v>
      </c>
      <c r="G3024">
        <v>158</v>
      </c>
      <c r="H3024">
        <v>2</v>
      </c>
    </row>
    <row r="3025" spans="1:8" x14ac:dyDescent="0.35">
      <c r="A3025" t="s">
        <v>15</v>
      </c>
      <c r="B3025" s="25">
        <v>165</v>
      </c>
      <c r="C3025" t="str">
        <f>CONCATENATE(A3025," ",B3025," ",D3025)</f>
        <v>Chelmsford 165 Night Awake</v>
      </c>
      <c r="D3025" t="s">
        <v>414</v>
      </c>
      <c r="E3025" t="s">
        <v>409</v>
      </c>
      <c r="F3025" t="str">
        <f>CONCATENATE(E3025," ",A3025," ",D3025)</f>
        <v>Sylyve Homecare Basildon Chelmsford Night Awake</v>
      </c>
      <c r="G3025">
        <v>159</v>
      </c>
      <c r="H3025">
        <v>2</v>
      </c>
    </row>
    <row r="3026" spans="1:8" x14ac:dyDescent="0.35">
      <c r="A3026" t="s">
        <v>15</v>
      </c>
      <c r="B3026" s="25">
        <v>166</v>
      </c>
      <c r="C3026" t="str">
        <f>CONCATENATE(A3026," ",B3026," ",D3026)</f>
        <v>Chelmsford 166 Night Awake</v>
      </c>
      <c r="D3026" t="s">
        <v>414</v>
      </c>
      <c r="E3026" t="s">
        <v>197</v>
      </c>
      <c r="F3026" t="str">
        <f>CONCATENATE(E3026," ",A3026," ",D3026)</f>
        <v>Deway Care Limited Chelmsford Night Awake</v>
      </c>
      <c r="G3026">
        <v>160</v>
      </c>
      <c r="H3026">
        <v>2</v>
      </c>
    </row>
    <row r="3027" spans="1:8" x14ac:dyDescent="0.35">
      <c r="A3027" t="s">
        <v>15</v>
      </c>
      <c r="B3027" s="25">
        <v>167</v>
      </c>
      <c r="C3027" t="str">
        <f>CONCATENATE(A3027," ",B3027," ",D3027)</f>
        <v>Chelmsford 167 Night Awake</v>
      </c>
      <c r="D3027" t="s">
        <v>414</v>
      </c>
      <c r="E3027" t="s">
        <v>126</v>
      </c>
      <c r="F3027" t="str">
        <f>CONCATENATE(E3027," ",A3027," ",D3027)</f>
        <v>Acrux Support Services Limited Chelmsford Night Awake</v>
      </c>
      <c r="G3027">
        <v>161</v>
      </c>
      <c r="H3027">
        <v>2</v>
      </c>
    </row>
    <row r="3028" spans="1:8" x14ac:dyDescent="0.35">
      <c r="A3028" t="s">
        <v>15</v>
      </c>
      <c r="B3028" s="25">
        <v>168</v>
      </c>
      <c r="C3028" t="str">
        <f>CONCATENATE(A3028," ",B3028," ",D3028)</f>
        <v>Chelmsford 168 Night Awake</v>
      </c>
      <c r="D3028" t="s">
        <v>414</v>
      </c>
      <c r="E3028" t="s">
        <v>369</v>
      </c>
      <c r="F3028" t="str">
        <f>CONCATENATE(E3028," ",A3028," ",D3028)</f>
        <v>SWL Care Haven Chelmsford Night Awake</v>
      </c>
      <c r="G3028">
        <v>162</v>
      </c>
      <c r="H3028">
        <v>2</v>
      </c>
    </row>
    <row r="3029" spans="1:8" x14ac:dyDescent="0.35">
      <c r="A3029" t="s">
        <v>15</v>
      </c>
      <c r="B3029" s="25">
        <v>169</v>
      </c>
      <c r="C3029" t="str">
        <f>CONCATENATE(A3029," ",B3029," ",D3029)</f>
        <v>Chelmsford 169 Night Awake</v>
      </c>
      <c r="D3029" t="s">
        <v>414</v>
      </c>
      <c r="E3029" t="s">
        <v>276</v>
      </c>
      <c r="F3029" t="str">
        <f>CONCATENATE(E3029," ",A3029," ",D3029)</f>
        <v>KOME CARE LTD. Chelmsford Night Awake</v>
      </c>
      <c r="G3029">
        <v>162</v>
      </c>
      <c r="H3029">
        <v>2</v>
      </c>
    </row>
    <row r="3030" spans="1:8" x14ac:dyDescent="0.35">
      <c r="A3030" t="s">
        <v>15</v>
      </c>
      <c r="B3030" s="25">
        <v>170</v>
      </c>
      <c r="C3030" t="str">
        <f>CONCATENATE(A3030," ",B3030," ",D3030)</f>
        <v>Chelmsford 170 Night Awake</v>
      </c>
      <c r="D3030" t="s">
        <v>414</v>
      </c>
      <c r="E3030" t="s">
        <v>155</v>
      </c>
      <c r="F3030" t="str">
        <f>CONCATENATE(E3030," ",A3030," ",D3030)</f>
        <v>BLOOMSBURY HOME CARE LTD Chelmsford Night Awake</v>
      </c>
      <c r="G3030">
        <v>164</v>
      </c>
      <c r="H3030">
        <v>2</v>
      </c>
    </row>
    <row r="3031" spans="1:8" x14ac:dyDescent="0.35">
      <c r="A3031" t="s">
        <v>15</v>
      </c>
      <c r="B3031" s="25">
        <v>171</v>
      </c>
      <c r="C3031" t="str">
        <f>CONCATENATE(A3031," ",B3031," ",D3031)</f>
        <v>Chelmsford 171 Night Awake</v>
      </c>
      <c r="D3031" t="s">
        <v>414</v>
      </c>
      <c r="E3031" t="s">
        <v>327</v>
      </c>
      <c r="F3031" t="str">
        <f>CONCATENATE(E3031," ",A3031," ",D3031)</f>
        <v>Provide Care Solutions Chelmsford Night Awake</v>
      </c>
      <c r="G3031">
        <v>164</v>
      </c>
      <c r="H3031">
        <v>2</v>
      </c>
    </row>
    <row r="3032" spans="1:8" x14ac:dyDescent="0.35">
      <c r="A3032" t="s">
        <v>15</v>
      </c>
      <c r="B3032" s="25">
        <v>172</v>
      </c>
      <c r="C3032" t="str">
        <f>CONCATENATE(A3032," ",B3032," ",D3032)</f>
        <v>Chelmsford 172 Night Awake</v>
      </c>
      <c r="D3032" t="s">
        <v>414</v>
      </c>
      <c r="E3032" t="s">
        <v>116</v>
      </c>
      <c r="F3032" t="str">
        <f>CONCATENATE(E3032," ",A3032," ",D3032)</f>
        <v>A &amp; D Homecare Ltd Chelmsford Night Awake</v>
      </c>
      <c r="G3032">
        <v>166</v>
      </c>
      <c r="H3032">
        <v>2</v>
      </c>
    </row>
    <row r="3033" spans="1:8" x14ac:dyDescent="0.35">
      <c r="A3033" t="s">
        <v>15</v>
      </c>
      <c r="B3033" s="25">
        <v>173</v>
      </c>
      <c r="C3033" t="str">
        <f>CONCATENATE(A3033," ",B3033," ",D3033)</f>
        <v>Chelmsford 173 Night Awake</v>
      </c>
      <c r="D3033" t="s">
        <v>414</v>
      </c>
      <c r="E3033" t="s">
        <v>216</v>
      </c>
      <c r="F3033" t="str">
        <f>CONCATENATE(E3033," ",A3033," ",D3033)</f>
        <v>ENS Recruitment Limited Chelmsford Night Awake</v>
      </c>
      <c r="G3033">
        <v>167</v>
      </c>
      <c r="H3033">
        <v>2</v>
      </c>
    </row>
    <row r="3034" spans="1:8" x14ac:dyDescent="0.35">
      <c r="A3034" t="s">
        <v>15</v>
      </c>
      <c r="B3034" s="25">
        <v>174</v>
      </c>
      <c r="C3034" t="str">
        <f>CONCATENATE(A3034," ",B3034," ",D3034)</f>
        <v>Chelmsford 174 Night Awake</v>
      </c>
      <c r="D3034" t="s">
        <v>414</v>
      </c>
      <c r="E3034" t="s">
        <v>188</v>
      </c>
      <c r="F3034" t="str">
        <f>CONCATENATE(E3034," ",A3034," ",D3034)</f>
        <v>Clay Brook Healthcare Limited  Chelmsford Night Awake</v>
      </c>
      <c r="G3034">
        <v>168</v>
      </c>
      <c r="H3034">
        <v>2</v>
      </c>
    </row>
    <row r="3035" spans="1:8" x14ac:dyDescent="0.35">
      <c r="A3035" t="s">
        <v>15</v>
      </c>
      <c r="B3035" s="25">
        <v>175</v>
      </c>
      <c r="C3035" t="str">
        <f>CONCATENATE(A3035," ",B3035," ",D3035)</f>
        <v>Chelmsford 175 Night Awake</v>
      </c>
      <c r="D3035" t="s">
        <v>414</v>
      </c>
      <c r="E3035" t="s">
        <v>293</v>
      </c>
      <c r="F3035" t="str">
        <f>CONCATENATE(E3035," ",A3035," ",D3035)</f>
        <v>Meraki Unique Care Ltd  Chelmsford Night Awake</v>
      </c>
      <c r="G3035">
        <v>169</v>
      </c>
      <c r="H3035">
        <v>2</v>
      </c>
    </row>
    <row r="3036" spans="1:8" x14ac:dyDescent="0.35">
      <c r="A3036" t="s">
        <v>15</v>
      </c>
      <c r="B3036" s="25">
        <v>176</v>
      </c>
      <c r="C3036" t="str">
        <f>CONCATENATE(A3036," ",B3036," ",D3036)</f>
        <v>Chelmsford 176 Night Awake</v>
      </c>
      <c r="D3036" t="s">
        <v>414</v>
      </c>
      <c r="E3036" t="s">
        <v>239</v>
      </c>
      <c r="F3036" t="str">
        <f>CONCATENATE(E3036," ",A3036," ",D3036)</f>
        <v>Graceage Care Ltd Chelmsford Night Awake</v>
      </c>
      <c r="G3036">
        <v>169</v>
      </c>
      <c r="H3036">
        <v>2</v>
      </c>
    </row>
    <row r="3037" spans="1:8" x14ac:dyDescent="0.35">
      <c r="A3037" t="s">
        <v>15</v>
      </c>
      <c r="B3037" s="25">
        <v>177</v>
      </c>
      <c r="C3037" t="str">
        <f>CONCATENATE(A3037," ",B3037," ",D3037)</f>
        <v>Chelmsford 177 Night Awake</v>
      </c>
      <c r="D3037" t="s">
        <v>414</v>
      </c>
      <c r="E3037" t="s">
        <v>140</v>
      </c>
      <c r="F3037" t="str">
        <f>CONCATENATE(E3037," ",A3037," ",D3037)</f>
        <v>Anika Care Limited Chelmsford Night Awake</v>
      </c>
      <c r="G3037">
        <v>171</v>
      </c>
      <c r="H3037">
        <v>2</v>
      </c>
    </row>
    <row r="3038" spans="1:8" x14ac:dyDescent="0.35">
      <c r="A3038" t="s">
        <v>15</v>
      </c>
      <c r="B3038" s="25">
        <v>178</v>
      </c>
      <c r="C3038" t="str">
        <f>CONCATENATE(A3038," ",B3038," ",D3038)</f>
        <v>Chelmsford 178 Night Awake</v>
      </c>
      <c r="D3038" t="s">
        <v>414</v>
      </c>
      <c r="E3038" t="s">
        <v>150</v>
      </c>
      <c r="F3038" t="str">
        <f>CONCATENATE(E3038," ",A3038," ",D3038)</f>
        <v>Beaumont Home Care Limited Chelmsford Night Awake</v>
      </c>
      <c r="G3038">
        <v>172</v>
      </c>
      <c r="H3038">
        <v>2</v>
      </c>
    </row>
    <row r="3039" spans="1:8" x14ac:dyDescent="0.35">
      <c r="A3039" t="s">
        <v>15</v>
      </c>
      <c r="B3039" s="25">
        <v>179</v>
      </c>
      <c r="C3039" t="str">
        <f>CONCATENATE(A3039," ",B3039," ",D3039)</f>
        <v>Chelmsford 179 Night Awake</v>
      </c>
      <c r="D3039" t="s">
        <v>414</v>
      </c>
      <c r="E3039" t="s">
        <v>130</v>
      </c>
      <c r="F3039" t="str">
        <f>CONCATENATE(E3039," ",A3039," ",D3039)</f>
        <v>Aeon Nursing LTD Chelmsford Night Awake</v>
      </c>
      <c r="G3039">
        <v>173</v>
      </c>
      <c r="H3039">
        <v>2</v>
      </c>
    </row>
    <row r="3040" spans="1:8" x14ac:dyDescent="0.35">
      <c r="A3040" t="s">
        <v>15</v>
      </c>
      <c r="B3040" s="25">
        <v>180</v>
      </c>
      <c r="C3040" t="str">
        <f>CONCATENATE(A3040," ",B3040," ",D3040)</f>
        <v>Chelmsford 180 Night Awake</v>
      </c>
      <c r="D3040" t="s">
        <v>414</v>
      </c>
      <c r="E3040" t="s">
        <v>320</v>
      </c>
      <c r="F3040" t="str">
        <f>CONCATENATE(E3040," ",A3040," ",D3040)</f>
        <v>Portfolio Homecare Ltd Chelmsford Night Awake</v>
      </c>
      <c r="G3040">
        <v>173</v>
      </c>
      <c r="H3040">
        <v>2</v>
      </c>
    </row>
    <row r="3041" spans="1:8" x14ac:dyDescent="0.35">
      <c r="A3041" t="s">
        <v>15</v>
      </c>
      <c r="B3041" s="25">
        <v>181</v>
      </c>
      <c r="C3041" t="str">
        <f>CONCATENATE(A3041," ",B3041," ",D3041)</f>
        <v>Chelmsford 181 Night Awake</v>
      </c>
      <c r="D3041" t="s">
        <v>414</v>
      </c>
      <c r="E3041" t="s">
        <v>109</v>
      </c>
      <c r="F3041" t="str">
        <f>CONCATENATE(E3041," ",A3041," ",D3041)</f>
        <v>Trust Care Solutions Ltd Chelmsford Night Awake</v>
      </c>
      <c r="G3041">
        <v>175</v>
      </c>
      <c r="H3041">
        <v>2</v>
      </c>
    </row>
    <row r="3042" spans="1:8" x14ac:dyDescent="0.35">
      <c r="A3042" t="s">
        <v>15</v>
      </c>
      <c r="B3042" s="25">
        <v>182</v>
      </c>
      <c r="C3042" t="str">
        <f>CONCATENATE(A3042," ",B3042," ",D3042)</f>
        <v>Chelmsford 182 Night Awake</v>
      </c>
      <c r="D3042" t="s">
        <v>414</v>
      </c>
      <c r="E3042" t="s">
        <v>331</v>
      </c>
      <c r="F3042" t="str">
        <f>CONCATENATE(E3042," ",A3042," ",D3042)</f>
        <v>Quality Care Resourcing Limited Chelmsford Night Awake</v>
      </c>
      <c r="G3042">
        <v>176</v>
      </c>
      <c r="H3042">
        <v>2</v>
      </c>
    </row>
    <row r="3043" spans="1:8" x14ac:dyDescent="0.35">
      <c r="A3043" t="s">
        <v>15</v>
      </c>
      <c r="B3043" s="25">
        <v>183</v>
      </c>
      <c r="C3043" t="str">
        <f>CONCATENATE(A3043," ",B3043," ",D3043)</f>
        <v>Chelmsford 183 Night Awake</v>
      </c>
      <c r="D3043" t="s">
        <v>414</v>
      </c>
      <c r="E3043" t="s">
        <v>294</v>
      </c>
      <c r="F3043" t="str">
        <f>CONCATENATE(E3043," ",A3043," ",D3043)</f>
        <v>Mersea Homecare Ltd Chelmsford Night Awake</v>
      </c>
      <c r="G3043">
        <v>177</v>
      </c>
      <c r="H3043">
        <v>2</v>
      </c>
    </row>
    <row r="3044" spans="1:8" x14ac:dyDescent="0.35">
      <c r="A3044" t="s">
        <v>15</v>
      </c>
      <c r="B3044" s="25">
        <v>184</v>
      </c>
      <c r="C3044" t="str">
        <f>CONCATENATE(A3044," ",B3044," ",D3044)</f>
        <v>Chelmsford 184 Night Awake</v>
      </c>
      <c r="D3044" t="s">
        <v>414</v>
      </c>
      <c r="E3044" t="s">
        <v>221</v>
      </c>
      <c r="F3044" t="str">
        <f>CONCATENATE(E3044," ",A3044," ",D3044)</f>
        <v>FAMILYA CARE SERVICES LTD Chelmsford Night Awake</v>
      </c>
      <c r="G3044">
        <v>178</v>
      </c>
      <c r="H3044">
        <v>2</v>
      </c>
    </row>
    <row r="3045" spans="1:8" x14ac:dyDescent="0.35">
      <c r="A3045" t="s">
        <v>15</v>
      </c>
      <c r="B3045" s="25">
        <v>185</v>
      </c>
      <c r="C3045" t="str">
        <f>CONCATENATE(A3045," ",B3045," ",D3045)</f>
        <v>Chelmsford 185 Night Awake</v>
      </c>
      <c r="D3045" t="s">
        <v>414</v>
      </c>
      <c r="E3045" t="s">
        <v>87</v>
      </c>
      <c r="F3045" t="str">
        <f>CONCATENATE(E3045," ",A3045," ",D3045)</f>
        <v>MICHAEL RGIS'CARE LTD Chelmsford Night Awake</v>
      </c>
      <c r="G3045">
        <v>178</v>
      </c>
      <c r="H3045">
        <v>2</v>
      </c>
    </row>
    <row r="3046" spans="1:8" x14ac:dyDescent="0.35">
      <c r="A3046" t="s">
        <v>15</v>
      </c>
      <c r="B3046" s="25">
        <v>186</v>
      </c>
      <c r="C3046" t="str">
        <f>CONCATENATE(A3046," ",B3046," ",D3046)</f>
        <v>Chelmsford 186 Night Awake</v>
      </c>
      <c r="D3046" t="s">
        <v>414</v>
      </c>
      <c r="E3046" t="s">
        <v>176</v>
      </c>
      <c r="F3046" t="str">
        <f>CONCATENATE(E3046," ",A3046," ",D3046)</f>
        <v>CARING HANDS EAST LONDON LTD Chelmsford Night Awake</v>
      </c>
      <c r="G3046">
        <v>178</v>
      </c>
      <c r="H3046">
        <v>2</v>
      </c>
    </row>
    <row r="3047" spans="1:8" x14ac:dyDescent="0.35">
      <c r="A3047" t="s">
        <v>15</v>
      </c>
      <c r="B3047" s="25">
        <v>187</v>
      </c>
      <c r="C3047" t="str">
        <f>CONCATENATE(A3047," ",B3047," ",D3047)</f>
        <v>Chelmsford 187 Night Awake</v>
      </c>
      <c r="D3047" t="s">
        <v>414</v>
      </c>
      <c r="E3047" t="s">
        <v>265</v>
      </c>
      <c r="F3047" t="str">
        <f>CONCATENATE(E3047," ",A3047," ",D3047)</f>
        <v>JEGA CARE LTD Chelmsford Night Awake</v>
      </c>
      <c r="G3047">
        <v>181</v>
      </c>
      <c r="H3047">
        <v>2</v>
      </c>
    </row>
    <row r="3048" spans="1:8" x14ac:dyDescent="0.35">
      <c r="A3048" t="s">
        <v>15</v>
      </c>
      <c r="B3048" s="25">
        <v>188</v>
      </c>
      <c r="C3048" t="str">
        <f>CONCATENATE(A3048," ",B3048," ",D3048)</f>
        <v>Chelmsford 188 Night Awake</v>
      </c>
      <c r="D3048" t="s">
        <v>414</v>
      </c>
      <c r="E3048" t="s">
        <v>405</v>
      </c>
      <c r="F3048" t="str">
        <f>CONCATENATE(E3048," ",A3048," ",D3048)</f>
        <v>YEMLISTER CARE LIMITED Chelmsford Night Awake</v>
      </c>
      <c r="G3048">
        <v>181</v>
      </c>
      <c r="H3048">
        <v>2</v>
      </c>
    </row>
    <row r="3049" spans="1:8" x14ac:dyDescent="0.35">
      <c r="A3049" t="s">
        <v>15</v>
      </c>
      <c r="B3049" s="25">
        <v>189</v>
      </c>
      <c r="C3049" t="str">
        <f>CONCATENATE(A3049," ",B3049," ",D3049)</f>
        <v>Chelmsford 189 Night Awake</v>
      </c>
      <c r="D3049" t="s">
        <v>414</v>
      </c>
      <c r="E3049" t="s">
        <v>272</v>
      </c>
      <c r="F3049" t="str">
        <f>CONCATENATE(E3049," ",A3049," ",D3049)</f>
        <v>KIND CARE AGENCY LIMITED Chelmsford Night Awake</v>
      </c>
      <c r="G3049">
        <v>181</v>
      </c>
      <c r="H3049">
        <v>2</v>
      </c>
    </row>
    <row r="3050" spans="1:8" x14ac:dyDescent="0.35">
      <c r="A3050" t="s">
        <v>15</v>
      </c>
      <c r="B3050" s="25">
        <v>190</v>
      </c>
      <c r="C3050" t="str">
        <f>CONCATENATE(A3050," ",B3050," ",D3050)</f>
        <v>Chelmsford 190 Night Awake</v>
      </c>
      <c r="D3050" t="s">
        <v>414</v>
      </c>
      <c r="E3050" t="s">
        <v>122</v>
      </c>
      <c r="F3050" t="str">
        <f>CONCATENATE(E3050," ",A3050," ",D3050)</f>
        <v>Aboutme Care Services Ltd Chelmsford Night Awake</v>
      </c>
      <c r="G3050">
        <v>181</v>
      </c>
      <c r="H3050">
        <v>2</v>
      </c>
    </row>
    <row r="3051" spans="1:8" x14ac:dyDescent="0.35">
      <c r="A3051" t="s">
        <v>15</v>
      </c>
      <c r="B3051" s="25">
        <v>191</v>
      </c>
      <c r="C3051" t="str">
        <f>CONCATENATE(A3051," ",B3051," ",D3051)</f>
        <v>Chelmsford 191 Night Awake</v>
      </c>
      <c r="D3051" t="s">
        <v>414</v>
      </c>
      <c r="E3051" t="s">
        <v>349</v>
      </c>
      <c r="F3051" t="str">
        <f>CONCATENATE(E3051," ",A3051," ",D3051)</f>
        <v>Satellite Health Care Limited Chelmsford Night Awake</v>
      </c>
      <c r="G3051">
        <v>181</v>
      </c>
      <c r="H3051">
        <v>2</v>
      </c>
    </row>
    <row r="3052" spans="1:8" x14ac:dyDescent="0.35">
      <c r="A3052" t="s">
        <v>15</v>
      </c>
      <c r="B3052" s="25">
        <v>192</v>
      </c>
      <c r="C3052" t="str">
        <f>CONCATENATE(A3052," ",B3052," ",D3052)</f>
        <v>Chelmsford 192 Night Awake</v>
      </c>
      <c r="D3052" t="s">
        <v>414</v>
      </c>
      <c r="E3052" t="s">
        <v>395</v>
      </c>
      <c r="F3052" t="str">
        <f>CONCATENATE(E3052," ",A3052," ",D3052)</f>
        <v>Violet care agency Chelmsford Night Awake</v>
      </c>
      <c r="G3052">
        <v>186</v>
      </c>
      <c r="H3052">
        <v>2</v>
      </c>
    </row>
    <row r="3053" spans="1:8" x14ac:dyDescent="0.35">
      <c r="A3053" t="s">
        <v>15</v>
      </c>
      <c r="B3053" s="25">
        <v>193</v>
      </c>
      <c r="C3053" t="str">
        <f>CONCATENATE(A3053," ",B3053," ",D3053)</f>
        <v>Chelmsford 193 Night Awake</v>
      </c>
      <c r="D3053" t="s">
        <v>414</v>
      </c>
      <c r="E3053" t="s">
        <v>114</v>
      </c>
      <c r="F3053" t="str">
        <f>CONCATENATE(E3053," ",A3053," ",D3053)</f>
        <v>1ST CENTRAL CARE LTD Chelmsford Night Awake</v>
      </c>
      <c r="G3053">
        <v>187</v>
      </c>
      <c r="H3053">
        <v>2</v>
      </c>
    </row>
    <row r="3054" spans="1:8" x14ac:dyDescent="0.35">
      <c r="A3054" t="s">
        <v>15</v>
      </c>
      <c r="B3054" s="25">
        <v>194</v>
      </c>
      <c r="C3054" t="str">
        <f>CONCATENATE(A3054," ",B3054," ",D3054)</f>
        <v>Chelmsford 194 Night Awake</v>
      </c>
      <c r="D3054" t="s">
        <v>414</v>
      </c>
      <c r="E3054" t="s">
        <v>296</v>
      </c>
      <c r="F3054" t="str">
        <f>CONCATENATE(E3054," ",A3054," ",D3054)</f>
        <v>Mevtec360 Locum Limited Chelmsford Night Awake</v>
      </c>
      <c r="G3054">
        <v>188</v>
      </c>
      <c r="H3054">
        <v>2</v>
      </c>
    </row>
    <row r="3055" spans="1:8" x14ac:dyDescent="0.35">
      <c r="A3055" t="s">
        <v>15</v>
      </c>
      <c r="B3055" s="25">
        <v>195</v>
      </c>
      <c r="C3055" t="str">
        <f>CONCATENATE(A3055," ",B3055," ",D3055)</f>
        <v>Chelmsford 195 Night Awake</v>
      </c>
      <c r="D3055" t="s">
        <v>414</v>
      </c>
      <c r="E3055" t="s">
        <v>337</v>
      </c>
      <c r="F3055" t="str">
        <f>CONCATENATE(E3055," ",A3055," ",D3055)</f>
        <v>Resilient Healthcare Limited Chelmsford Night Awake</v>
      </c>
      <c r="G3055">
        <v>189</v>
      </c>
      <c r="H3055">
        <v>2</v>
      </c>
    </row>
    <row r="3056" spans="1:8" x14ac:dyDescent="0.35">
      <c r="A3056" t="s">
        <v>15</v>
      </c>
      <c r="B3056" s="25">
        <v>196</v>
      </c>
      <c r="C3056" t="str">
        <f>CONCATENATE(A3056," ",B3056," ",D3056)</f>
        <v>Chelmsford 196 Night Awake</v>
      </c>
      <c r="D3056" t="s">
        <v>414</v>
      </c>
      <c r="E3056" t="s">
        <v>404</v>
      </c>
      <c r="F3056" t="str">
        <f>CONCATENATE(E3056," ",A3056," ",D3056)</f>
        <v>XERUS CARE LTD Chelmsford Night Awake</v>
      </c>
      <c r="G3056">
        <v>189</v>
      </c>
      <c r="H3056">
        <v>2</v>
      </c>
    </row>
    <row r="3057" spans="1:8" x14ac:dyDescent="0.35">
      <c r="A3057" t="s">
        <v>15</v>
      </c>
      <c r="B3057" s="25">
        <v>197</v>
      </c>
      <c r="C3057" t="str">
        <f>CONCATENATE(A3057," ",B3057," ",D3057)</f>
        <v>Chelmsford 197 Night Awake</v>
      </c>
      <c r="D3057" t="s">
        <v>414</v>
      </c>
      <c r="E3057" t="s">
        <v>225</v>
      </c>
      <c r="F3057" t="str">
        <f>CONCATENATE(E3057," ",A3057," ",D3057)</f>
        <v>Fenovy UK Limited Chelmsford Night Awake</v>
      </c>
      <c r="G3057">
        <v>189</v>
      </c>
      <c r="H3057">
        <v>2</v>
      </c>
    </row>
    <row r="3058" spans="1:8" x14ac:dyDescent="0.35">
      <c r="A3058" t="s">
        <v>15</v>
      </c>
      <c r="B3058" s="25">
        <v>198</v>
      </c>
      <c r="C3058" t="str">
        <f>CONCATENATE(A3058," ",B3058," ",D3058)</f>
        <v>Chelmsford 198 Night Awake</v>
      </c>
      <c r="D3058" t="s">
        <v>414</v>
      </c>
      <c r="E3058" t="s">
        <v>392</v>
      </c>
      <c r="F3058" t="str">
        <f>CONCATENATE(E3058," ",A3058," ",D3058)</f>
        <v>Universal Point Of Care Ltd Chelmsford Night Awake</v>
      </c>
      <c r="G3058">
        <v>189</v>
      </c>
      <c r="H3058">
        <v>2</v>
      </c>
    </row>
    <row r="3059" spans="1:8" x14ac:dyDescent="0.35">
      <c r="A3059" t="s">
        <v>15</v>
      </c>
      <c r="B3059" s="25">
        <v>199</v>
      </c>
      <c r="C3059" t="str">
        <f>CONCATENATE(A3059," ",B3059," ",D3059)</f>
        <v>Chelmsford 199 Night Awake</v>
      </c>
      <c r="D3059" t="s">
        <v>414</v>
      </c>
      <c r="E3059" t="s">
        <v>123</v>
      </c>
      <c r="F3059" t="str">
        <f>CONCATENATE(E3059," ",A3059," ",D3059)</f>
        <v>Accentoire Ltd Chelmsford Night Awake</v>
      </c>
      <c r="G3059">
        <v>189</v>
      </c>
      <c r="H3059">
        <v>2</v>
      </c>
    </row>
    <row r="3060" spans="1:8" x14ac:dyDescent="0.35">
      <c r="A3060" t="s">
        <v>15</v>
      </c>
      <c r="B3060" s="25">
        <v>200</v>
      </c>
      <c r="C3060" t="str">
        <f>CONCATENATE(A3060," ",B3060," ",D3060)</f>
        <v>Chelmsford 200 Night Awake</v>
      </c>
      <c r="D3060" t="s">
        <v>414</v>
      </c>
      <c r="E3060" t="s">
        <v>298</v>
      </c>
      <c r="F3060" t="str">
        <f>CONCATENATE(E3060," ",A3060," ",D3060)</f>
        <v>MOREGLO CARE LTD Chelmsford Night Awake</v>
      </c>
      <c r="G3060">
        <v>189</v>
      </c>
      <c r="H3060">
        <v>2</v>
      </c>
    </row>
    <row r="3061" spans="1:8" x14ac:dyDescent="0.35">
      <c r="A3061" t="s">
        <v>15</v>
      </c>
      <c r="B3061" s="25">
        <v>201</v>
      </c>
      <c r="C3061" t="str">
        <f>CONCATENATE(A3061," ",B3061," ",D3061)</f>
        <v>Chelmsford 201 Night Awake</v>
      </c>
      <c r="D3061" t="s">
        <v>414</v>
      </c>
      <c r="E3061" t="s">
        <v>171</v>
      </c>
      <c r="F3061" t="str">
        <f>CONCATENATE(E3061," ",A3061," ",D3061)</f>
        <v>CARELAND HEALTHCARE SERVICES LTD Chelmsford Night Awake</v>
      </c>
      <c r="G3061">
        <v>189</v>
      </c>
      <c r="H3061">
        <v>2</v>
      </c>
    </row>
    <row r="3062" spans="1:8" x14ac:dyDescent="0.35">
      <c r="A3062" t="s">
        <v>15</v>
      </c>
      <c r="B3062" s="25">
        <v>202</v>
      </c>
      <c r="C3062" t="str">
        <f>CONCATENATE(A3062," ",B3062," ",D3062)</f>
        <v>Chelmsford 202 Night Awake</v>
      </c>
      <c r="D3062" t="s">
        <v>414</v>
      </c>
      <c r="E3062" t="s">
        <v>403</v>
      </c>
      <c r="F3062" t="str">
        <f>CONCATENATE(E3062," ",A3062," ",D3062)</f>
        <v>Woodward Healthcare Limited Chelmsford Night Awake</v>
      </c>
      <c r="G3062">
        <v>189</v>
      </c>
      <c r="H3062">
        <v>2</v>
      </c>
    </row>
    <row r="3063" spans="1:8" x14ac:dyDescent="0.35">
      <c r="A3063" t="s">
        <v>15</v>
      </c>
      <c r="B3063" s="25">
        <v>203</v>
      </c>
      <c r="C3063" t="str">
        <f>CONCATENATE(A3063," ",B3063," ",D3063)</f>
        <v>Chelmsford 203 Night Awake</v>
      </c>
      <c r="D3063" t="s">
        <v>414</v>
      </c>
      <c r="E3063" t="s">
        <v>290</v>
      </c>
      <c r="F3063" t="str">
        <f>CONCATENATE(E3063," ",A3063," ",D3063)</f>
        <v>Matti Chelmsford Night Awake</v>
      </c>
      <c r="G3063">
        <v>189</v>
      </c>
      <c r="H3063">
        <v>2</v>
      </c>
    </row>
    <row r="3064" spans="1:8" x14ac:dyDescent="0.35">
      <c r="A3064" t="s">
        <v>15</v>
      </c>
      <c r="B3064" s="25">
        <v>204</v>
      </c>
      <c r="C3064" t="str">
        <f>CONCATENATE(A3064," ",B3064," ",D3064)</f>
        <v>Chelmsford 204 Night Awake</v>
      </c>
      <c r="D3064" t="s">
        <v>414</v>
      </c>
      <c r="E3064" t="s">
        <v>371</v>
      </c>
      <c r="F3064" t="str">
        <f>CONCATENATE(E3064," ",A3064," ",D3064)</f>
        <v>Teamwork Healthcare Limited Chelmsford Night Awake</v>
      </c>
      <c r="G3064">
        <v>189</v>
      </c>
      <c r="H3064">
        <v>2</v>
      </c>
    </row>
    <row r="3065" spans="1:8" x14ac:dyDescent="0.35">
      <c r="A3065" t="s">
        <v>15</v>
      </c>
      <c r="B3065" s="25">
        <v>205</v>
      </c>
      <c r="C3065" t="str">
        <f>CONCATENATE(A3065," ",B3065," ",D3065)</f>
        <v>Chelmsford 205 Night Awake</v>
      </c>
      <c r="D3065" t="s">
        <v>414</v>
      </c>
      <c r="E3065" t="s">
        <v>281</v>
      </c>
      <c r="F3065" t="str">
        <f>CONCATENATE(E3065," ",A3065," ",D3065)</f>
        <v>Liv Healthy Care Limited Chelmsford Night Awake</v>
      </c>
      <c r="G3065">
        <v>199</v>
      </c>
      <c r="H3065">
        <v>2</v>
      </c>
    </row>
    <row r="3066" spans="1:8" x14ac:dyDescent="0.35">
      <c r="A3066" t="s">
        <v>15</v>
      </c>
      <c r="B3066" s="25">
        <v>206</v>
      </c>
      <c r="C3066" t="str">
        <f>CONCATENATE(A3066," ",B3066," ",D3066)</f>
        <v>Chelmsford 206 Night Awake</v>
      </c>
      <c r="D3066" t="s">
        <v>414</v>
      </c>
      <c r="E3066" t="s">
        <v>366</v>
      </c>
      <c r="F3066" t="str">
        <f>CONCATENATE(E3066," ",A3066," ",D3066)</f>
        <v>STAR ANGEL CARE LIMITED Chelmsford Night Awake</v>
      </c>
      <c r="G3066">
        <v>200</v>
      </c>
      <c r="H3066">
        <v>2</v>
      </c>
    </row>
    <row r="3067" spans="1:8" x14ac:dyDescent="0.35">
      <c r="A3067" t="s">
        <v>15</v>
      </c>
      <c r="B3067" s="25">
        <v>207</v>
      </c>
      <c r="C3067" t="str">
        <f>CONCATENATE(A3067," ",B3067," ",D3067)</f>
        <v>Chelmsford 207 Night Awake</v>
      </c>
      <c r="D3067" t="s">
        <v>414</v>
      </c>
      <c r="E3067" t="s">
        <v>390</v>
      </c>
      <c r="F3067" t="str">
        <f>CONCATENATE(E3067," ",A3067," ",D3067)</f>
        <v>Unique Step UK Ltd. Chelmsford Night Awake</v>
      </c>
      <c r="G3067">
        <v>201</v>
      </c>
      <c r="H3067">
        <v>2</v>
      </c>
    </row>
    <row r="3068" spans="1:8" x14ac:dyDescent="0.35">
      <c r="A3068" t="s">
        <v>15</v>
      </c>
      <c r="B3068" s="25">
        <v>208</v>
      </c>
      <c r="C3068" t="str">
        <f>CONCATENATE(A3068," ",B3068," ",D3068)</f>
        <v>Chelmsford 208 Night Awake</v>
      </c>
      <c r="D3068" t="s">
        <v>414</v>
      </c>
      <c r="E3068" t="s">
        <v>257</v>
      </c>
      <c r="F3068" t="str">
        <f>CONCATENATE(E3068," ",A3068," ",D3068)</f>
        <v>Infigo Care Limited Chelmsford Night Awake</v>
      </c>
      <c r="G3068">
        <v>202</v>
      </c>
      <c r="H3068">
        <v>2</v>
      </c>
    </row>
    <row r="3069" spans="1:8" x14ac:dyDescent="0.35">
      <c r="A3069" t="s">
        <v>15</v>
      </c>
      <c r="B3069" s="25">
        <v>209</v>
      </c>
      <c r="C3069" t="str">
        <f>CONCATENATE(A3069," ",B3069," ",D3069)</f>
        <v>Chelmsford 209 Night Awake</v>
      </c>
      <c r="D3069" t="s">
        <v>414</v>
      </c>
      <c r="E3069" t="s">
        <v>401</v>
      </c>
      <c r="F3069" t="str">
        <f>CONCATENATE(E3069," ",A3069," ",D3069)</f>
        <v>WHITNEL CARE UK LTD Chelmsford Night Awake</v>
      </c>
      <c r="G3069">
        <v>203</v>
      </c>
      <c r="H3069">
        <v>2</v>
      </c>
    </row>
    <row r="3070" spans="1:8" x14ac:dyDescent="0.35">
      <c r="A3070" t="s">
        <v>15</v>
      </c>
      <c r="B3070" s="25">
        <v>210</v>
      </c>
      <c r="C3070" t="str">
        <f>CONCATENATE(A3070," ",B3070," ",D3070)</f>
        <v>Chelmsford 210 Night Awake</v>
      </c>
      <c r="D3070" t="s">
        <v>414</v>
      </c>
      <c r="E3070" t="s">
        <v>396</v>
      </c>
      <c r="F3070" t="str">
        <f>CONCATENATE(E3070," ",A3070," ",D3070)</f>
        <v>Voyage 1 Ltd Chelmsford Night Awake</v>
      </c>
      <c r="G3070">
        <v>204</v>
      </c>
      <c r="H3070">
        <v>2</v>
      </c>
    </row>
    <row r="3071" spans="1:8" x14ac:dyDescent="0.35">
      <c r="A3071" t="s">
        <v>15</v>
      </c>
      <c r="B3071" s="25">
        <v>211</v>
      </c>
      <c r="C3071" t="str">
        <f>CONCATENATE(A3071," ",B3071," ",D3071)</f>
        <v>Chelmsford 211 Night Awake</v>
      </c>
      <c r="D3071" t="s">
        <v>414</v>
      </c>
      <c r="E3071" t="s">
        <v>378</v>
      </c>
      <c r="F3071" t="str">
        <f>CONCATENATE(E3071," ",A3071," ",D3071)</f>
        <v>The Good Care Agency Chelmsford Night Awake</v>
      </c>
      <c r="G3071">
        <v>205</v>
      </c>
      <c r="H3071">
        <v>2</v>
      </c>
    </row>
    <row r="3072" spans="1:8" x14ac:dyDescent="0.35">
      <c r="A3072" t="s">
        <v>15</v>
      </c>
      <c r="B3072" s="25">
        <v>212</v>
      </c>
      <c r="C3072" t="str">
        <f>CONCATENATE(A3072," ",B3072," ",D3072)</f>
        <v>Chelmsford 212 Night Awake</v>
      </c>
      <c r="D3072" t="s">
        <v>414</v>
      </c>
      <c r="E3072" t="s">
        <v>342</v>
      </c>
      <c r="F3072" t="str">
        <f>CONCATENATE(E3072," ",A3072," ",D3072)</f>
        <v>RNJ HOMECARE LIMITED Chelmsford Night Awake</v>
      </c>
      <c r="G3072">
        <v>206</v>
      </c>
      <c r="H3072">
        <v>2</v>
      </c>
    </row>
    <row r="3073" spans="1:8" x14ac:dyDescent="0.35">
      <c r="A3073" t="s">
        <v>15</v>
      </c>
      <c r="B3073" s="25">
        <v>213</v>
      </c>
      <c r="C3073" t="str">
        <f>CONCATENATE(A3073," ",B3073," ",D3073)</f>
        <v>Chelmsford 213 Night Awake</v>
      </c>
      <c r="D3073" t="s">
        <v>414</v>
      </c>
      <c r="E3073" t="s">
        <v>339</v>
      </c>
      <c r="F3073" t="str">
        <f>CONCATENATE(E3073," ",A3073," ",D3073)</f>
        <v>REVIVERISE LTD Chelmsford Night Awake</v>
      </c>
      <c r="G3073">
        <v>206</v>
      </c>
      <c r="H3073">
        <v>2</v>
      </c>
    </row>
    <row r="3074" spans="1:8" x14ac:dyDescent="0.35">
      <c r="A3074" t="s">
        <v>15</v>
      </c>
      <c r="B3074" s="25">
        <v>214</v>
      </c>
      <c r="C3074" t="str">
        <f>CONCATENATE(A3074," ",B3074," ",D3074)</f>
        <v>Chelmsford 214 Night Awake</v>
      </c>
      <c r="D3074" t="s">
        <v>414</v>
      </c>
      <c r="E3074" t="s">
        <v>208</v>
      </c>
      <c r="F3074" t="str">
        <f>CONCATENATE(E3074," ",A3074," ",D3074)</f>
        <v>Dritewyse Care and Support Ltd Chelmsford Night Awake</v>
      </c>
      <c r="G3074">
        <v>206</v>
      </c>
      <c r="H3074">
        <v>2</v>
      </c>
    </row>
    <row r="3075" spans="1:8" x14ac:dyDescent="0.35">
      <c r="A3075" t="s">
        <v>15</v>
      </c>
      <c r="B3075" s="25">
        <v>215</v>
      </c>
      <c r="C3075" t="str">
        <f>CONCATENATE(A3075," ",B3075," ",D3075)</f>
        <v>Chelmsford 215 Night Awake</v>
      </c>
      <c r="D3075" t="s">
        <v>414</v>
      </c>
      <c r="E3075" t="s">
        <v>324</v>
      </c>
      <c r="F3075" t="str">
        <f>CONCATENATE(E3075," ",A3075," ",D3075)</f>
        <v>Prestige Homecare 24/7 Ltd Chelmsford Night Awake</v>
      </c>
      <c r="G3075">
        <v>206</v>
      </c>
      <c r="H3075">
        <v>2</v>
      </c>
    </row>
    <row r="3076" spans="1:8" x14ac:dyDescent="0.35">
      <c r="A3076" t="s">
        <v>15</v>
      </c>
      <c r="B3076" s="25">
        <v>216</v>
      </c>
      <c r="C3076" t="str">
        <f>CONCATENATE(A3076," ",B3076," ",D3076)</f>
        <v>Chelmsford 216 Night Awake</v>
      </c>
      <c r="D3076" t="s">
        <v>414</v>
      </c>
      <c r="E3076" t="s">
        <v>394</v>
      </c>
      <c r="F3076" t="str">
        <f>CONCATENATE(E3076," ",A3076," ",D3076)</f>
        <v>Vida Supported Living Limited Chelmsford Night Awake</v>
      </c>
      <c r="G3076">
        <v>206</v>
      </c>
      <c r="H3076">
        <v>2</v>
      </c>
    </row>
    <row r="3077" spans="1:8" x14ac:dyDescent="0.35">
      <c r="A3077" t="s">
        <v>15</v>
      </c>
      <c r="B3077" s="25">
        <v>217</v>
      </c>
      <c r="C3077" t="str">
        <f>CONCATENATE(A3077," ",B3077," ",D3077)</f>
        <v>Chelmsford 217 Night Awake</v>
      </c>
      <c r="D3077" t="s">
        <v>414</v>
      </c>
      <c r="E3077" t="s">
        <v>174</v>
      </c>
      <c r="F3077" t="str">
        <f>CONCATENATE(E3077," ",A3077," ",D3077)</f>
        <v>Carers Hive Limited Chelmsford Night Awake</v>
      </c>
      <c r="G3077">
        <v>206</v>
      </c>
      <c r="H3077">
        <v>2</v>
      </c>
    </row>
    <row r="3078" spans="1:8" x14ac:dyDescent="0.35">
      <c r="A3078" t="s">
        <v>15</v>
      </c>
      <c r="B3078" s="25">
        <v>218</v>
      </c>
      <c r="C3078" t="str">
        <f>CONCATENATE(A3078," ",B3078," ",D3078)</f>
        <v>Chelmsford 218 Night Awake</v>
      </c>
      <c r="D3078" t="s">
        <v>414</v>
      </c>
      <c r="E3078" t="s">
        <v>154</v>
      </c>
      <c r="F3078" t="str">
        <f>CONCATENATE(E3078," ",A3078," ",D3078)</f>
        <v>Bloompage Consulting Limited t/a Access for Care Chelmsford Night Awake</v>
      </c>
      <c r="G3078">
        <v>212</v>
      </c>
      <c r="H3078">
        <v>2</v>
      </c>
    </row>
    <row r="3079" spans="1:8" x14ac:dyDescent="0.35">
      <c r="A3079" t="s">
        <v>15</v>
      </c>
      <c r="B3079" s="25">
        <v>219</v>
      </c>
      <c r="C3079" t="str">
        <f>CONCATENATE(A3079," ",B3079," ",D3079)</f>
        <v>Chelmsford 219 Night Awake</v>
      </c>
      <c r="D3079" t="s">
        <v>414</v>
      </c>
      <c r="E3079" t="s">
        <v>315</v>
      </c>
      <c r="F3079" t="str">
        <f>CONCATENATE(E3079," ",A3079," ",D3079)</f>
        <v>PharmEng Ltd t/a PE Global Care Connect Chelmsford Night Awake</v>
      </c>
      <c r="G3079">
        <v>213</v>
      </c>
      <c r="H3079">
        <v>2</v>
      </c>
    </row>
    <row r="3080" spans="1:8" x14ac:dyDescent="0.35">
      <c r="A3080" t="s">
        <v>15</v>
      </c>
      <c r="B3080" s="25">
        <v>220</v>
      </c>
      <c r="C3080" t="str">
        <f>CONCATENATE(A3080," ",B3080," ",D3080)</f>
        <v>Chelmsford 220 Night Awake</v>
      </c>
      <c r="D3080" t="s">
        <v>414</v>
      </c>
      <c r="E3080" t="s">
        <v>273</v>
      </c>
      <c r="F3080" t="str">
        <f>CONCATENATE(E3080," ",A3080," ",D3080)</f>
        <v>Kinect Services Limited Chelmsford Night Awake</v>
      </c>
      <c r="G3080">
        <v>214</v>
      </c>
      <c r="H3080">
        <v>2</v>
      </c>
    </row>
    <row r="3081" spans="1:8" x14ac:dyDescent="0.35">
      <c r="A3081" t="s">
        <v>15</v>
      </c>
      <c r="B3081" s="25">
        <v>221</v>
      </c>
      <c r="C3081" t="str">
        <f>CONCATENATE(A3081," ",B3081," ",D3081)</f>
        <v>Chelmsford 221 Night Awake</v>
      </c>
      <c r="D3081" t="s">
        <v>414</v>
      </c>
      <c r="E3081" t="s">
        <v>408</v>
      </c>
      <c r="F3081" t="str">
        <f>CONCATENATE(E3081," ",A3081," ",D3081)</f>
        <v>ZUBULUKE LIMITED Chelmsford Night Awake</v>
      </c>
      <c r="G3081">
        <v>215</v>
      </c>
      <c r="H3081">
        <v>2</v>
      </c>
    </row>
    <row r="3082" spans="1:8" x14ac:dyDescent="0.35">
      <c r="A3082" t="s">
        <v>15</v>
      </c>
      <c r="B3082" s="25">
        <v>222</v>
      </c>
      <c r="C3082" t="str">
        <f>CONCATENATE(A3082," ",B3082," ",D3082)</f>
        <v>Chelmsford 222 Night Awake</v>
      </c>
      <c r="D3082" t="s">
        <v>414</v>
      </c>
      <c r="E3082" t="s">
        <v>137</v>
      </c>
      <c r="F3082" t="str">
        <f>CONCATENATE(E3082," ",A3082," ",D3082)</f>
        <v>Ambar Care Ltd Chelmsford Night Awake</v>
      </c>
      <c r="G3082">
        <v>216</v>
      </c>
      <c r="H3082">
        <v>2</v>
      </c>
    </row>
    <row r="3083" spans="1:8" x14ac:dyDescent="0.35">
      <c r="A3083" t="s">
        <v>15</v>
      </c>
      <c r="B3083" s="25">
        <v>223</v>
      </c>
      <c r="C3083" t="str">
        <f>CONCATENATE(A3083," ",B3083," ",D3083)</f>
        <v>Chelmsford 223 Night Awake</v>
      </c>
      <c r="D3083" t="s">
        <v>414</v>
      </c>
      <c r="E3083" t="s">
        <v>335</v>
      </c>
      <c r="F3083" t="str">
        <f>CONCATENATE(E3083," ",A3083," ",D3083)</f>
        <v>Remaj Care Recruitment Services Limited  Chelmsford Night Awake</v>
      </c>
      <c r="G3083">
        <v>217</v>
      </c>
      <c r="H3083">
        <v>2</v>
      </c>
    </row>
    <row r="3084" spans="1:8" x14ac:dyDescent="0.35">
      <c r="A3084" t="s">
        <v>15</v>
      </c>
      <c r="B3084" s="25">
        <v>224</v>
      </c>
      <c r="C3084" t="str">
        <f>CONCATENATE(A3084," ",B3084," ",D3084)</f>
        <v>Chelmsford 224 Night Awake</v>
      </c>
      <c r="D3084" t="s">
        <v>414</v>
      </c>
      <c r="E3084" t="s">
        <v>63</v>
      </c>
      <c r="F3084" t="str">
        <f>CONCATENATE(E3084," ",A3084," ",D3084)</f>
        <v>First Choice Medical Solutions Ltd Chelmsford Night Awake</v>
      </c>
      <c r="G3084">
        <v>218</v>
      </c>
      <c r="H3084">
        <v>2</v>
      </c>
    </row>
    <row r="3085" spans="1:8" x14ac:dyDescent="0.35">
      <c r="A3085" t="s">
        <v>15</v>
      </c>
      <c r="B3085" s="25">
        <v>225</v>
      </c>
      <c r="C3085" t="str">
        <f>CONCATENATE(A3085," ",B3085," ",D3085)</f>
        <v>Chelmsford 225 Night Awake</v>
      </c>
      <c r="D3085" t="s">
        <v>414</v>
      </c>
      <c r="E3085" t="s">
        <v>33</v>
      </c>
      <c r="F3085" t="str">
        <f>CONCATENATE(E3085," ",A3085," ",D3085)</f>
        <v>Ace 24 Healthcare Limited Chelmsford Night Awake</v>
      </c>
      <c r="G3085">
        <v>218</v>
      </c>
      <c r="H3085">
        <v>2</v>
      </c>
    </row>
    <row r="3086" spans="1:8" x14ac:dyDescent="0.35">
      <c r="A3086" t="s">
        <v>15</v>
      </c>
      <c r="B3086" s="25">
        <v>226</v>
      </c>
      <c r="C3086" t="str">
        <f>CONCATENATE(A3086," ",B3086," ",D3086)</f>
        <v>Chelmsford 226 Night Awake</v>
      </c>
      <c r="D3086" t="s">
        <v>414</v>
      </c>
      <c r="E3086" t="s">
        <v>211</v>
      </c>
      <c r="F3086" t="str">
        <f>CONCATENATE(E3086," ",A3086," ",D3086)</f>
        <v>EAGLES RECRUITMENT AND HEALTHCARE Chelmsford Night Awake</v>
      </c>
      <c r="G3086">
        <v>220</v>
      </c>
      <c r="H3086">
        <v>2</v>
      </c>
    </row>
    <row r="3087" spans="1:8" x14ac:dyDescent="0.35">
      <c r="A3087" t="s">
        <v>15</v>
      </c>
      <c r="B3087" s="25">
        <v>227</v>
      </c>
      <c r="C3087" t="str">
        <f>CONCATENATE(A3087," ",B3087," ",D3087)</f>
        <v>Chelmsford 227 Night Awake</v>
      </c>
      <c r="D3087" t="s">
        <v>414</v>
      </c>
      <c r="E3087" t="s">
        <v>198</v>
      </c>
      <c r="F3087" t="str">
        <f>CONCATENATE(E3087," ",A3087," ",D3087)</f>
        <v>DIAMOND GATE CARE SERVICES LIMITED Chelmsford Night Awake</v>
      </c>
      <c r="G3087">
        <v>221</v>
      </c>
      <c r="H3087">
        <v>2</v>
      </c>
    </row>
    <row r="3088" spans="1:8" x14ac:dyDescent="0.35">
      <c r="A3088" t="s">
        <v>15</v>
      </c>
      <c r="B3088" s="25">
        <v>228</v>
      </c>
      <c r="C3088" t="str">
        <f>CONCATENATE(A3088," ",B3088," ",D3088)</f>
        <v>Chelmsford 228 Night Awake</v>
      </c>
      <c r="D3088" t="s">
        <v>414</v>
      </c>
      <c r="E3088" t="s">
        <v>360</v>
      </c>
      <c r="F3088" t="str">
        <f>CONCATENATE(E3088," ",A3088," ",D3088)</f>
        <v>SOPLAR CARE LIMITED Chelmsford Night Awake</v>
      </c>
      <c r="G3088">
        <v>222</v>
      </c>
      <c r="H3088">
        <v>2</v>
      </c>
    </row>
    <row r="3089" spans="1:8" x14ac:dyDescent="0.35">
      <c r="A3089" t="s">
        <v>15</v>
      </c>
      <c r="B3089" s="25">
        <v>229</v>
      </c>
      <c r="C3089" t="str">
        <f>CONCATENATE(A3089," ",B3089," ",D3089)</f>
        <v>Chelmsford 229 Night Awake</v>
      </c>
      <c r="D3089" t="s">
        <v>414</v>
      </c>
      <c r="E3089" t="s">
        <v>233</v>
      </c>
      <c r="F3089" t="str">
        <f>CONCATENATE(E3089," ",A3089," ",D3089)</f>
        <v>FRIDEL CARE LIMITED Chelmsford Night Awake</v>
      </c>
      <c r="G3089">
        <v>223</v>
      </c>
      <c r="H3089">
        <v>2</v>
      </c>
    </row>
    <row r="3090" spans="1:8" x14ac:dyDescent="0.35">
      <c r="A3090" t="s">
        <v>15</v>
      </c>
      <c r="B3090" s="25">
        <v>230</v>
      </c>
      <c r="C3090" t="str">
        <f>CONCATENATE(A3090," ",B3090," ",D3090)</f>
        <v>Chelmsford 230 Night Awake</v>
      </c>
      <c r="D3090" t="s">
        <v>414</v>
      </c>
      <c r="E3090" t="s">
        <v>223</v>
      </c>
      <c r="F3090" t="str">
        <f>CONCATENATE(E3090," ",A3090," ",D3090)</f>
        <v>Favour Care Limited Chelmsford Night Awake</v>
      </c>
      <c r="G3090">
        <v>223</v>
      </c>
      <c r="H3090">
        <v>2</v>
      </c>
    </row>
    <row r="3091" spans="1:8" x14ac:dyDescent="0.35">
      <c r="A3091" t="s">
        <v>15</v>
      </c>
      <c r="B3091" s="25">
        <v>231</v>
      </c>
      <c r="C3091" t="str">
        <f>CONCATENATE(A3091," ",B3091," ",D3091)</f>
        <v>Chelmsford 231 Night Awake</v>
      </c>
      <c r="D3091" t="s">
        <v>414</v>
      </c>
      <c r="E3091" t="s">
        <v>278</v>
      </c>
      <c r="F3091" t="str">
        <f>CONCATENATE(E3091," ",A3091," ",D3091)</f>
        <v>Learning and Support Services Limited  Chelmsford Night Awake</v>
      </c>
      <c r="G3091">
        <v>225</v>
      </c>
      <c r="H3091">
        <v>2</v>
      </c>
    </row>
    <row r="3092" spans="1:8" x14ac:dyDescent="0.35">
      <c r="A3092" t="s">
        <v>15</v>
      </c>
      <c r="B3092" s="25">
        <v>232</v>
      </c>
      <c r="C3092" t="str">
        <f>CONCATENATE(A3092," ",B3092," ",D3092)</f>
        <v>Chelmsford 232 Night Awake</v>
      </c>
      <c r="D3092" t="s">
        <v>414</v>
      </c>
      <c r="E3092" t="s">
        <v>232</v>
      </c>
      <c r="F3092" t="str">
        <f>CONCATENATE(E3092," ",A3092," ",D3092)</f>
        <v>Frantec Chelmsford Night Awake</v>
      </c>
      <c r="G3092">
        <v>226</v>
      </c>
      <c r="H3092">
        <v>2</v>
      </c>
    </row>
    <row r="3093" spans="1:8" x14ac:dyDescent="0.35">
      <c r="A3093" t="s">
        <v>15</v>
      </c>
      <c r="B3093" s="25">
        <v>233</v>
      </c>
      <c r="C3093" t="str">
        <f>CONCATENATE(A3093," ",B3093," ",D3093)</f>
        <v>Chelmsford 233 Night Awake</v>
      </c>
      <c r="D3093" t="s">
        <v>414</v>
      </c>
      <c r="E3093" t="s">
        <v>164</v>
      </c>
      <c r="F3093" t="str">
        <f>CONCATENATE(E3093," ",A3093," ",D3093)</f>
        <v>CANLEY LTD. Chelmsford Night Awake</v>
      </c>
      <c r="G3093">
        <v>227</v>
      </c>
      <c r="H3093">
        <v>2</v>
      </c>
    </row>
    <row r="3094" spans="1:8" x14ac:dyDescent="0.35">
      <c r="A3094" t="s">
        <v>15</v>
      </c>
      <c r="B3094" s="25">
        <v>234</v>
      </c>
      <c r="C3094" t="str">
        <f>CONCATENATE(A3094," ",B3094," ",D3094)</f>
        <v>Chelmsford 234 Night Awake</v>
      </c>
      <c r="D3094" t="s">
        <v>414</v>
      </c>
      <c r="E3094" t="s">
        <v>291</v>
      </c>
      <c r="F3094" t="str">
        <f>CONCATENATE(E3094," ",A3094," ",D3094)</f>
        <v>MAVIN RECRUITMENT LTD Chelmsford Night Awake</v>
      </c>
      <c r="G3094">
        <v>228</v>
      </c>
      <c r="H3094">
        <v>2</v>
      </c>
    </row>
    <row r="3095" spans="1:8" x14ac:dyDescent="0.35">
      <c r="A3095" t="s">
        <v>15</v>
      </c>
      <c r="B3095" s="25">
        <v>235</v>
      </c>
      <c r="C3095" t="str">
        <f>CONCATENATE(A3095," ",B3095," ",D3095)</f>
        <v>Chelmsford 235 Night Awake</v>
      </c>
      <c r="D3095" t="s">
        <v>414</v>
      </c>
      <c r="E3095" t="s">
        <v>322</v>
      </c>
      <c r="F3095" t="str">
        <f>CONCATENATE(E3095," ",A3095," ",D3095)</f>
        <v>Premier23 Care Services Ltd Chelmsford Night Awake</v>
      </c>
      <c r="G3095">
        <v>229</v>
      </c>
      <c r="H3095">
        <v>2</v>
      </c>
    </row>
    <row r="3096" spans="1:8" x14ac:dyDescent="0.35">
      <c r="A3096" t="s">
        <v>15</v>
      </c>
      <c r="B3096" s="25">
        <v>236</v>
      </c>
      <c r="C3096" t="str">
        <f>CONCATENATE(A3096," ",B3096," ",D3096)</f>
        <v>Chelmsford 236 Night Awake</v>
      </c>
      <c r="D3096" t="s">
        <v>414</v>
      </c>
      <c r="E3096" t="s">
        <v>264</v>
      </c>
      <c r="F3096" t="str">
        <f>CONCATENATE(E3096," ",A3096," ",D3096)</f>
        <v>JCM CARE SERVICES LIMITED Chelmsford Night Awake</v>
      </c>
      <c r="G3096">
        <v>229</v>
      </c>
      <c r="H3096">
        <v>2</v>
      </c>
    </row>
    <row r="3097" spans="1:8" x14ac:dyDescent="0.35">
      <c r="A3097" t="s">
        <v>15</v>
      </c>
      <c r="B3097" s="25">
        <v>237</v>
      </c>
      <c r="C3097" t="str">
        <f>CONCATENATE(A3097," ",B3097," ",D3097)</f>
        <v>Chelmsford 237 Night Awake</v>
      </c>
      <c r="D3097" t="s">
        <v>414</v>
      </c>
      <c r="E3097" t="s">
        <v>299</v>
      </c>
      <c r="F3097" t="str">
        <f>CONCATENATE(E3097," ",A3097," ",D3097)</f>
        <v>Mother's Touch Care Limited Chelmsford Night Awake</v>
      </c>
      <c r="G3097">
        <v>231</v>
      </c>
      <c r="H3097">
        <v>2</v>
      </c>
    </row>
    <row r="3098" spans="1:8" x14ac:dyDescent="0.35">
      <c r="A3098" t="s">
        <v>15</v>
      </c>
      <c r="B3098" s="25">
        <v>238</v>
      </c>
      <c r="C3098" t="str">
        <f>CONCATENATE(A3098," ",B3098," ",D3098)</f>
        <v>Chelmsford 238 Night Awake</v>
      </c>
      <c r="D3098" t="s">
        <v>414</v>
      </c>
      <c r="E3098" t="s">
        <v>309</v>
      </c>
      <c r="F3098" t="str">
        <f>CONCATENATE(E3098," ",A3098," ",D3098)</f>
        <v>Onward Connections Limited Chelmsford Night Awake</v>
      </c>
      <c r="G3098">
        <v>232</v>
      </c>
      <c r="H3098">
        <v>2</v>
      </c>
    </row>
    <row r="3099" spans="1:8" x14ac:dyDescent="0.35">
      <c r="A3099" t="s">
        <v>15</v>
      </c>
      <c r="B3099" s="25">
        <v>239</v>
      </c>
      <c r="C3099" t="str">
        <f>CONCATENATE(A3099," ",B3099," ",D3099)</f>
        <v>Chelmsford 239 Night Awake</v>
      </c>
      <c r="D3099" t="s">
        <v>414</v>
      </c>
      <c r="E3099" t="s">
        <v>128</v>
      </c>
      <c r="F3099" t="str">
        <f>CONCATENATE(E3099," ",A3099," ",D3099)</f>
        <v>Ador Health-Care Services Chelmsford Night Awake</v>
      </c>
      <c r="G3099">
        <v>233</v>
      </c>
      <c r="H3099">
        <v>2</v>
      </c>
    </row>
    <row r="3100" spans="1:8" x14ac:dyDescent="0.35">
      <c r="A3100" t="s">
        <v>15</v>
      </c>
      <c r="B3100" s="25">
        <v>240</v>
      </c>
      <c r="C3100" t="str">
        <f>CONCATENATE(A3100," ",B3100," ",D3100)</f>
        <v>Chelmsford 240 Night Awake</v>
      </c>
      <c r="D3100" t="s">
        <v>414</v>
      </c>
      <c r="E3100" t="s">
        <v>248</v>
      </c>
      <c r="F3100" t="str">
        <f>CONCATENATE(E3100," ",A3100," ",D3100)</f>
        <v>Heritage Care Place Chelmsford Night Awake</v>
      </c>
      <c r="G3100">
        <v>234</v>
      </c>
      <c r="H3100">
        <v>2</v>
      </c>
    </row>
    <row r="3101" spans="1:8" x14ac:dyDescent="0.35">
      <c r="A3101" t="s">
        <v>15</v>
      </c>
      <c r="B3101" s="25">
        <v>241</v>
      </c>
      <c r="C3101" t="str">
        <f>CONCATENATE(A3101," ",B3101," ",D3101)</f>
        <v>Chelmsford 241 Night Awake</v>
      </c>
      <c r="D3101" t="s">
        <v>414</v>
      </c>
      <c r="E3101" t="s">
        <v>179</v>
      </c>
      <c r="F3101" t="str">
        <f>CONCATENATE(E3101," ",A3101," ",D3101)</f>
        <v>CCGA HEALTHCARE GROUP LIMITED Chelmsford Night Awake</v>
      </c>
      <c r="G3101">
        <v>235</v>
      </c>
      <c r="H3101">
        <v>2</v>
      </c>
    </row>
    <row r="3102" spans="1:8" x14ac:dyDescent="0.35">
      <c r="A3102" t="s">
        <v>15</v>
      </c>
      <c r="B3102" s="25">
        <v>242</v>
      </c>
      <c r="C3102" t="str">
        <f>CONCATENATE(A3102," ",B3102," ",D3102)</f>
        <v>Chelmsford 242 Night Awake</v>
      </c>
      <c r="D3102" t="s">
        <v>414</v>
      </c>
      <c r="E3102" t="s">
        <v>192</v>
      </c>
      <c r="F3102" t="str">
        <f>CONCATENATE(E3102," ",A3102," ",D3102)</f>
        <v>COURAGE LIMITED Chelmsford Night Awake</v>
      </c>
      <c r="G3102">
        <v>236</v>
      </c>
      <c r="H3102">
        <v>2</v>
      </c>
    </row>
    <row r="3103" spans="1:8" x14ac:dyDescent="0.35">
      <c r="A3103" t="s">
        <v>15</v>
      </c>
      <c r="B3103" s="25">
        <v>243</v>
      </c>
      <c r="C3103" t="str">
        <f>CONCATENATE(A3103," ",B3103," ",D3103)</f>
        <v>Chelmsford 243 Night Awake</v>
      </c>
      <c r="D3103" t="s">
        <v>414</v>
      </c>
      <c r="E3103" t="s">
        <v>227</v>
      </c>
      <c r="F3103" t="str">
        <f>CONCATENATE(E3103," ",A3103," ",D3103)</f>
        <v>Firstpoint Homecare Ltd Chelmsford Night Awake</v>
      </c>
      <c r="G3103">
        <v>237</v>
      </c>
      <c r="H3103">
        <v>2</v>
      </c>
    </row>
    <row r="3104" spans="1:8" x14ac:dyDescent="0.35">
      <c r="A3104" t="s">
        <v>15</v>
      </c>
      <c r="B3104" s="25">
        <v>244</v>
      </c>
      <c r="C3104" t="str">
        <f>CONCATENATE(A3104," ",B3104," ",D3104)</f>
        <v>Chelmsford 244 Night Awake</v>
      </c>
      <c r="D3104" t="s">
        <v>414</v>
      </c>
      <c r="E3104" t="s">
        <v>153</v>
      </c>
      <c r="F3104" t="str">
        <f>CONCATENATE(E3104," ",A3104," ",D3104)</f>
        <v>Bhawacare Chelmsford Night Awake</v>
      </c>
      <c r="G3104">
        <v>238</v>
      </c>
      <c r="H3104">
        <v>2</v>
      </c>
    </row>
    <row r="3105" spans="1:8" x14ac:dyDescent="0.35">
      <c r="A3105" t="s">
        <v>15</v>
      </c>
      <c r="B3105" s="25">
        <v>245</v>
      </c>
      <c r="C3105" t="str">
        <f>CONCATENATE(A3105," ",B3105," ",D3105)</f>
        <v>Chelmsford 245 Night Awake</v>
      </c>
      <c r="D3105" t="s">
        <v>414</v>
      </c>
      <c r="E3105" t="s">
        <v>214</v>
      </c>
      <c r="F3105" t="str">
        <f>CONCATENATE(E3105," ",A3105," ",D3105)</f>
        <v>Elixonn Chelmsford Night Awake</v>
      </c>
      <c r="G3105">
        <v>239</v>
      </c>
      <c r="H3105">
        <v>2</v>
      </c>
    </row>
    <row r="3106" spans="1:8" x14ac:dyDescent="0.35">
      <c r="A3106" t="s">
        <v>15</v>
      </c>
      <c r="B3106" s="25">
        <v>246</v>
      </c>
      <c r="C3106" t="str">
        <f>CONCATENATE(A3106," ",B3106," ",D3106)</f>
        <v>Chelmsford 246 Night Awake</v>
      </c>
      <c r="D3106" t="s">
        <v>414</v>
      </c>
      <c r="E3106" t="s">
        <v>119</v>
      </c>
      <c r="F3106" t="str">
        <f>CONCATENATE(E3106," ",A3106," ",D3106)</f>
        <v>A1 Home Care Ltd Chelmsford Night Awake</v>
      </c>
      <c r="G3106">
        <v>240</v>
      </c>
      <c r="H3106">
        <v>2</v>
      </c>
    </row>
    <row r="3107" spans="1:8" x14ac:dyDescent="0.35">
      <c r="A3107" t="s">
        <v>15</v>
      </c>
      <c r="B3107" s="25">
        <v>247</v>
      </c>
      <c r="C3107" t="str">
        <f>CONCATENATE(A3107," ",B3107," ",D3107)</f>
        <v>Chelmsford 247 Night Awake</v>
      </c>
      <c r="D3107" t="s">
        <v>414</v>
      </c>
      <c r="E3107" t="s">
        <v>311</v>
      </c>
      <c r="F3107" t="str">
        <f>CONCATENATE(E3107," ",A3107," ",D3107)</f>
        <v>PALS Ltd Chelmsford Night Awake</v>
      </c>
      <c r="G3107">
        <v>240</v>
      </c>
      <c r="H3107">
        <v>2</v>
      </c>
    </row>
    <row r="3108" spans="1:8" x14ac:dyDescent="0.35">
      <c r="A3108" t="s">
        <v>15</v>
      </c>
      <c r="B3108" s="25">
        <v>248</v>
      </c>
      <c r="C3108" t="str">
        <f>CONCATENATE(A3108," ",B3108," ",D3108)</f>
        <v>Chelmsford 248 Night Awake</v>
      </c>
      <c r="D3108" t="s">
        <v>414</v>
      </c>
      <c r="E3108" t="s">
        <v>212</v>
      </c>
      <c r="F3108" t="str">
        <f>CONCATENATE(E3108," ",A3108," ",D3108)</f>
        <v>Ecare Ltd Chelmsford Night Awake</v>
      </c>
      <c r="G3108">
        <v>242</v>
      </c>
      <c r="H3108">
        <v>2</v>
      </c>
    </row>
    <row r="3109" spans="1:8" x14ac:dyDescent="0.35">
      <c r="A3109" t="s">
        <v>15</v>
      </c>
      <c r="B3109" s="25">
        <v>249</v>
      </c>
      <c r="C3109" t="str">
        <f>CONCATENATE(A3109," ",B3109," ",D3109)</f>
        <v>Chelmsford 249 Night Awake</v>
      </c>
      <c r="D3109" t="s">
        <v>414</v>
      </c>
      <c r="E3109" t="s">
        <v>193</v>
      </c>
      <c r="F3109" t="str">
        <f>CONCATENATE(E3109," ",A3109," ",D3109)</f>
        <v>Crosspath Care LTD Chelmsford Night Awake</v>
      </c>
      <c r="G3109">
        <v>243</v>
      </c>
      <c r="H3109">
        <v>2</v>
      </c>
    </row>
    <row r="3110" spans="1:8" x14ac:dyDescent="0.35">
      <c r="A3110" t="s">
        <v>15</v>
      </c>
      <c r="B3110" s="25">
        <v>250</v>
      </c>
      <c r="C3110" t="str">
        <f>CONCATENATE(A3110," ",B3110," ",D3110)</f>
        <v>Chelmsford 250 Night Awake</v>
      </c>
      <c r="D3110" t="s">
        <v>414</v>
      </c>
      <c r="E3110" t="s">
        <v>196</v>
      </c>
      <c r="F3110" t="str">
        <f>CONCATENATE(E3110," ",A3110," ",D3110)</f>
        <v>Delight Supported Living Ltd Chelmsford Night Awake</v>
      </c>
      <c r="G3110">
        <v>244</v>
      </c>
      <c r="H3110">
        <v>2</v>
      </c>
    </row>
    <row r="3111" spans="1:8" x14ac:dyDescent="0.35">
      <c r="A3111" t="s">
        <v>15</v>
      </c>
      <c r="B3111" s="25">
        <v>251</v>
      </c>
      <c r="C3111" t="str">
        <f>CONCATENATE(A3111," ",B3111," ",D3111)</f>
        <v>Chelmsford 251 Night Awake</v>
      </c>
      <c r="D3111" t="s">
        <v>414</v>
      </c>
      <c r="E3111" t="s">
        <v>148</v>
      </c>
      <c r="F3111" t="str">
        <f>CONCATENATE(E3111," ",A3111," ",D3111)</f>
        <v>Banquo Limited Chelmsford Night Awake</v>
      </c>
      <c r="G3111">
        <v>245</v>
      </c>
      <c r="H3111">
        <v>2</v>
      </c>
    </row>
    <row r="3112" spans="1:8" x14ac:dyDescent="0.35">
      <c r="A3112" t="s">
        <v>15</v>
      </c>
      <c r="B3112" s="25">
        <v>252</v>
      </c>
      <c r="C3112" t="str">
        <f>CONCATENATE(A3112," ",B3112," ",D3112)</f>
        <v>Chelmsford 252 Night Awake</v>
      </c>
      <c r="D3112" t="s">
        <v>414</v>
      </c>
      <c r="E3112" t="s">
        <v>124</v>
      </c>
      <c r="F3112" t="str">
        <f>CONCATENATE(E3112," ",A3112," ",D3112)</f>
        <v>Access Dignity Care Limited  Chelmsford Night Awake</v>
      </c>
      <c r="G3112">
        <v>246</v>
      </c>
      <c r="H3112">
        <v>2</v>
      </c>
    </row>
    <row r="3113" spans="1:8" x14ac:dyDescent="0.35">
      <c r="A3113" t="s">
        <v>15</v>
      </c>
      <c r="B3113" s="25">
        <v>253</v>
      </c>
      <c r="C3113" t="str">
        <f>CONCATENATE(A3113," ",B3113," ",D3113)</f>
        <v>Chelmsford 253 Night Awake</v>
      </c>
      <c r="D3113" t="s">
        <v>414</v>
      </c>
      <c r="E3113" t="s">
        <v>300</v>
      </c>
      <c r="F3113" t="str">
        <f>CONCATENATE(E3113," ",A3113," ",D3113)</f>
        <v>Mount Hill Care Limited  Chelmsford Night Awake</v>
      </c>
      <c r="G3113">
        <v>247</v>
      </c>
      <c r="H3113">
        <v>2</v>
      </c>
    </row>
    <row r="3114" spans="1:8" x14ac:dyDescent="0.35">
      <c r="A3114" t="s">
        <v>15</v>
      </c>
      <c r="B3114" s="25">
        <v>254</v>
      </c>
      <c r="C3114" t="str">
        <f>CONCATENATE(A3114," ",B3114," ",D3114)</f>
        <v>Chelmsford 254 Night Awake</v>
      </c>
      <c r="D3114" t="s">
        <v>414</v>
      </c>
      <c r="E3114" t="s">
        <v>317</v>
      </c>
      <c r="F3114" t="str">
        <f>CONCATENATE(E3114," ",A3114," ",D3114)</f>
        <v>Pineapple Care Services Ltd Chelmsford Night Awake</v>
      </c>
      <c r="G3114">
        <v>248</v>
      </c>
      <c r="H3114">
        <v>2</v>
      </c>
    </row>
    <row r="3115" spans="1:8" x14ac:dyDescent="0.35">
      <c r="A3115" t="s">
        <v>15</v>
      </c>
      <c r="B3115" s="25">
        <v>255</v>
      </c>
      <c r="C3115" t="str">
        <f>CONCATENATE(A3115," ",B3115," ",D3115)</f>
        <v>Chelmsford 255 Night Awake</v>
      </c>
      <c r="D3115" t="s">
        <v>414</v>
      </c>
      <c r="E3115" t="s">
        <v>385</v>
      </c>
      <c r="F3115" t="str">
        <f>CONCATENATE(E3115," ",A3115," ",D3115)</f>
        <v>Tring Care Limited Chelmsford Night Awake</v>
      </c>
      <c r="G3115">
        <v>249</v>
      </c>
      <c r="H3115">
        <v>2</v>
      </c>
    </row>
    <row r="3116" spans="1:8" x14ac:dyDescent="0.35">
      <c r="A3116" t="s">
        <v>15</v>
      </c>
      <c r="B3116" s="25">
        <v>256</v>
      </c>
      <c r="C3116" t="str">
        <f>CONCATENATE(A3116," ",B3116," ",D3116)</f>
        <v>Chelmsford 256 Night Awake</v>
      </c>
      <c r="D3116" t="s">
        <v>414</v>
      </c>
      <c r="E3116" t="s">
        <v>305</v>
      </c>
      <c r="F3116" t="str">
        <f>CONCATENATE(E3116," ",A3116," ",D3116)</f>
        <v>NuPath Care Services Ltd Chelmsford Night Awake</v>
      </c>
      <c r="G3116">
        <v>250</v>
      </c>
      <c r="H3116">
        <v>2</v>
      </c>
    </row>
    <row r="3117" spans="1:8" x14ac:dyDescent="0.35">
      <c r="A3117" t="s">
        <v>15</v>
      </c>
      <c r="B3117" s="25">
        <v>257</v>
      </c>
      <c r="C3117" t="str">
        <f>CONCATENATE(A3117," ",B3117," ",D3117)</f>
        <v>Chelmsford 257 Night Awake</v>
      </c>
      <c r="D3117" t="s">
        <v>414</v>
      </c>
      <c r="E3117" t="s">
        <v>370</v>
      </c>
      <c r="F3117" t="str">
        <f>CONCATENATE(E3117," ",A3117," ",D3117)</f>
        <v>Tcou at Home LTD Chelmsford Night Awake</v>
      </c>
      <c r="G3117">
        <v>250</v>
      </c>
      <c r="H3117">
        <v>2</v>
      </c>
    </row>
    <row r="3118" spans="1:8" x14ac:dyDescent="0.35">
      <c r="A3118" t="s">
        <v>15</v>
      </c>
      <c r="B3118" s="25">
        <v>258</v>
      </c>
      <c r="C3118" t="str">
        <f>CONCATENATE(A3118," ",B3118," ",D3118)</f>
        <v>Chelmsford 258 Night Awake</v>
      </c>
      <c r="D3118" t="s">
        <v>414</v>
      </c>
      <c r="E3118" t="s">
        <v>330</v>
      </c>
      <c r="F3118" t="str">
        <f>CONCATENATE(E3118," ",A3118," ",D3118)</f>
        <v>QCM healthcare Ltd Chelmsford Night Awake</v>
      </c>
      <c r="G3118">
        <v>252</v>
      </c>
      <c r="H3118">
        <v>2</v>
      </c>
    </row>
    <row r="3119" spans="1:8" x14ac:dyDescent="0.35">
      <c r="A3119" t="s">
        <v>15</v>
      </c>
      <c r="B3119" s="25">
        <v>259</v>
      </c>
      <c r="C3119" t="str">
        <f>CONCATENATE(A3119," ",B3119," ",D3119)</f>
        <v>Chelmsford 259 Night Awake</v>
      </c>
      <c r="D3119" t="s">
        <v>414</v>
      </c>
      <c r="E3119" t="s">
        <v>200</v>
      </c>
      <c r="F3119" t="str">
        <f>CONCATENATE(E3119," ",A3119," ",D3119)</f>
        <v>Diana's Quality Care Ltd. Chelmsford Night Awake</v>
      </c>
      <c r="G3119">
        <v>253</v>
      </c>
      <c r="H3119">
        <v>2</v>
      </c>
    </row>
    <row r="3120" spans="1:8" x14ac:dyDescent="0.35">
      <c r="A3120" t="s">
        <v>15</v>
      </c>
      <c r="B3120" s="25">
        <v>260</v>
      </c>
      <c r="C3120" t="str">
        <f>CONCATENATE(A3120," ",B3120," ",D3120)</f>
        <v>Chelmsford 260 Night Awake</v>
      </c>
      <c r="D3120" t="s">
        <v>414</v>
      </c>
      <c r="E3120" t="s">
        <v>219</v>
      </c>
      <c r="F3120" t="str">
        <f>CONCATENATE(E3120," ",A3120," ",D3120)</f>
        <v>EXTRA CARE LIMITED  Chelmsford Night Awake</v>
      </c>
      <c r="G3120">
        <v>253</v>
      </c>
      <c r="H3120">
        <v>2</v>
      </c>
    </row>
    <row r="3121" spans="1:8" x14ac:dyDescent="0.35">
      <c r="A3121" t="s">
        <v>15</v>
      </c>
      <c r="B3121" s="25">
        <v>261</v>
      </c>
      <c r="C3121" t="str">
        <f>CONCATENATE(A3121," ",B3121," ",D3121)</f>
        <v>Chelmsford 261 Night Awake</v>
      </c>
      <c r="D3121" t="s">
        <v>414</v>
      </c>
      <c r="E3121" t="s">
        <v>247</v>
      </c>
      <c r="F3121" t="str">
        <f>CONCATENATE(E3121," ",A3121," ",D3121)</f>
        <v>HERE-TO-SERVE (HTS) CARE LTD Chelmsford Night Awake</v>
      </c>
      <c r="G3121">
        <v>255</v>
      </c>
      <c r="H3121">
        <v>2</v>
      </c>
    </row>
    <row r="3122" spans="1:8" x14ac:dyDescent="0.35">
      <c r="A3122" t="s">
        <v>15</v>
      </c>
      <c r="B3122" s="25">
        <v>262</v>
      </c>
      <c r="C3122" t="str">
        <f>CONCATENATE(A3122," ",B3122," ",D3122)</f>
        <v>Chelmsford 262 Night Awake</v>
      </c>
      <c r="D3122" t="s">
        <v>414</v>
      </c>
      <c r="E3122" t="s">
        <v>419</v>
      </c>
      <c r="F3122" t="str">
        <f>CONCATENATE(E3122," ",A3122," ",D3122)</f>
        <v>True Nest Care Limited Chelmsford Night Awake</v>
      </c>
      <c r="G3122">
        <v>256</v>
      </c>
      <c r="H3122">
        <v>2</v>
      </c>
    </row>
    <row r="3123" spans="1:8" x14ac:dyDescent="0.35">
      <c r="A3123" t="s">
        <v>15</v>
      </c>
      <c r="B3123" s="25">
        <v>263</v>
      </c>
      <c r="C3123" t="str">
        <f>CONCATENATE(A3123," ",B3123," ",D3123)</f>
        <v>Chelmsford 263 Night Awake</v>
      </c>
      <c r="D3123" t="s">
        <v>414</v>
      </c>
      <c r="E3123" t="s">
        <v>115</v>
      </c>
      <c r="F3123" t="str">
        <f>CONCATENATE(E3123," ",A3123," ",D3123)</f>
        <v>4Q Healthcare Ltd Chelmsford Night Awake</v>
      </c>
      <c r="G3123">
        <v>257</v>
      </c>
      <c r="H3123">
        <v>2</v>
      </c>
    </row>
    <row r="3124" spans="1:8" x14ac:dyDescent="0.35">
      <c r="A3124" t="s">
        <v>15</v>
      </c>
      <c r="B3124" s="25">
        <v>264</v>
      </c>
      <c r="C3124" t="str">
        <f>CONCATENATE(A3124," ",B3124," ",D3124)</f>
        <v>Chelmsford 264 Night Awake</v>
      </c>
      <c r="D3124" t="s">
        <v>414</v>
      </c>
      <c r="E3124" t="s">
        <v>373</v>
      </c>
      <c r="F3124" t="str">
        <f>CONCATENATE(E3124," ",A3124," ",D3124)</f>
        <v>Tehy Care Group Ltd Chelmsford Night Awake</v>
      </c>
      <c r="G3124">
        <v>258</v>
      </c>
      <c r="H3124">
        <v>2</v>
      </c>
    </row>
    <row r="3125" spans="1:8" x14ac:dyDescent="0.35">
      <c r="A3125" t="s">
        <v>15</v>
      </c>
      <c r="B3125" s="25">
        <v>265</v>
      </c>
      <c r="C3125" t="str">
        <f>CONCATENATE(A3125," ",B3125," ",D3125)</f>
        <v>Chelmsford 265 Night Awake</v>
      </c>
      <c r="D3125" t="s">
        <v>414</v>
      </c>
      <c r="E3125" t="s">
        <v>182</v>
      </c>
      <c r="F3125" t="str">
        <f>CONCATENATE(E3125," ",A3125," ",D3125)</f>
        <v>Chime Care Chelmsford Night Awake</v>
      </c>
      <c r="G3125">
        <v>259</v>
      </c>
      <c r="H3125">
        <v>2</v>
      </c>
    </row>
    <row r="3126" spans="1:8" x14ac:dyDescent="0.35">
      <c r="A3126" t="s">
        <v>15</v>
      </c>
      <c r="B3126" s="25">
        <v>266</v>
      </c>
      <c r="C3126" t="str">
        <f>CONCATENATE(A3126," ",B3126," ",D3126)</f>
        <v>Chelmsford 266 Night Awake</v>
      </c>
      <c r="D3126" t="s">
        <v>414</v>
      </c>
      <c r="E3126" t="s">
        <v>351</v>
      </c>
      <c r="F3126" t="str">
        <f>CONCATENATE(E3126," ",A3126," ",D3126)</f>
        <v>Saxon Healthcare Limited Chelmsford Night Awake</v>
      </c>
      <c r="G3126">
        <v>260</v>
      </c>
      <c r="H3126">
        <v>2</v>
      </c>
    </row>
    <row r="3127" spans="1:8" x14ac:dyDescent="0.35">
      <c r="A3127" t="s">
        <v>15</v>
      </c>
      <c r="B3127" s="25">
        <v>267</v>
      </c>
      <c r="C3127" t="str">
        <f>CONCATENATE(A3127," ",B3127," ",D3127)</f>
        <v>Chelmsford 267 Night Awake</v>
      </c>
      <c r="D3127" t="s">
        <v>414</v>
      </c>
      <c r="E3127" t="s">
        <v>136</v>
      </c>
      <c r="F3127" t="str">
        <f>CONCATENATE(E3127," ",A3127," ",D3127)</f>
        <v>Amazingly Care Ltd Chelmsford Night Awake</v>
      </c>
      <c r="G3127">
        <v>261</v>
      </c>
      <c r="H3127">
        <v>2</v>
      </c>
    </row>
    <row r="3128" spans="1:8" x14ac:dyDescent="0.35">
      <c r="A3128" t="s">
        <v>15</v>
      </c>
      <c r="B3128" s="25">
        <v>268</v>
      </c>
      <c r="C3128" t="str">
        <f>CONCATENATE(A3128," ",B3128," ",D3128)</f>
        <v>Chelmsford 268 Night Awake</v>
      </c>
      <c r="D3128" t="s">
        <v>414</v>
      </c>
      <c r="E3128" t="s">
        <v>241</v>
      </c>
      <c r="F3128" t="str">
        <f>CONCATENATE(E3128," ",A3128," ",D3128)</f>
        <v>Haig Park Healthcare Limited Chelmsford Night Awake</v>
      </c>
      <c r="G3128">
        <v>262</v>
      </c>
      <c r="H3128">
        <v>2</v>
      </c>
    </row>
    <row r="3129" spans="1:8" x14ac:dyDescent="0.35">
      <c r="A3129" t="s">
        <v>15</v>
      </c>
      <c r="B3129" s="25">
        <v>269</v>
      </c>
      <c r="C3129" t="str">
        <f>CONCATENATE(A3129," ",B3129," ",D3129)</f>
        <v>Chelmsford 269 Night Awake</v>
      </c>
      <c r="D3129" t="s">
        <v>414</v>
      </c>
      <c r="E3129" t="s">
        <v>274</v>
      </c>
      <c r="F3129" t="str">
        <f>CONCATENATE(E3129," ",A3129," ",D3129)</f>
        <v>KKD HEALTHCARE AND RECRUITMENT LIMITED  Chelmsford Night Awake</v>
      </c>
      <c r="G3129">
        <v>263</v>
      </c>
      <c r="H3129">
        <v>2</v>
      </c>
    </row>
    <row r="3130" spans="1:8" x14ac:dyDescent="0.35">
      <c r="A3130" t="s">
        <v>15</v>
      </c>
      <c r="B3130" s="25">
        <v>270</v>
      </c>
      <c r="C3130" t="str">
        <f>CONCATENATE(A3130," ",B3130," ",D3130)</f>
        <v>Chelmsford 270 Night Awake</v>
      </c>
      <c r="D3130" t="s">
        <v>414</v>
      </c>
      <c r="E3130" t="s">
        <v>207</v>
      </c>
      <c r="F3130" t="str">
        <f>CONCATENATE(E3130," ",A3130," ",D3130)</f>
        <v>Dovecross Health Care Ltd Chelmsford Night Awake</v>
      </c>
      <c r="G3130">
        <v>264</v>
      </c>
      <c r="H3130">
        <v>2</v>
      </c>
    </row>
    <row r="3131" spans="1:8" x14ac:dyDescent="0.35">
      <c r="A3131" t="s">
        <v>15</v>
      </c>
      <c r="B3131" s="25">
        <v>271</v>
      </c>
      <c r="C3131" t="str">
        <f>CONCATENATE(A3131," ",B3131," ",D3131)</f>
        <v>Chelmsford 271 Night Awake</v>
      </c>
      <c r="D3131" t="s">
        <v>414</v>
      </c>
      <c r="E3131" t="s">
        <v>368</v>
      </c>
      <c r="F3131" t="str">
        <f>CONCATENATE(E3131," ",A3131," ",D3131)</f>
        <v>SUPPORT HAVEN LTD Chelmsford Night Awake</v>
      </c>
      <c r="G3131">
        <v>265</v>
      </c>
      <c r="H3131">
        <v>2</v>
      </c>
    </row>
    <row r="3132" spans="1:8" x14ac:dyDescent="0.35">
      <c r="A3132" t="s">
        <v>15</v>
      </c>
      <c r="B3132" s="25">
        <v>272</v>
      </c>
      <c r="C3132" t="str">
        <f>CONCATENATE(A3132," ",B3132," ",D3132)</f>
        <v>Chelmsford 272 Night Awake</v>
      </c>
      <c r="D3132" t="s">
        <v>414</v>
      </c>
      <c r="E3132" t="s">
        <v>224</v>
      </c>
      <c r="F3132" t="str">
        <f>CONCATENATE(E3132," ",A3132," ",D3132)</f>
        <v>Feligrace Ltd Chelmsford Night Awake</v>
      </c>
      <c r="G3132">
        <v>266</v>
      </c>
      <c r="H3132">
        <v>2</v>
      </c>
    </row>
    <row r="3133" spans="1:8" x14ac:dyDescent="0.35">
      <c r="A3133" t="s">
        <v>15</v>
      </c>
      <c r="B3133" s="25">
        <v>273</v>
      </c>
      <c r="C3133" t="str">
        <f>CONCATENATE(A3133," ",B3133," ",D3133)</f>
        <v>Chelmsford 273 Night Awake</v>
      </c>
      <c r="D3133" t="s">
        <v>414</v>
      </c>
      <c r="E3133" t="s">
        <v>186</v>
      </c>
      <c r="F3133" t="str">
        <f>CONCATENATE(E3133," ",A3133," ",D3133)</f>
        <v>CKM Care Ltd  Chelmsford Night Awake</v>
      </c>
      <c r="G3133">
        <v>266</v>
      </c>
      <c r="H3133">
        <v>2</v>
      </c>
    </row>
    <row r="3134" spans="1:8" x14ac:dyDescent="0.35">
      <c r="A3134" t="s">
        <v>15</v>
      </c>
      <c r="B3134" s="25">
        <v>1</v>
      </c>
      <c r="C3134" t="str">
        <f>CONCATENATE(A3134," ",B3134," ",D3134)</f>
        <v>Chelmsford 1 Night Sleep</v>
      </c>
      <c r="D3134" t="s">
        <v>415</v>
      </c>
      <c r="E3134" t="s">
        <v>285</v>
      </c>
      <c r="F3134" t="str">
        <f>CONCATENATE(E3134," ",A3134," ",D3134)</f>
        <v>MAGIC HELPING HANDS Chelmsford Night Sleep</v>
      </c>
      <c r="G3134">
        <v>1</v>
      </c>
      <c r="H3134">
        <v>1</v>
      </c>
    </row>
    <row r="3135" spans="1:8" x14ac:dyDescent="0.35">
      <c r="A3135" t="s">
        <v>15</v>
      </c>
      <c r="B3135" s="25">
        <v>2</v>
      </c>
      <c r="C3135" t="str">
        <f>CONCATENATE(A3135," ",B3135," ",D3135)</f>
        <v>Chelmsford 2 Night Sleep</v>
      </c>
      <c r="D3135" t="s">
        <v>415</v>
      </c>
      <c r="E3135" t="s">
        <v>66</v>
      </c>
      <c r="F3135" t="str">
        <f>CONCATENATE(E3135," ",A3135," ",D3135)</f>
        <v>Glenavon Care Limited Chelmsford Night Sleep</v>
      </c>
      <c r="G3135">
        <v>2</v>
      </c>
      <c r="H3135">
        <v>1</v>
      </c>
    </row>
    <row r="3136" spans="1:8" x14ac:dyDescent="0.35">
      <c r="A3136" t="s">
        <v>15</v>
      </c>
      <c r="B3136" s="25">
        <v>3</v>
      </c>
      <c r="C3136" t="str">
        <f>CONCATENATE(A3136," ",B3136," ",D3136)</f>
        <v>Chelmsford 3 Night Sleep</v>
      </c>
      <c r="D3136" t="s">
        <v>415</v>
      </c>
      <c r="E3136" t="s">
        <v>31</v>
      </c>
      <c r="F3136" t="str">
        <f>CONCATENATE(E3136," ",A3136," ",D3136)</f>
        <v>3HA LIMITED Chelmsford Night Sleep</v>
      </c>
      <c r="G3136">
        <v>3</v>
      </c>
      <c r="H3136">
        <v>1</v>
      </c>
    </row>
    <row r="3137" spans="1:8" x14ac:dyDescent="0.35">
      <c r="A3137" t="s">
        <v>15</v>
      </c>
      <c r="B3137" s="25">
        <v>4</v>
      </c>
      <c r="C3137" t="str">
        <f>CONCATENATE(A3137," ",B3137," ",D3137)</f>
        <v>Chelmsford 4 Night Sleep</v>
      </c>
      <c r="D3137" t="s">
        <v>415</v>
      </c>
      <c r="E3137" t="s">
        <v>74</v>
      </c>
      <c r="F3137" t="str">
        <f>CONCATENATE(E3137," ",A3137," ",D3137)</f>
        <v>InfiniteLife Chelmsford Night Sleep</v>
      </c>
      <c r="G3137">
        <v>4</v>
      </c>
      <c r="H3137">
        <v>1</v>
      </c>
    </row>
    <row r="3138" spans="1:8" x14ac:dyDescent="0.35">
      <c r="A3138" t="s">
        <v>15</v>
      </c>
      <c r="B3138" s="25">
        <v>5</v>
      </c>
      <c r="C3138" t="str">
        <f>CONCATENATE(A3138," ",B3138," ",D3138)</f>
        <v>Chelmsford 5 Night Sleep</v>
      </c>
      <c r="D3138" t="s">
        <v>415</v>
      </c>
      <c r="E3138" t="s">
        <v>4</v>
      </c>
      <c r="F3138" t="str">
        <f>CONCATENATE(E3138," ",A3138," ",D3138)</f>
        <v>Eden Brook Home Care Ltd Chelmsford Night Sleep</v>
      </c>
      <c r="G3138">
        <v>5</v>
      </c>
      <c r="H3138">
        <v>1</v>
      </c>
    </row>
    <row r="3139" spans="1:8" x14ac:dyDescent="0.35">
      <c r="A3139" t="s">
        <v>15</v>
      </c>
      <c r="B3139" s="25">
        <v>6</v>
      </c>
      <c r="C3139" t="str">
        <f>CONCATENATE(A3139," ",B3139," ",D3139)</f>
        <v>Chelmsford 6 Night Sleep</v>
      </c>
      <c r="D3139" t="s">
        <v>415</v>
      </c>
      <c r="E3139" t="s">
        <v>95</v>
      </c>
      <c r="F3139" t="str">
        <f>CONCATENATE(E3139," ",A3139," ",D3139)</f>
        <v>PASSION TREE CARE SERVICES LTD Chelmsford Night Sleep</v>
      </c>
      <c r="G3139">
        <v>1</v>
      </c>
      <c r="H3139">
        <v>2</v>
      </c>
    </row>
    <row r="3140" spans="1:8" x14ac:dyDescent="0.35">
      <c r="A3140" t="s">
        <v>15</v>
      </c>
      <c r="B3140" s="25">
        <v>7</v>
      </c>
      <c r="C3140" t="str">
        <f>CONCATENATE(A3140," ",B3140," ",D3140)</f>
        <v>Chelmsford 7 Night Sleep</v>
      </c>
      <c r="D3140" t="s">
        <v>415</v>
      </c>
      <c r="E3140" t="s">
        <v>32</v>
      </c>
      <c r="F3140" t="str">
        <f>CONCATENATE(E3140," ",A3140," ",D3140)</f>
        <v>Abundant Care and Recruitment Int Ltd Chelmsford Night Sleep</v>
      </c>
      <c r="G3140">
        <v>2</v>
      </c>
      <c r="H3140">
        <v>2</v>
      </c>
    </row>
    <row r="3141" spans="1:8" x14ac:dyDescent="0.35">
      <c r="A3141" t="s">
        <v>15</v>
      </c>
      <c r="B3141" s="25">
        <v>8</v>
      </c>
      <c r="C3141" t="str">
        <f>CONCATENATE(A3141," ",B3141," ",D3141)</f>
        <v>Chelmsford 8 Night Sleep</v>
      </c>
      <c r="D3141" t="s">
        <v>415</v>
      </c>
      <c r="E3141" t="s">
        <v>67</v>
      </c>
      <c r="F3141" t="str">
        <f>CONCATENATE(E3141," ",A3141," ",D3141)</f>
        <v>Good Life Care Ltd Chelmsford Night Sleep</v>
      </c>
      <c r="G3141">
        <v>2</v>
      </c>
      <c r="H3141">
        <v>2</v>
      </c>
    </row>
    <row r="3142" spans="1:8" x14ac:dyDescent="0.35">
      <c r="A3142" t="s">
        <v>15</v>
      </c>
      <c r="B3142" s="25">
        <v>9</v>
      </c>
      <c r="C3142" t="str">
        <f>CONCATENATE(A3142," ",B3142," ",D3142)</f>
        <v>Chelmsford 9 Night Sleep</v>
      </c>
      <c r="D3142" t="s">
        <v>415</v>
      </c>
      <c r="E3142" t="s">
        <v>62</v>
      </c>
      <c r="F3142" t="str">
        <f>CONCATENATE(E3142," ",A3142," ",D3142)</f>
        <v>FILCARE LTD  Chelmsford Night Sleep</v>
      </c>
      <c r="G3142">
        <v>2</v>
      </c>
      <c r="H3142">
        <v>2</v>
      </c>
    </row>
    <row r="3143" spans="1:8" x14ac:dyDescent="0.35">
      <c r="A3143" t="s">
        <v>15</v>
      </c>
      <c r="B3143" s="25">
        <v>10</v>
      </c>
      <c r="C3143" t="str">
        <f>CONCATENATE(A3143," ",B3143," ",D3143)</f>
        <v>Chelmsford 10 Night Sleep</v>
      </c>
      <c r="D3143" t="s">
        <v>415</v>
      </c>
      <c r="E3143" t="s">
        <v>102</v>
      </c>
      <c r="F3143" t="str">
        <f>CONCATENATE(E3143," ",A3143," ",D3143)</f>
        <v>RUMAX LIMITED Chelmsford Night Sleep</v>
      </c>
      <c r="G3143">
        <v>2</v>
      </c>
      <c r="H3143">
        <v>2</v>
      </c>
    </row>
    <row r="3144" spans="1:8" x14ac:dyDescent="0.35">
      <c r="A3144" t="s">
        <v>15</v>
      </c>
      <c r="B3144" s="25">
        <v>11</v>
      </c>
      <c r="C3144" t="str">
        <f>CONCATENATE(A3144," ",B3144," ",D3144)</f>
        <v>Chelmsford 11 Night Sleep</v>
      </c>
      <c r="D3144" t="s">
        <v>415</v>
      </c>
      <c r="E3144" t="s">
        <v>76</v>
      </c>
      <c r="F3144" t="str">
        <f>CONCATENATE(E3144," ",A3144," ",D3144)</f>
        <v>Ixceed Health UK Ltd Chelmsford Night Sleep</v>
      </c>
      <c r="G3144">
        <v>2</v>
      </c>
      <c r="H3144">
        <v>2</v>
      </c>
    </row>
    <row r="3145" spans="1:8" x14ac:dyDescent="0.35">
      <c r="A3145" t="s">
        <v>15</v>
      </c>
      <c r="B3145" s="25">
        <v>12</v>
      </c>
      <c r="C3145" t="str">
        <f>CONCATENATE(A3145," ",B3145," ",D3145)</f>
        <v>Chelmsford 12 Night Sleep</v>
      </c>
      <c r="D3145" t="s">
        <v>415</v>
      </c>
      <c r="E3145" t="s">
        <v>43</v>
      </c>
      <c r="F3145" t="str">
        <f>CONCATENATE(E3145," ",A3145," ",D3145)</f>
        <v>CARONNE CARE LTD Chelmsford Night Sleep</v>
      </c>
      <c r="G3145">
        <v>2</v>
      </c>
      <c r="H3145">
        <v>2</v>
      </c>
    </row>
    <row r="3146" spans="1:8" x14ac:dyDescent="0.35">
      <c r="A3146" t="s">
        <v>15</v>
      </c>
      <c r="B3146" s="25">
        <v>13</v>
      </c>
      <c r="C3146" t="str">
        <f>CONCATENATE(A3146," ",B3146," ",D3146)</f>
        <v>Chelmsford 13 Night Sleep</v>
      </c>
      <c r="D3146" t="s">
        <v>415</v>
      </c>
      <c r="E3146" t="s">
        <v>99</v>
      </c>
      <c r="F3146" t="str">
        <f>CONCATENATE(E3146," ",A3146," ",D3146)</f>
        <v>Prompt Healthcare Staffing limited  Chelmsford Night Sleep</v>
      </c>
      <c r="G3146">
        <v>2</v>
      </c>
      <c r="H3146">
        <v>2</v>
      </c>
    </row>
    <row r="3147" spans="1:8" x14ac:dyDescent="0.35">
      <c r="A3147" t="s">
        <v>15</v>
      </c>
      <c r="B3147" s="25">
        <v>14</v>
      </c>
      <c r="C3147" t="str">
        <f>CONCATENATE(A3147," ",B3147," ",D3147)</f>
        <v>Chelmsford 14 Night Sleep</v>
      </c>
      <c r="D3147" t="s">
        <v>415</v>
      </c>
      <c r="E3147" t="s">
        <v>50</v>
      </c>
      <c r="F3147" t="str">
        <f>CONCATENATE(E3147," ",A3147," ",D3147)</f>
        <v>Damorcare Ltd Chelmsford Night Sleep</v>
      </c>
      <c r="G3147">
        <v>9</v>
      </c>
      <c r="H3147">
        <v>2</v>
      </c>
    </row>
    <row r="3148" spans="1:8" x14ac:dyDescent="0.35">
      <c r="A3148" t="s">
        <v>15</v>
      </c>
      <c r="B3148" s="25">
        <v>15</v>
      </c>
      <c r="C3148" t="str">
        <f>CONCATENATE(A3148," ",B3148," ",D3148)</f>
        <v>Chelmsford 15 Night Sleep</v>
      </c>
      <c r="D3148" t="s">
        <v>415</v>
      </c>
      <c r="E3148" t="s">
        <v>110</v>
      </c>
      <c r="F3148" t="str">
        <f>CONCATENATE(E3148," ",A3148," ",D3148)</f>
        <v>WE CARE 4 YOU SERVICES LTD  Chelmsford Night Sleep</v>
      </c>
      <c r="G3148">
        <v>10</v>
      </c>
      <c r="H3148">
        <v>2</v>
      </c>
    </row>
    <row r="3149" spans="1:8" x14ac:dyDescent="0.35">
      <c r="A3149" t="s">
        <v>15</v>
      </c>
      <c r="B3149" s="25">
        <v>16</v>
      </c>
      <c r="C3149" t="str">
        <f>CONCATENATE(A3149," ",B3149," ",D3149)</f>
        <v>Chelmsford 16 Night Sleep</v>
      </c>
      <c r="D3149" t="s">
        <v>415</v>
      </c>
      <c r="E3149" t="s">
        <v>51</v>
      </c>
      <c r="F3149" t="str">
        <f>CONCATENATE(E3149," ",A3149," ",D3149)</f>
        <v>De Vere Care Partnership Ltd t/a DVCP Chelmsford Night Sleep</v>
      </c>
      <c r="G3149">
        <v>10</v>
      </c>
      <c r="H3149">
        <v>2</v>
      </c>
    </row>
    <row r="3150" spans="1:8" x14ac:dyDescent="0.35">
      <c r="A3150" t="s">
        <v>15</v>
      </c>
      <c r="B3150" s="25">
        <v>17</v>
      </c>
      <c r="C3150" t="str">
        <f>CONCATENATE(A3150," ",B3150," ",D3150)</f>
        <v>Chelmsford 17 Night Sleep</v>
      </c>
      <c r="D3150" t="s">
        <v>415</v>
      </c>
      <c r="E3150" t="s">
        <v>6</v>
      </c>
      <c r="F3150" t="str">
        <f>CONCATENATE(E3150," ",A3150," ",D3150)</f>
        <v>TREAL CARE UK LIMITED Chelmsford Night Sleep</v>
      </c>
      <c r="G3150">
        <v>10</v>
      </c>
      <c r="H3150">
        <v>2</v>
      </c>
    </row>
    <row r="3151" spans="1:8" x14ac:dyDescent="0.35">
      <c r="A3151" t="s">
        <v>15</v>
      </c>
      <c r="B3151" s="25">
        <v>18</v>
      </c>
      <c r="C3151" t="str">
        <f>CONCATENATE(A3151," ",B3151," ",D3151)</f>
        <v>Chelmsford 18 Night Sleep</v>
      </c>
      <c r="D3151" t="s">
        <v>415</v>
      </c>
      <c r="E3151" t="s">
        <v>104</v>
      </c>
      <c r="F3151" t="str">
        <f>CONCATENATE(E3151," ",A3151," ",D3151)</f>
        <v>Sharing Healthcare Limited Chelmsford Night Sleep</v>
      </c>
      <c r="G3151">
        <v>10</v>
      </c>
      <c r="H3151">
        <v>2</v>
      </c>
    </row>
    <row r="3152" spans="1:8" x14ac:dyDescent="0.35">
      <c r="A3152" t="s">
        <v>15</v>
      </c>
      <c r="B3152" s="25">
        <v>19</v>
      </c>
      <c r="C3152" t="str">
        <f>CONCATENATE(A3152," ",B3152," ",D3152)</f>
        <v>Chelmsford 19 Night Sleep</v>
      </c>
      <c r="D3152" t="s">
        <v>415</v>
      </c>
      <c r="E3152" t="s">
        <v>57</v>
      </c>
      <c r="F3152" t="str">
        <f>CONCATENATE(E3152," ",A3152," ",D3152)</f>
        <v>Estuary Housing Association Chelmsford Night Sleep</v>
      </c>
      <c r="G3152">
        <v>10</v>
      </c>
      <c r="H3152">
        <v>2</v>
      </c>
    </row>
    <row r="3153" spans="1:8" x14ac:dyDescent="0.35">
      <c r="A3153" t="s">
        <v>15</v>
      </c>
      <c r="B3153" s="25">
        <v>20</v>
      </c>
      <c r="C3153" t="str">
        <f>CONCATENATE(A3153," ",B3153," ",D3153)</f>
        <v>Chelmsford 20 Night Sleep</v>
      </c>
      <c r="D3153" t="s">
        <v>415</v>
      </c>
      <c r="E3153" t="s">
        <v>108</v>
      </c>
      <c r="F3153" t="str">
        <f>CONCATENATE(E3153," ",A3153," ",D3153)</f>
        <v>Trends Healthcare Ltd Chelmsford Night Sleep</v>
      </c>
      <c r="G3153">
        <v>10</v>
      </c>
      <c r="H3153">
        <v>2</v>
      </c>
    </row>
    <row r="3154" spans="1:8" x14ac:dyDescent="0.35">
      <c r="A3154" t="s">
        <v>15</v>
      </c>
      <c r="B3154" s="25">
        <v>21</v>
      </c>
      <c r="C3154" t="str">
        <f>CONCATENATE(A3154," ",B3154," ",D3154)</f>
        <v>Chelmsford 21 Night Sleep</v>
      </c>
      <c r="D3154" t="s">
        <v>415</v>
      </c>
      <c r="E3154" t="s">
        <v>5</v>
      </c>
      <c r="F3154" t="str">
        <f>CONCATENATE(E3154," ",A3154," ",D3154)</f>
        <v>PCM Homecare LTD Chelmsford Night Sleep</v>
      </c>
      <c r="G3154">
        <v>10</v>
      </c>
      <c r="H3154">
        <v>2</v>
      </c>
    </row>
    <row r="3155" spans="1:8" x14ac:dyDescent="0.35">
      <c r="A3155" t="s">
        <v>15</v>
      </c>
      <c r="B3155" s="25">
        <v>22</v>
      </c>
      <c r="C3155" t="str">
        <f>CONCATENATE(A3155," ",B3155," ",D3155)</f>
        <v>Chelmsford 22 Night Sleep</v>
      </c>
      <c r="D3155" t="s">
        <v>415</v>
      </c>
      <c r="E3155" t="s">
        <v>310</v>
      </c>
      <c r="F3155" t="str">
        <f>CONCATENATE(E3155," ",A3155," ",D3155)</f>
        <v>PALM 2 PALM LTD Chelmsford Night Sleep</v>
      </c>
      <c r="G3155">
        <v>17</v>
      </c>
      <c r="H3155">
        <v>2</v>
      </c>
    </row>
    <row r="3156" spans="1:8" x14ac:dyDescent="0.35">
      <c r="A3156" t="s">
        <v>15</v>
      </c>
      <c r="B3156" s="25">
        <v>23</v>
      </c>
      <c r="C3156" t="str">
        <f>CONCATENATE(A3156," ",B3156," ",D3156)</f>
        <v>Chelmsford 23 Night Sleep</v>
      </c>
      <c r="D3156" t="s">
        <v>415</v>
      </c>
      <c r="E3156" t="s">
        <v>79</v>
      </c>
      <c r="F3156" t="str">
        <f>CONCATENATE(E3156," ",A3156," ",D3156)</f>
        <v>KASE Care Limited  Chelmsford Night Sleep</v>
      </c>
      <c r="G3156">
        <v>18</v>
      </c>
      <c r="H3156">
        <v>2</v>
      </c>
    </row>
    <row r="3157" spans="1:8" x14ac:dyDescent="0.35">
      <c r="A3157" t="s">
        <v>15</v>
      </c>
      <c r="B3157" s="25">
        <v>24</v>
      </c>
      <c r="C3157" t="str">
        <f>CONCATENATE(A3157," ",B3157," ",D3157)</f>
        <v>Chelmsford 24 Night Sleep</v>
      </c>
      <c r="D3157" t="s">
        <v>415</v>
      </c>
      <c r="E3157" t="s">
        <v>96</v>
      </c>
      <c r="F3157" t="str">
        <f>CONCATENATE(E3157," ",A3157," ",D3157)</f>
        <v>PERSONAL CARE SUPPORT LTD Chelmsford Night Sleep</v>
      </c>
      <c r="G3157">
        <v>18</v>
      </c>
      <c r="H3157">
        <v>2</v>
      </c>
    </row>
    <row r="3158" spans="1:8" x14ac:dyDescent="0.35">
      <c r="A3158" t="s">
        <v>15</v>
      </c>
      <c r="B3158" s="25">
        <v>25</v>
      </c>
      <c r="C3158" t="str">
        <f>CONCATENATE(A3158," ",B3158," ",D3158)</f>
        <v>Chelmsford 25 Night Sleep</v>
      </c>
      <c r="D3158" t="s">
        <v>415</v>
      </c>
      <c r="E3158" t="s">
        <v>75</v>
      </c>
      <c r="F3158" t="str">
        <f>CONCATENATE(E3158," ",A3158," ",D3158)</f>
        <v>Integrated Kare Solutions Limited Chelmsford Night Sleep</v>
      </c>
      <c r="G3158">
        <v>18</v>
      </c>
      <c r="H3158">
        <v>2</v>
      </c>
    </row>
    <row r="3159" spans="1:8" x14ac:dyDescent="0.35">
      <c r="A3159" t="s">
        <v>15</v>
      </c>
      <c r="B3159" s="25">
        <v>26</v>
      </c>
      <c r="C3159" t="str">
        <f>CONCATENATE(A3159," ",B3159," ",D3159)</f>
        <v>Chelmsford 26 Night Sleep</v>
      </c>
      <c r="D3159" t="s">
        <v>415</v>
      </c>
      <c r="E3159" t="s">
        <v>48</v>
      </c>
      <c r="F3159" t="str">
        <f>CONCATENATE(E3159," ",A3159," ",D3159)</f>
        <v>Cornerstone Care Services Professionals Ltd
 Chelmsford Night Sleep</v>
      </c>
      <c r="G3159">
        <v>18</v>
      </c>
      <c r="H3159">
        <v>2</v>
      </c>
    </row>
    <row r="3160" spans="1:8" x14ac:dyDescent="0.35">
      <c r="A3160" t="s">
        <v>15</v>
      </c>
      <c r="B3160" s="25">
        <v>27</v>
      </c>
      <c r="C3160" t="str">
        <f>CONCATENATE(A3160," ",B3160," ",D3160)</f>
        <v>Chelmsford 27 Night Sleep</v>
      </c>
      <c r="D3160" t="s">
        <v>415</v>
      </c>
      <c r="E3160" t="s">
        <v>109</v>
      </c>
      <c r="F3160" t="str">
        <f>CONCATENATE(E3160," ",A3160," ",D3160)</f>
        <v>Trust Care Solutions Ltd Chelmsford Night Sleep</v>
      </c>
      <c r="G3160">
        <v>18</v>
      </c>
      <c r="H3160">
        <v>2</v>
      </c>
    </row>
    <row r="3161" spans="1:8" x14ac:dyDescent="0.35">
      <c r="A3161" t="s">
        <v>15</v>
      </c>
      <c r="B3161" s="25">
        <v>28</v>
      </c>
      <c r="C3161" t="str">
        <f>CONCATENATE(A3161," ",B3161," ",D3161)</f>
        <v>Chelmsford 28 Night Sleep</v>
      </c>
      <c r="D3161" t="s">
        <v>415</v>
      </c>
      <c r="E3161" t="s">
        <v>52</v>
      </c>
      <c r="F3161" t="str">
        <f>CONCATENATE(E3161," ",A3161," ",D3161)</f>
        <v>Denise Quality care Services Chelmsford Night Sleep</v>
      </c>
      <c r="G3161">
        <v>18</v>
      </c>
      <c r="H3161">
        <v>2</v>
      </c>
    </row>
    <row r="3162" spans="1:8" x14ac:dyDescent="0.35">
      <c r="A3162" t="s">
        <v>15</v>
      </c>
      <c r="B3162" s="25">
        <v>29</v>
      </c>
      <c r="C3162" t="str">
        <f>CONCATENATE(A3162," ",B3162," ",D3162)</f>
        <v>Chelmsford 29 Night Sleep</v>
      </c>
      <c r="D3162" t="s">
        <v>415</v>
      </c>
      <c r="E3162" t="s">
        <v>72</v>
      </c>
      <c r="F3162" t="str">
        <f>CONCATENATE(E3162," ",A3162," ",D3162)</f>
        <v>Home Sweet Home Care Limited Chelmsford Night Sleep</v>
      </c>
      <c r="G3162">
        <v>18</v>
      </c>
      <c r="H3162">
        <v>2</v>
      </c>
    </row>
    <row r="3163" spans="1:8" x14ac:dyDescent="0.35">
      <c r="A3163" t="s">
        <v>15</v>
      </c>
      <c r="B3163" s="25">
        <v>30</v>
      </c>
      <c r="C3163" t="str">
        <f>CONCATENATE(A3163," ",B3163," ",D3163)</f>
        <v>Chelmsford 30 Night Sleep</v>
      </c>
      <c r="D3163" t="s">
        <v>415</v>
      </c>
      <c r="E3163" t="s">
        <v>92</v>
      </c>
      <c r="F3163" t="str">
        <f>CONCATENATE(E3163," ",A3163," ",D3163)</f>
        <v>OptimalCarePlus Limited Chelmsford Night Sleep</v>
      </c>
      <c r="G3163">
        <v>18</v>
      </c>
      <c r="H3163">
        <v>2</v>
      </c>
    </row>
    <row r="3164" spans="1:8" x14ac:dyDescent="0.35">
      <c r="A3164" t="s">
        <v>15</v>
      </c>
      <c r="B3164" s="25">
        <v>31</v>
      </c>
      <c r="C3164" t="str">
        <f>CONCATENATE(A3164," ",B3164," ",D3164)</f>
        <v>Chelmsford 31 Night Sleep</v>
      </c>
      <c r="D3164" t="s">
        <v>415</v>
      </c>
      <c r="E3164" t="s">
        <v>37</v>
      </c>
      <c r="F3164" t="str">
        <f>CONCATENATE(E3164," ",A3164," ",D3164)</f>
        <v>BK SOCIAL CARE LIMITED Chelmsford Night Sleep</v>
      </c>
      <c r="G3164">
        <v>18</v>
      </c>
      <c r="H3164">
        <v>2</v>
      </c>
    </row>
    <row r="3165" spans="1:8" x14ac:dyDescent="0.35">
      <c r="A3165" t="s">
        <v>15</v>
      </c>
      <c r="B3165" s="25">
        <v>32</v>
      </c>
      <c r="C3165" t="str">
        <f>CONCATENATE(A3165," ",B3165," ",D3165)</f>
        <v>Chelmsford 32 Night Sleep</v>
      </c>
      <c r="D3165" t="s">
        <v>415</v>
      </c>
      <c r="E3165" t="s">
        <v>83</v>
      </c>
      <c r="F3165" t="str">
        <f>CONCATENATE(E3165," ",A3165," ",D3165)</f>
        <v>MAXXICARE LTD Chelmsford Night Sleep</v>
      </c>
      <c r="G3165">
        <v>18</v>
      </c>
      <c r="H3165">
        <v>2</v>
      </c>
    </row>
    <row r="3166" spans="1:8" x14ac:dyDescent="0.35">
      <c r="A3166" t="s">
        <v>15</v>
      </c>
      <c r="B3166" s="25">
        <v>33</v>
      </c>
      <c r="C3166" t="str">
        <f>CONCATENATE(A3166," ",B3166," ",D3166)</f>
        <v>Chelmsford 33 Night Sleep</v>
      </c>
      <c r="D3166" t="s">
        <v>415</v>
      </c>
      <c r="E3166" t="s">
        <v>86</v>
      </c>
      <c r="F3166" t="str">
        <f>CONCATENATE(E3166," ",A3166," ",D3166)</f>
        <v>Metro Homecare Ltd Chelmsford Night Sleep</v>
      </c>
      <c r="G3166">
        <v>28</v>
      </c>
      <c r="H3166">
        <v>2</v>
      </c>
    </row>
    <row r="3167" spans="1:8" x14ac:dyDescent="0.35">
      <c r="A3167" t="s">
        <v>15</v>
      </c>
      <c r="B3167" s="25">
        <v>34</v>
      </c>
      <c r="C3167" t="str">
        <f>CONCATENATE(A3167," ",B3167," ",D3167)</f>
        <v>Chelmsford 34 Night Sleep</v>
      </c>
      <c r="D3167" t="s">
        <v>415</v>
      </c>
      <c r="E3167" t="s">
        <v>53</v>
      </c>
      <c r="F3167" t="str">
        <f>CONCATENATE(E3167," ",A3167," ",D3167)</f>
        <v>Divine Community Care Limited Chelmsford Night Sleep</v>
      </c>
      <c r="G3167">
        <v>28</v>
      </c>
      <c r="H3167">
        <v>2</v>
      </c>
    </row>
    <row r="3168" spans="1:8" x14ac:dyDescent="0.35">
      <c r="A3168" t="s">
        <v>15</v>
      </c>
      <c r="B3168" s="25">
        <v>35</v>
      </c>
      <c r="C3168" t="str">
        <f>CONCATENATE(A3168," ",B3168," ",D3168)</f>
        <v>Chelmsford 35 Night Sleep</v>
      </c>
      <c r="D3168" t="s">
        <v>415</v>
      </c>
      <c r="E3168" t="s">
        <v>295</v>
      </c>
      <c r="F3168" t="str">
        <f>CONCATENATE(E3168," ",A3168," ",D3168)</f>
        <v>Metropolitan Care Services Limited Chelmsford Night Sleep</v>
      </c>
      <c r="G3168">
        <v>28</v>
      </c>
      <c r="H3168">
        <v>2</v>
      </c>
    </row>
    <row r="3169" spans="1:8" x14ac:dyDescent="0.35">
      <c r="A3169" t="s">
        <v>15</v>
      </c>
      <c r="B3169" s="25">
        <v>36</v>
      </c>
      <c r="C3169" t="str">
        <f>CONCATENATE(A3169," ",B3169," ",D3169)</f>
        <v>Chelmsford 36 Night Sleep</v>
      </c>
      <c r="D3169" t="s">
        <v>415</v>
      </c>
      <c r="E3169" t="s">
        <v>146</v>
      </c>
      <c r="F3169" t="str">
        <f>CONCATENATE(E3169," ",A3169," ",D3169)</f>
        <v>AT HOME SUPPORT SERVICES LTD  Chelmsford Night Sleep</v>
      </c>
      <c r="G3169">
        <v>28</v>
      </c>
      <c r="H3169">
        <v>2</v>
      </c>
    </row>
    <row r="3170" spans="1:8" x14ac:dyDescent="0.35">
      <c r="A3170" t="s">
        <v>15</v>
      </c>
      <c r="B3170" s="25">
        <v>37</v>
      </c>
      <c r="C3170" t="str">
        <f>CONCATENATE(A3170," ",B3170," ",D3170)</f>
        <v>Chelmsford 37 Night Sleep</v>
      </c>
      <c r="D3170" t="s">
        <v>415</v>
      </c>
      <c r="E3170" t="s">
        <v>65</v>
      </c>
      <c r="F3170" t="str">
        <f>CONCATENATE(E3170," ",A3170," ",D3170)</f>
        <v>GILEAD COMPLETE CARE GROUP LIMITED Chelmsford Night Sleep</v>
      </c>
      <c r="G3170">
        <v>28</v>
      </c>
      <c r="H3170">
        <v>2</v>
      </c>
    </row>
    <row r="3171" spans="1:8" x14ac:dyDescent="0.35">
      <c r="A3171" t="s">
        <v>15</v>
      </c>
      <c r="B3171" s="25">
        <v>38</v>
      </c>
      <c r="C3171" t="str">
        <f>CONCATENATE(A3171," ",B3171," ",D3171)</f>
        <v>Chelmsford 38 Night Sleep</v>
      </c>
      <c r="D3171" t="s">
        <v>415</v>
      </c>
      <c r="E3171" t="s">
        <v>105</v>
      </c>
      <c r="F3171" t="str">
        <f>CONCATENATE(E3171," ",A3171," ",D3171)</f>
        <v>Stivic Care Services Ltd  Chelmsford Night Sleep</v>
      </c>
      <c r="G3171">
        <v>28</v>
      </c>
      <c r="H3171">
        <v>2</v>
      </c>
    </row>
    <row r="3172" spans="1:8" x14ac:dyDescent="0.35">
      <c r="A3172" t="s">
        <v>15</v>
      </c>
      <c r="B3172" s="25">
        <v>39</v>
      </c>
      <c r="C3172" t="str">
        <f>CONCATENATE(A3172," ",B3172," ",D3172)</f>
        <v>Chelmsford 39 Night Sleep</v>
      </c>
      <c r="D3172" t="s">
        <v>415</v>
      </c>
      <c r="E3172" t="s">
        <v>7</v>
      </c>
      <c r="F3172" t="str">
        <f>CONCATENATE(E3172," ",A3172," ",D3172)</f>
        <v>MD CARE LTD Chelmsford Night Sleep</v>
      </c>
      <c r="G3172">
        <v>34</v>
      </c>
      <c r="H3172">
        <v>2</v>
      </c>
    </row>
    <row r="3173" spans="1:8" x14ac:dyDescent="0.35">
      <c r="A3173" t="s">
        <v>15</v>
      </c>
      <c r="B3173" s="25">
        <v>40</v>
      </c>
      <c r="C3173" t="str">
        <f>CONCATENATE(A3173," ",B3173," ",D3173)</f>
        <v>Chelmsford 40 Night Sleep</v>
      </c>
      <c r="D3173" t="s">
        <v>415</v>
      </c>
      <c r="E3173" t="s">
        <v>3</v>
      </c>
      <c r="F3173" t="str">
        <f>CONCATENATE(E3173," ",A3173," ",D3173)</f>
        <v>Butterfly's Care Homes Ltd Chelmsford Night Sleep</v>
      </c>
      <c r="G3173">
        <v>34</v>
      </c>
      <c r="H3173">
        <v>2</v>
      </c>
    </row>
    <row r="3174" spans="1:8" x14ac:dyDescent="0.35">
      <c r="A3174" t="s">
        <v>15</v>
      </c>
      <c r="B3174" s="25">
        <v>41</v>
      </c>
      <c r="C3174" t="str">
        <f>CONCATENATE(A3174," ",B3174," ",D3174)</f>
        <v>Chelmsford 41 Night Sleep</v>
      </c>
      <c r="D3174" t="s">
        <v>415</v>
      </c>
      <c r="E3174" t="s">
        <v>201</v>
      </c>
      <c r="F3174" t="str">
        <f>CONCATENATE(E3174," ",A3174," ",D3174)</f>
        <v>Dion Care Services Limited Chelmsford Night Sleep</v>
      </c>
      <c r="G3174">
        <v>34</v>
      </c>
      <c r="H3174">
        <v>2</v>
      </c>
    </row>
    <row r="3175" spans="1:8" x14ac:dyDescent="0.35">
      <c r="A3175" t="s">
        <v>15</v>
      </c>
      <c r="B3175" s="25">
        <v>42</v>
      </c>
      <c r="C3175" t="str">
        <f>CONCATENATE(A3175," ",B3175," ",D3175)</f>
        <v>Chelmsford 42 Night Sleep</v>
      </c>
      <c r="D3175" t="s">
        <v>415</v>
      </c>
      <c r="E3175" t="s">
        <v>297</v>
      </c>
      <c r="F3175" t="str">
        <f>CONCATENATE(E3175," ",A3175," ",D3175)</f>
        <v>MNS Consul Limited t/a In Homecare Chelmsford Chelmsford Night Sleep</v>
      </c>
      <c r="G3175">
        <v>37</v>
      </c>
      <c r="H3175">
        <v>2</v>
      </c>
    </row>
    <row r="3176" spans="1:8" x14ac:dyDescent="0.35">
      <c r="A3176" t="s">
        <v>15</v>
      </c>
      <c r="B3176" s="25">
        <v>43</v>
      </c>
      <c r="C3176" t="str">
        <f>CONCATENATE(A3176," ",B3176," ",D3176)</f>
        <v>Chelmsford 43 Night Sleep</v>
      </c>
      <c r="D3176" t="s">
        <v>415</v>
      </c>
      <c r="E3176" t="s">
        <v>280</v>
      </c>
      <c r="F3176" t="str">
        <f>CONCATENATE(E3176," ",A3176," ",D3176)</f>
        <v>Lets Care All Chelmsford Night Sleep</v>
      </c>
      <c r="G3176">
        <v>38</v>
      </c>
      <c r="H3176">
        <v>2</v>
      </c>
    </row>
    <row r="3177" spans="1:8" x14ac:dyDescent="0.35">
      <c r="A3177" t="s">
        <v>15</v>
      </c>
      <c r="B3177" s="25">
        <v>44</v>
      </c>
      <c r="C3177" t="str">
        <f>CONCATENATE(A3177," ",B3177," ",D3177)</f>
        <v>Chelmsford 44 Night Sleep</v>
      </c>
      <c r="D3177" t="s">
        <v>415</v>
      </c>
      <c r="E3177" t="s">
        <v>45</v>
      </c>
      <c r="F3177" t="str">
        <f>CONCATENATE(E3177," ",A3177," ",D3177)</f>
        <v>Cherish Social Care Limited Chelmsford Night Sleep</v>
      </c>
      <c r="G3177">
        <v>38</v>
      </c>
      <c r="H3177">
        <v>2</v>
      </c>
    </row>
    <row r="3178" spans="1:8" x14ac:dyDescent="0.35">
      <c r="A3178" t="s">
        <v>15</v>
      </c>
      <c r="B3178" s="25">
        <v>45</v>
      </c>
      <c r="C3178" t="str">
        <f>CONCATENATE(A3178," ",B3178," ",D3178)</f>
        <v>Chelmsford 45 Night Sleep</v>
      </c>
      <c r="D3178" t="s">
        <v>415</v>
      </c>
      <c r="E3178" t="s">
        <v>85</v>
      </c>
      <c r="F3178" t="str">
        <f>CONCATENATE(E3178," ",A3178," ",D3178)</f>
        <v>MERCURY CARE SERVICES Chelmsford Night Sleep</v>
      </c>
      <c r="G3178">
        <v>38</v>
      </c>
      <c r="H3178">
        <v>2</v>
      </c>
    </row>
    <row r="3179" spans="1:8" x14ac:dyDescent="0.35">
      <c r="A3179" t="s">
        <v>15</v>
      </c>
      <c r="B3179" s="25">
        <v>46</v>
      </c>
      <c r="C3179" t="str">
        <f>CONCATENATE(A3179," ",B3179," ",D3179)</f>
        <v>Chelmsford 46 Night Sleep</v>
      </c>
      <c r="D3179" t="s">
        <v>415</v>
      </c>
      <c r="E3179" t="s">
        <v>49</v>
      </c>
      <c r="F3179" t="str">
        <f>CONCATENATE(E3179," ",A3179," ",D3179)</f>
        <v>Crown46 company ltd Chelmsford Night Sleep</v>
      </c>
      <c r="G3179">
        <v>38</v>
      </c>
      <c r="H3179">
        <v>2</v>
      </c>
    </row>
    <row r="3180" spans="1:8" x14ac:dyDescent="0.35">
      <c r="A3180" t="s">
        <v>15</v>
      </c>
      <c r="B3180" s="25">
        <v>47</v>
      </c>
      <c r="C3180" t="str">
        <f>CONCATENATE(A3180," ",B3180," ",D3180)</f>
        <v>Chelmsford 47 Night Sleep</v>
      </c>
      <c r="D3180" t="s">
        <v>415</v>
      </c>
      <c r="E3180" t="s">
        <v>397</v>
      </c>
      <c r="F3180" t="str">
        <f>CONCATENATE(E3180," ",A3180," ",D3180)</f>
        <v>Warren Homecare Limited Chelmsford Night Sleep</v>
      </c>
      <c r="G3180">
        <v>38</v>
      </c>
      <c r="H3180">
        <v>2</v>
      </c>
    </row>
    <row r="3181" spans="1:8" x14ac:dyDescent="0.35">
      <c r="A3181" t="s">
        <v>15</v>
      </c>
      <c r="B3181" s="25">
        <v>48</v>
      </c>
      <c r="C3181" t="str">
        <f>CONCATENATE(A3181," ",B3181," ",D3181)</f>
        <v>Chelmsford 48 Night Sleep</v>
      </c>
      <c r="D3181" t="s">
        <v>415</v>
      </c>
      <c r="E3181" t="s">
        <v>319</v>
      </c>
      <c r="F3181" t="str">
        <f>CONCATENATE(E3181," ",A3181," ",D3181)</f>
        <v>Platinum Homecare 4U Limited Chelmsford Night Sleep</v>
      </c>
      <c r="G3181">
        <v>38</v>
      </c>
      <c r="H3181">
        <v>2</v>
      </c>
    </row>
    <row r="3182" spans="1:8" x14ac:dyDescent="0.35">
      <c r="A3182" t="s">
        <v>15</v>
      </c>
      <c r="B3182" s="25">
        <v>49</v>
      </c>
      <c r="C3182" t="str">
        <f>CONCATENATE(A3182," ",B3182," ",D3182)</f>
        <v>Chelmsford 49 Night Sleep</v>
      </c>
      <c r="D3182" t="s">
        <v>415</v>
      </c>
      <c r="E3182" t="s">
        <v>386</v>
      </c>
      <c r="F3182" t="str">
        <f>CONCATENATE(E3182," ",A3182," ",D3182)</f>
        <v>TrinityPlus Health Care Services  Chelmsford Night Sleep</v>
      </c>
      <c r="G3182">
        <v>38</v>
      </c>
      <c r="H3182">
        <v>2</v>
      </c>
    </row>
    <row r="3183" spans="1:8" x14ac:dyDescent="0.35">
      <c r="A3183" t="s">
        <v>15</v>
      </c>
      <c r="B3183" s="25">
        <v>50</v>
      </c>
      <c r="C3183" t="str">
        <f>CONCATENATE(A3183," ",B3183," ",D3183)</f>
        <v>Chelmsford 50 Night Sleep</v>
      </c>
      <c r="D3183" t="s">
        <v>415</v>
      </c>
      <c r="E3183" t="s">
        <v>58</v>
      </c>
      <c r="F3183" t="str">
        <f>CONCATENATE(E3183," ",A3183," ",D3183)</f>
        <v>EVJ Health Care Ltd Chelmsford Night Sleep</v>
      </c>
      <c r="G3183">
        <v>38</v>
      </c>
      <c r="H3183">
        <v>2</v>
      </c>
    </row>
    <row r="3184" spans="1:8" x14ac:dyDescent="0.35">
      <c r="A3184" t="s">
        <v>15</v>
      </c>
      <c r="B3184" s="25">
        <v>51</v>
      </c>
      <c r="C3184" t="str">
        <f>CONCATENATE(A3184," ",B3184," ",D3184)</f>
        <v>Chelmsford 51 Night Sleep</v>
      </c>
      <c r="D3184" t="s">
        <v>415</v>
      </c>
      <c r="E3184" t="s">
        <v>269</v>
      </c>
      <c r="F3184" t="str">
        <f>CONCATENATE(E3184," ",A3184," ",D3184)</f>
        <v>Karia Befriending Care Agency Limited Chelmsford Night Sleep</v>
      </c>
      <c r="G3184">
        <v>46</v>
      </c>
      <c r="H3184">
        <v>2</v>
      </c>
    </row>
    <row r="3185" spans="1:8" x14ac:dyDescent="0.35">
      <c r="A3185" t="s">
        <v>15</v>
      </c>
      <c r="B3185" s="25">
        <v>52</v>
      </c>
      <c r="C3185" t="str">
        <f>CONCATENATE(A3185," ",B3185," ",D3185)</f>
        <v>Chelmsford 52 Night Sleep</v>
      </c>
      <c r="D3185" t="s">
        <v>415</v>
      </c>
      <c r="E3185" t="s">
        <v>301</v>
      </c>
      <c r="F3185" t="str">
        <f>CONCATENATE(E3185," ",A3185," ",D3185)</f>
        <v>NaidCare Ltd Chelmsford Night Sleep</v>
      </c>
      <c r="G3185">
        <v>47</v>
      </c>
      <c r="H3185">
        <v>2</v>
      </c>
    </row>
    <row r="3186" spans="1:8" x14ac:dyDescent="0.35">
      <c r="A3186" t="s">
        <v>15</v>
      </c>
      <c r="B3186" s="25">
        <v>53</v>
      </c>
      <c r="C3186" t="str">
        <f>CONCATENATE(A3186," ",B3186," ",D3186)</f>
        <v>Chelmsford 53 Night Sleep</v>
      </c>
      <c r="D3186" t="s">
        <v>415</v>
      </c>
      <c r="E3186" t="s">
        <v>94</v>
      </c>
      <c r="F3186" t="str">
        <f>CONCATENATE(E3186," ",A3186," ",D3186)</f>
        <v>PARADISE CARE LTD Chelmsford Night Sleep</v>
      </c>
      <c r="G3186">
        <v>48</v>
      </c>
      <c r="H3186">
        <v>2</v>
      </c>
    </row>
    <row r="3187" spans="1:8" x14ac:dyDescent="0.35">
      <c r="A3187" t="s">
        <v>15</v>
      </c>
      <c r="B3187" s="25">
        <v>54</v>
      </c>
      <c r="C3187" t="str">
        <f>CONCATENATE(A3187," ",B3187," ",D3187)</f>
        <v>Chelmsford 54 Night Sleep</v>
      </c>
      <c r="D3187" t="s">
        <v>415</v>
      </c>
      <c r="E3187" t="s">
        <v>56</v>
      </c>
      <c r="F3187" t="str">
        <f>CONCATENATE(E3187," ",A3187," ",D3187)</f>
        <v>Efficiency-For Care Limited Chelmsford Night Sleep</v>
      </c>
      <c r="G3187">
        <v>49</v>
      </c>
      <c r="H3187">
        <v>2</v>
      </c>
    </row>
    <row r="3188" spans="1:8" x14ac:dyDescent="0.35">
      <c r="A3188" t="s">
        <v>15</v>
      </c>
      <c r="B3188" s="25">
        <v>55</v>
      </c>
      <c r="C3188" t="str">
        <f>CONCATENATE(A3188," ",B3188," ",D3188)</f>
        <v>Chelmsford 55 Night Sleep</v>
      </c>
      <c r="D3188" t="s">
        <v>415</v>
      </c>
      <c r="E3188" t="s">
        <v>372</v>
      </c>
      <c r="F3188" t="str">
        <f>CONCATENATE(E3188," ",A3188," ",D3188)</f>
        <v>Teebollz Consulting Limited Chelmsford Night Sleep</v>
      </c>
      <c r="G3188">
        <v>50</v>
      </c>
      <c r="H3188">
        <v>2</v>
      </c>
    </row>
    <row r="3189" spans="1:8" x14ac:dyDescent="0.35">
      <c r="A3189" t="s">
        <v>15</v>
      </c>
      <c r="B3189" s="25">
        <v>56</v>
      </c>
      <c r="C3189" t="str">
        <f>CONCATENATE(A3189," ",B3189," ",D3189)</f>
        <v>Chelmsford 56 Night Sleep</v>
      </c>
      <c r="D3189" t="s">
        <v>415</v>
      </c>
      <c r="E3189" t="s">
        <v>255</v>
      </c>
      <c r="F3189" t="str">
        <f>CONCATENATE(E3189," ",A3189," ",D3189)</f>
        <v>Immediate Medical Solutions Ltd  Chelmsford Night Sleep</v>
      </c>
      <c r="G3189">
        <v>51</v>
      </c>
      <c r="H3189">
        <v>2</v>
      </c>
    </row>
    <row r="3190" spans="1:8" x14ac:dyDescent="0.35">
      <c r="A3190" t="s">
        <v>15</v>
      </c>
      <c r="B3190" s="25">
        <v>57</v>
      </c>
      <c r="C3190" t="str">
        <f>CONCATENATE(A3190," ",B3190," ",D3190)</f>
        <v>Chelmsford 57 Night Sleep</v>
      </c>
      <c r="D3190" t="s">
        <v>415</v>
      </c>
      <c r="E3190" t="s">
        <v>30</v>
      </c>
      <c r="F3190" t="str">
        <f>CONCATENATE(E3190," ",A3190," ",D3190)</f>
        <v>1 Stop Rec Limited Chelmsford Night Sleep</v>
      </c>
      <c r="G3190">
        <v>51</v>
      </c>
      <c r="H3190">
        <v>2</v>
      </c>
    </row>
    <row r="3191" spans="1:8" x14ac:dyDescent="0.35">
      <c r="A3191" t="s">
        <v>15</v>
      </c>
      <c r="B3191" s="25">
        <v>58</v>
      </c>
      <c r="C3191" t="str">
        <f>CONCATENATE(A3191," ",B3191," ",D3191)</f>
        <v>Chelmsford 58 Night Sleep</v>
      </c>
      <c r="D3191" t="s">
        <v>415</v>
      </c>
      <c r="E3191" t="s">
        <v>158</v>
      </c>
      <c r="F3191" t="str">
        <f>CONCATENATE(E3191," ",A3191," ",D3191)</f>
        <v>BLUEBELL HOMECARE LTD Chelmsford Night Sleep</v>
      </c>
      <c r="G3191">
        <v>53</v>
      </c>
      <c r="H3191">
        <v>2</v>
      </c>
    </row>
    <row r="3192" spans="1:8" x14ac:dyDescent="0.35">
      <c r="A3192" t="s">
        <v>15</v>
      </c>
      <c r="B3192" s="25">
        <v>59</v>
      </c>
      <c r="C3192" t="str">
        <f>CONCATENATE(A3192," ",B3192," ",D3192)</f>
        <v>Chelmsford 59 Night Sleep</v>
      </c>
      <c r="D3192" t="s">
        <v>415</v>
      </c>
      <c r="E3192" t="s">
        <v>382</v>
      </c>
      <c r="F3192" t="str">
        <f>CONCATENATE(E3192," ",A3192," ",D3192)</f>
        <v>Together Care Ltd Chelmsford Night Sleep</v>
      </c>
      <c r="G3192">
        <v>53</v>
      </c>
      <c r="H3192">
        <v>2</v>
      </c>
    </row>
    <row r="3193" spans="1:8" x14ac:dyDescent="0.35">
      <c r="A3193" t="s">
        <v>15</v>
      </c>
      <c r="B3193" s="25">
        <v>60</v>
      </c>
      <c r="C3193" t="str">
        <f>CONCATENATE(A3193," ",B3193," ",D3193)</f>
        <v>Chelmsford 60 Night Sleep</v>
      </c>
      <c r="D3193" t="s">
        <v>415</v>
      </c>
      <c r="E3193" t="s">
        <v>135</v>
      </c>
      <c r="F3193" t="str">
        <f>CONCATENATE(E3193," ",A3193," ",D3193)</f>
        <v>Amazing Grace Personnel Limited Chelmsford Night Sleep</v>
      </c>
      <c r="G3193">
        <v>55</v>
      </c>
      <c r="H3193">
        <v>2</v>
      </c>
    </row>
    <row r="3194" spans="1:8" x14ac:dyDescent="0.35">
      <c r="A3194" t="s">
        <v>15</v>
      </c>
      <c r="B3194" s="25">
        <v>61</v>
      </c>
      <c r="C3194" t="str">
        <f>CONCATENATE(A3194," ",B3194," ",D3194)</f>
        <v>Chelmsford 61 Night Sleep</v>
      </c>
      <c r="D3194" t="s">
        <v>415</v>
      </c>
      <c r="E3194" t="s">
        <v>165</v>
      </c>
      <c r="F3194" t="str">
        <f>CONCATENATE(E3194," ",A3194," ",D3194)</f>
        <v>Care at Hand Ltd Chelmsford Night Sleep</v>
      </c>
      <c r="G3194">
        <v>56</v>
      </c>
      <c r="H3194">
        <v>2</v>
      </c>
    </row>
    <row r="3195" spans="1:8" x14ac:dyDescent="0.35">
      <c r="A3195" t="s">
        <v>15</v>
      </c>
      <c r="B3195" s="25">
        <v>62</v>
      </c>
      <c r="C3195" t="str">
        <f>CONCATENATE(A3195," ",B3195," ",D3195)</f>
        <v>Chelmsford 62 Night Sleep</v>
      </c>
      <c r="D3195" t="s">
        <v>415</v>
      </c>
      <c r="E3195" t="s">
        <v>121</v>
      </c>
      <c r="F3195" t="str">
        <f>CONCATENATE(E3195," ",A3195," ",D3195)</f>
        <v>Ablecross Limited Chelmsford Night Sleep</v>
      </c>
      <c r="G3195">
        <v>57</v>
      </c>
      <c r="H3195">
        <v>2</v>
      </c>
    </row>
    <row r="3196" spans="1:8" x14ac:dyDescent="0.35">
      <c r="A3196" t="s">
        <v>15</v>
      </c>
      <c r="B3196" s="25">
        <v>63</v>
      </c>
      <c r="C3196" t="str">
        <f>CONCATENATE(A3196," ",B3196," ",D3196)</f>
        <v>Chelmsford 63 Night Sleep</v>
      </c>
      <c r="D3196" t="s">
        <v>415</v>
      </c>
      <c r="E3196" t="s">
        <v>326</v>
      </c>
      <c r="F3196" t="str">
        <f>CONCATENATE(E3196," ",A3196," ",D3196)</f>
        <v>ProtectHand Care Limited Chelmsford Night Sleep</v>
      </c>
      <c r="G3196">
        <v>57</v>
      </c>
      <c r="H3196">
        <v>2</v>
      </c>
    </row>
    <row r="3197" spans="1:8" x14ac:dyDescent="0.35">
      <c r="A3197" t="s">
        <v>15</v>
      </c>
      <c r="B3197" s="25">
        <v>64</v>
      </c>
      <c r="C3197" t="str">
        <f>CONCATENATE(A3197," ",B3197," ",D3197)</f>
        <v>Chelmsford 64 Night Sleep</v>
      </c>
      <c r="D3197" t="s">
        <v>415</v>
      </c>
      <c r="E3197" t="s">
        <v>64</v>
      </c>
      <c r="F3197" t="str">
        <f>CONCATENATE(E3197," ",A3197," ",D3197)</f>
        <v>First Point 24 Ltd Chelmsford Night Sleep</v>
      </c>
      <c r="G3197">
        <v>57</v>
      </c>
      <c r="H3197">
        <v>2</v>
      </c>
    </row>
    <row r="3198" spans="1:8" x14ac:dyDescent="0.35">
      <c r="A3198" t="s">
        <v>15</v>
      </c>
      <c r="B3198" s="25">
        <v>65</v>
      </c>
      <c r="C3198" t="str">
        <f>CONCATENATE(A3198," ",B3198," ",D3198)</f>
        <v>Chelmsford 65 Night Sleep</v>
      </c>
      <c r="D3198" t="s">
        <v>415</v>
      </c>
      <c r="E3198" t="s">
        <v>237</v>
      </c>
      <c r="F3198" t="str">
        <f>CONCATENATE(E3198," ",A3198," ",D3198)</f>
        <v>GLOW DOMICILIARY HEALTHCARE LTD Chelmsford Night Sleep</v>
      </c>
      <c r="G3198">
        <v>60</v>
      </c>
      <c r="H3198">
        <v>2</v>
      </c>
    </row>
    <row r="3199" spans="1:8" x14ac:dyDescent="0.35">
      <c r="A3199" t="s">
        <v>15</v>
      </c>
      <c r="B3199" s="25">
        <v>66</v>
      </c>
      <c r="C3199" t="str">
        <f>CONCATENATE(A3199," ",B3199," ",D3199)</f>
        <v>Chelmsford 66 Night Sleep</v>
      </c>
      <c r="D3199" t="s">
        <v>415</v>
      </c>
      <c r="E3199" t="s">
        <v>374</v>
      </c>
      <c r="F3199" t="str">
        <f>CONCATENATE(E3199," ",A3199," ",D3199)</f>
        <v>Tenda Hands Homecare Ltd Chelmsford Night Sleep</v>
      </c>
      <c r="G3199">
        <v>60</v>
      </c>
      <c r="H3199">
        <v>2</v>
      </c>
    </row>
    <row r="3200" spans="1:8" x14ac:dyDescent="0.35">
      <c r="A3200" t="s">
        <v>15</v>
      </c>
      <c r="B3200" s="25">
        <v>67</v>
      </c>
      <c r="C3200" t="str">
        <f>CONCATENATE(A3200," ",B3200," ",D3200)</f>
        <v>Chelmsford 67 Night Sleep</v>
      </c>
      <c r="D3200" t="s">
        <v>415</v>
      </c>
      <c r="E3200" t="s">
        <v>116</v>
      </c>
      <c r="F3200" t="str">
        <f>CONCATENATE(E3200," ",A3200," ",D3200)</f>
        <v>A &amp; D Homecare Ltd Chelmsford Night Sleep</v>
      </c>
      <c r="G3200">
        <v>62</v>
      </c>
      <c r="H3200">
        <v>2</v>
      </c>
    </row>
    <row r="3201" spans="1:8" x14ac:dyDescent="0.35">
      <c r="A3201" t="s">
        <v>15</v>
      </c>
      <c r="B3201" s="25">
        <v>68</v>
      </c>
      <c r="C3201" t="str">
        <f>CONCATENATE(A3201," ",B3201," ",D3201)</f>
        <v>Chelmsford 68 Night Sleep</v>
      </c>
      <c r="D3201" t="s">
        <v>415</v>
      </c>
      <c r="E3201" t="s">
        <v>107</v>
      </c>
      <c r="F3201" t="str">
        <f>CONCATENATE(E3201," ",A3201," ",D3201)</f>
        <v>Top-Notch Healthcare services Limited Chelmsford Night Sleep</v>
      </c>
      <c r="G3201">
        <v>63</v>
      </c>
      <c r="H3201">
        <v>2</v>
      </c>
    </row>
    <row r="3202" spans="1:8" x14ac:dyDescent="0.35">
      <c r="A3202" t="s">
        <v>15</v>
      </c>
      <c r="B3202" s="25">
        <v>69</v>
      </c>
      <c r="C3202" t="str">
        <f>CONCATENATE(A3202," ",B3202," ",D3202)</f>
        <v>Chelmsford 69 Night Sleep</v>
      </c>
      <c r="D3202" t="s">
        <v>415</v>
      </c>
      <c r="E3202" t="s">
        <v>173</v>
      </c>
      <c r="F3202" t="str">
        <f>CONCATENATE(E3202," ",A3202," ",D3202)</f>
        <v>CareRose Cares Ltd. Chelmsford Night Sleep</v>
      </c>
      <c r="G3202">
        <v>63</v>
      </c>
      <c r="H3202">
        <v>2</v>
      </c>
    </row>
    <row r="3203" spans="1:8" x14ac:dyDescent="0.35">
      <c r="A3203" t="s">
        <v>15</v>
      </c>
      <c r="B3203" s="25">
        <v>70</v>
      </c>
      <c r="C3203" t="str">
        <f>CONCATENATE(A3203," ",B3203," ",D3203)</f>
        <v>Chelmsford 70 Night Sleep</v>
      </c>
      <c r="D3203" t="s">
        <v>415</v>
      </c>
      <c r="E3203" t="s">
        <v>334</v>
      </c>
      <c r="F3203" t="str">
        <f>CONCATENATE(E3203," ",A3203," ",D3203)</f>
        <v>Real People Ltd Chelmsford Night Sleep</v>
      </c>
      <c r="G3203">
        <v>65</v>
      </c>
      <c r="H3203">
        <v>2</v>
      </c>
    </row>
    <row r="3204" spans="1:8" x14ac:dyDescent="0.35">
      <c r="A3204" t="s">
        <v>15</v>
      </c>
      <c r="B3204" s="25">
        <v>71</v>
      </c>
      <c r="C3204" t="str">
        <f>CONCATENATE(A3204," ",B3204," ",D3204)</f>
        <v>Chelmsford 71 Night Sleep</v>
      </c>
      <c r="D3204" t="s">
        <v>415</v>
      </c>
      <c r="E3204" t="s">
        <v>139</v>
      </c>
      <c r="F3204" t="str">
        <f>CONCATENATE(E3204," ",A3204," ",D3204)</f>
        <v>Angels Care Solutions Chelmsford Night Sleep</v>
      </c>
      <c r="G3204">
        <v>66</v>
      </c>
      <c r="H3204">
        <v>2</v>
      </c>
    </row>
    <row r="3205" spans="1:8" x14ac:dyDescent="0.35">
      <c r="A3205" t="s">
        <v>15</v>
      </c>
      <c r="B3205" s="25">
        <v>72</v>
      </c>
      <c r="C3205" t="str">
        <f>CONCATENATE(A3205," ",B3205," ",D3205)</f>
        <v>Chelmsford 72 Night Sleep</v>
      </c>
      <c r="D3205" t="s">
        <v>415</v>
      </c>
      <c r="E3205" t="s">
        <v>69</v>
      </c>
      <c r="F3205" t="str">
        <f>CONCATENATE(E3205," ",A3205," ",D3205)</f>
        <v>H.O.P.E Superjobs Limited Chelmsford Night Sleep</v>
      </c>
      <c r="G3205">
        <v>66</v>
      </c>
      <c r="H3205">
        <v>2</v>
      </c>
    </row>
    <row r="3206" spans="1:8" x14ac:dyDescent="0.35">
      <c r="A3206" t="s">
        <v>15</v>
      </c>
      <c r="B3206" s="25">
        <v>73</v>
      </c>
      <c r="C3206" t="str">
        <f>CONCATENATE(A3206," ",B3206," ",D3206)</f>
        <v>Chelmsford 73 Night Sleep</v>
      </c>
      <c r="D3206" t="s">
        <v>415</v>
      </c>
      <c r="E3206" t="s">
        <v>134</v>
      </c>
      <c r="F3206" t="str">
        <f>CONCATENATE(E3206," ",A3206," ",D3206)</f>
        <v>ALWDO ASSIST LTD Chelmsford Night Sleep</v>
      </c>
      <c r="G3206">
        <v>66</v>
      </c>
      <c r="H3206">
        <v>2</v>
      </c>
    </row>
    <row r="3207" spans="1:8" x14ac:dyDescent="0.35">
      <c r="A3207" t="s">
        <v>15</v>
      </c>
      <c r="B3207" s="25">
        <v>74</v>
      </c>
      <c r="C3207" t="str">
        <f>CONCATENATE(A3207," ",B3207," ",D3207)</f>
        <v>Chelmsford 74 Night Sleep</v>
      </c>
      <c r="D3207" t="s">
        <v>415</v>
      </c>
      <c r="E3207" t="s">
        <v>204</v>
      </c>
      <c r="F3207" t="str">
        <f>CONCATENATE(E3207," ",A3207," ",D3207)</f>
        <v>DIVINE CARE GROUP LTD Chelmsford Night Sleep</v>
      </c>
      <c r="G3207">
        <v>69</v>
      </c>
      <c r="H3207">
        <v>2</v>
      </c>
    </row>
    <row r="3208" spans="1:8" x14ac:dyDescent="0.35">
      <c r="A3208" t="s">
        <v>15</v>
      </c>
      <c r="B3208" s="25">
        <v>75</v>
      </c>
      <c r="C3208" t="str">
        <f>CONCATENATE(A3208," ",B3208," ",D3208)</f>
        <v>Chelmsford 75 Night Sleep</v>
      </c>
      <c r="D3208" t="s">
        <v>415</v>
      </c>
      <c r="E3208" t="s">
        <v>380</v>
      </c>
      <c r="F3208" t="str">
        <f>CONCATENATE(E3208," ",A3208," ",D3208)</f>
        <v>Thorough Care Corporation Limited Chelmsford Night Sleep</v>
      </c>
      <c r="G3208">
        <v>69</v>
      </c>
      <c r="H3208">
        <v>2</v>
      </c>
    </row>
    <row r="3209" spans="1:8" x14ac:dyDescent="0.35">
      <c r="A3209" t="s">
        <v>15</v>
      </c>
      <c r="B3209" s="25">
        <v>76</v>
      </c>
      <c r="C3209" t="str">
        <f>CONCATENATE(A3209," ",B3209," ",D3209)</f>
        <v>Chelmsford 76 Night Sleep</v>
      </c>
      <c r="D3209" t="s">
        <v>415</v>
      </c>
      <c r="E3209" t="s">
        <v>55</v>
      </c>
      <c r="F3209" t="str">
        <f>CONCATENATE(E3209," ",A3209," ",D3209)</f>
        <v>Dynamic People Ltd t/a Dynamic People Homecare Services Chelmsford Night Sleep</v>
      </c>
      <c r="G3209">
        <v>71</v>
      </c>
      <c r="H3209">
        <v>2</v>
      </c>
    </row>
    <row r="3210" spans="1:8" x14ac:dyDescent="0.35">
      <c r="A3210" t="s">
        <v>15</v>
      </c>
      <c r="B3210" s="25">
        <v>77</v>
      </c>
      <c r="C3210" t="str">
        <f>CONCATENATE(A3210," ",B3210," ",D3210)</f>
        <v>Chelmsford 77 Night Sleep</v>
      </c>
      <c r="D3210" t="s">
        <v>415</v>
      </c>
      <c r="E3210" t="s">
        <v>353</v>
      </c>
      <c r="F3210" t="str">
        <f>CONCATENATE(E3210," ",A3210," ",D3210)</f>
        <v>ServeSoul Limited Chelmsford Night Sleep</v>
      </c>
      <c r="G3210">
        <v>71</v>
      </c>
      <c r="H3210">
        <v>2</v>
      </c>
    </row>
    <row r="3211" spans="1:8" x14ac:dyDescent="0.35">
      <c r="A3211" t="s">
        <v>15</v>
      </c>
      <c r="B3211" s="25">
        <v>78</v>
      </c>
      <c r="C3211" t="str">
        <f>CONCATENATE(A3211," ",B3211," ",D3211)</f>
        <v>Chelmsford 78 Night Sleep</v>
      </c>
      <c r="D3211" t="s">
        <v>415</v>
      </c>
      <c r="E3211" t="s">
        <v>358</v>
      </c>
      <c r="F3211" t="str">
        <f>CONCATENATE(E3211," ",A3211," ",D3211)</f>
        <v>Sihara Care Ltd Chelmsford Night Sleep</v>
      </c>
      <c r="G3211">
        <v>71</v>
      </c>
      <c r="H3211">
        <v>2</v>
      </c>
    </row>
    <row r="3212" spans="1:8" x14ac:dyDescent="0.35">
      <c r="A3212" t="s">
        <v>15</v>
      </c>
      <c r="B3212" s="25">
        <v>79</v>
      </c>
      <c r="C3212" t="str">
        <f>CONCATENATE(A3212," ",B3212," ",D3212)</f>
        <v>Chelmsford 79 Night Sleep</v>
      </c>
      <c r="D3212" t="s">
        <v>415</v>
      </c>
      <c r="E3212" t="s">
        <v>217</v>
      </c>
      <c r="F3212" t="str">
        <f>CONCATENATE(E3212," ",A3212," ",D3212)</f>
        <v>Enterprise Care Support Ltd Chelmsford Night Sleep</v>
      </c>
      <c r="G3212">
        <v>71</v>
      </c>
      <c r="H3212">
        <v>2</v>
      </c>
    </row>
    <row r="3213" spans="1:8" x14ac:dyDescent="0.35">
      <c r="A3213" t="s">
        <v>15</v>
      </c>
      <c r="B3213" s="25">
        <v>80</v>
      </c>
      <c r="C3213" t="str">
        <f>CONCATENATE(A3213," ",B3213," ",D3213)</f>
        <v>Chelmsford 80 Night Sleep</v>
      </c>
      <c r="D3213" t="s">
        <v>415</v>
      </c>
      <c r="E3213" t="s">
        <v>354</v>
      </c>
      <c r="F3213" t="str">
        <f>CONCATENATE(E3213," ",A3213," ",D3213)</f>
        <v>SGE Care &amp; Recruitment Ltd Chelmsford Night Sleep</v>
      </c>
      <c r="G3213">
        <v>75</v>
      </c>
      <c r="H3213">
        <v>2</v>
      </c>
    </row>
    <row r="3214" spans="1:8" x14ac:dyDescent="0.35">
      <c r="A3214" t="s">
        <v>15</v>
      </c>
      <c r="B3214" s="25">
        <v>81</v>
      </c>
      <c r="C3214" t="str">
        <f>CONCATENATE(A3214," ",B3214," ",D3214)</f>
        <v>Chelmsford 81 Night Sleep</v>
      </c>
      <c r="D3214" t="s">
        <v>415</v>
      </c>
      <c r="E3214" t="s">
        <v>130</v>
      </c>
      <c r="F3214" t="str">
        <f>CONCATENATE(E3214," ",A3214," ",D3214)</f>
        <v>Aeon Nursing LTD Chelmsford Night Sleep</v>
      </c>
      <c r="G3214">
        <v>75</v>
      </c>
      <c r="H3214">
        <v>2</v>
      </c>
    </row>
    <row r="3215" spans="1:8" x14ac:dyDescent="0.35">
      <c r="A3215" t="s">
        <v>15</v>
      </c>
      <c r="B3215" s="25">
        <v>82</v>
      </c>
      <c r="C3215" t="str">
        <f>CONCATENATE(A3215," ",B3215," ",D3215)</f>
        <v>Chelmsford 82 Night Sleep</v>
      </c>
      <c r="D3215" t="s">
        <v>415</v>
      </c>
      <c r="E3215" t="s">
        <v>234</v>
      </c>
      <c r="F3215" t="str">
        <f>CONCATENATE(E3215," ",A3215," ",D3215)</f>
        <v>Frontisti Services  Limited Chelmsford Night Sleep</v>
      </c>
      <c r="G3215">
        <v>75</v>
      </c>
      <c r="H3215">
        <v>2</v>
      </c>
    </row>
    <row r="3216" spans="1:8" x14ac:dyDescent="0.35">
      <c r="A3216" t="s">
        <v>15</v>
      </c>
      <c r="B3216" s="25">
        <v>83</v>
      </c>
      <c r="C3216" t="str">
        <f>CONCATENATE(A3216," ",B3216," ",D3216)</f>
        <v>Chelmsford 83 Night Sleep</v>
      </c>
      <c r="D3216" t="s">
        <v>415</v>
      </c>
      <c r="E3216" t="s">
        <v>162</v>
      </c>
      <c r="F3216" t="str">
        <f>CONCATENATE(E3216," ",A3216," ",D3216)</f>
        <v>BS CARE MANAGEMENT SERVICES LIMITED Chelmsford Night Sleep</v>
      </c>
      <c r="G3216">
        <v>75</v>
      </c>
      <c r="H3216">
        <v>2</v>
      </c>
    </row>
    <row r="3217" spans="1:8" x14ac:dyDescent="0.35">
      <c r="A3217" t="s">
        <v>15</v>
      </c>
      <c r="B3217" s="25">
        <v>84</v>
      </c>
      <c r="C3217" t="str">
        <f>CONCATENATE(A3217," ",B3217," ",D3217)</f>
        <v>Chelmsford 84 Night Sleep</v>
      </c>
      <c r="D3217" t="s">
        <v>415</v>
      </c>
      <c r="E3217" t="s">
        <v>226</v>
      </c>
      <c r="F3217" t="str">
        <f>CONCATENATE(E3217," ",A3217," ",D3217)</f>
        <v>FIRST CHOICE CONSULTANCY LIMITED Chelmsford Night Sleep</v>
      </c>
      <c r="G3217">
        <v>75</v>
      </c>
      <c r="H3217">
        <v>2</v>
      </c>
    </row>
    <row r="3218" spans="1:8" x14ac:dyDescent="0.35">
      <c r="A3218" t="s">
        <v>15</v>
      </c>
      <c r="B3218" s="25">
        <v>85</v>
      </c>
      <c r="C3218" t="str">
        <f>CONCATENATE(A3218," ",B3218," ",D3218)</f>
        <v>Chelmsford 85 Night Sleep</v>
      </c>
      <c r="D3218" t="s">
        <v>415</v>
      </c>
      <c r="E3218" t="s">
        <v>352</v>
      </c>
      <c r="F3218" t="str">
        <f>CONCATENATE(E3218," ",A3218," ",D3218)</f>
        <v>Secaplus Limited T/A SecCare+ Chelmsford Night Sleep</v>
      </c>
      <c r="G3218">
        <v>80</v>
      </c>
      <c r="H3218">
        <v>2</v>
      </c>
    </row>
    <row r="3219" spans="1:8" x14ac:dyDescent="0.35">
      <c r="A3219" t="s">
        <v>15</v>
      </c>
      <c r="B3219" s="25">
        <v>86</v>
      </c>
      <c r="C3219" t="str">
        <f>CONCATENATE(A3219," ",B3219," ",D3219)</f>
        <v>Chelmsford 86 Night Sleep</v>
      </c>
      <c r="D3219" t="s">
        <v>415</v>
      </c>
      <c r="E3219" t="s">
        <v>270</v>
      </c>
      <c r="F3219" t="str">
        <f>CONCATENATE(E3219," ",A3219," ",D3219)</f>
        <v>Kayoski Care Ltd Chelmsford Night Sleep</v>
      </c>
      <c r="G3219">
        <v>81</v>
      </c>
      <c r="H3219">
        <v>2</v>
      </c>
    </row>
    <row r="3220" spans="1:8" x14ac:dyDescent="0.35">
      <c r="A3220" t="s">
        <v>15</v>
      </c>
      <c r="B3220" s="25">
        <v>87</v>
      </c>
      <c r="C3220" t="str">
        <f>CONCATENATE(A3220," ",B3220," ",D3220)</f>
        <v>Chelmsford 87 Night Sleep</v>
      </c>
      <c r="D3220" t="s">
        <v>415</v>
      </c>
      <c r="E3220" t="s">
        <v>332</v>
      </c>
      <c r="F3220" t="str">
        <f>CONCATENATE(E3220," ",A3220," ",D3220)</f>
        <v>RAYNET RECRUITMENT AGENCY LTD Chelmsford Night Sleep</v>
      </c>
      <c r="G3220">
        <v>81</v>
      </c>
      <c r="H3220">
        <v>2</v>
      </c>
    </row>
    <row r="3221" spans="1:8" x14ac:dyDescent="0.35">
      <c r="A3221" t="s">
        <v>15</v>
      </c>
      <c r="B3221" s="25">
        <v>88</v>
      </c>
      <c r="C3221" t="str">
        <f>CONCATENATE(A3221," ",B3221," ",D3221)</f>
        <v>Chelmsford 88 Night Sleep</v>
      </c>
      <c r="D3221" t="s">
        <v>415</v>
      </c>
      <c r="E3221" t="s">
        <v>331</v>
      </c>
      <c r="F3221" t="str">
        <f>CONCATENATE(E3221," ",A3221," ",D3221)</f>
        <v>Quality Care Resourcing Limited Chelmsford Night Sleep</v>
      </c>
      <c r="G3221">
        <v>83</v>
      </c>
      <c r="H3221">
        <v>2</v>
      </c>
    </row>
    <row r="3222" spans="1:8" x14ac:dyDescent="0.35">
      <c r="A3222" t="s">
        <v>15</v>
      </c>
      <c r="B3222" s="25">
        <v>89</v>
      </c>
      <c r="C3222" t="str">
        <f>CONCATENATE(A3222," ",B3222," ",D3222)</f>
        <v>Chelmsford 89 Night Sleep</v>
      </c>
      <c r="D3222" t="s">
        <v>415</v>
      </c>
      <c r="E3222" t="s">
        <v>283</v>
      </c>
      <c r="F3222" t="str">
        <f>CONCATENATE(E3222," ",A3222," ",D3222)</f>
        <v>Livingstone Healthcare Services Chelmsford Night Sleep</v>
      </c>
      <c r="G3222">
        <v>83</v>
      </c>
      <c r="H3222">
        <v>2</v>
      </c>
    </row>
    <row r="3223" spans="1:8" x14ac:dyDescent="0.35">
      <c r="A3223" t="s">
        <v>15</v>
      </c>
      <c r="B3223" s="25">
        <v>90</v>
      </c>
      <c r="C3223" t="str">
        <f>CONCATENATE(A3223," ",B3223," ",D3223)</f>
        <v>Chelmsford 90 Night Sleep</v>
      </c>
      <c r="D3223" t="s">
        <v>415</v>
      </c>
      <c r="E3223" t="s">
        <v>44</v>
      </c>
      <c r="F3223" t="str">
        <f>CONCATENATE(E3223," ",A3223," ",D3223)</f>
        <v>Cera Care Operations Chelmsford Night Sleep</v>
      </c>
      <c r="G3223">
        <v>85</v>
      </c>
      <c r="H3223">
        <v>2</v>
      </c>
    </row>
    <row r="3224" spans="1:8" x14ac:dyDescent="0.35">
      <c r="A3224" t="s">
        <v>15</v>
      </c>
      <c r="B3224" s="25">
        <v>91</v>
      </c>
      <c r="C3224" t="str">
        <f>CONCATENATE(A3224," ",B3224," ",D3224)</f>
        <v>Chelmsford 91 Night Sleep</v>
      </c>
      <c r="D3224" t="s">
        <v>415</v>
      </c>
      <c r="E3224" t="s">
        <v>271</v>
      </c>
      <c r="F3224" t="str">
        <f>CONCATENATE(E3224," ",A3224," ",D3224)</f>
        <v>KEY POINT AGENCY LTD Chelmsford Night Sleep</v>
      </c>
      <c r="G3224">
        <v>86</v>
      </c>
      <c r="H3224">
        <v>2</v>
      </c>
    </row>
    <row r="3225" spans="1:8" x14ac:dyDescent="0.35">
      <c r="A3225" t="s">
        <v>15</v>
      </c>
      <c r="B3225" s="25">
        <v>92</v>
      </c>
      <c r="C3225" t="str">
        <f>CONCATENATE(A3225," ",B3225," ",D3225)</f>
        <v>Chelmsford 92 Night Sleep</v>
      </c>
      <c r="D3225" t="s">
        <v>415</v>
      </c>
      <c r="E3225" t="s">
        <v>406</v>
      </c>
      <c r="F3225" t="str">
        <f>CONCATENATE(E3225," ",A3225," ",D3225)</f>
        <v>Yucca Recuitment Agency Limited Chelmsford Night Sleep</v>
      </c>
      <c r="G3225">
        <v>86</v>
      </c>
      <c r="H3225">
        <v>2</v>
      </c>
    </row>
    <row r="3226" spans="1:8" x14ac:dyDescent="0.35">
      <c r="A3226" t="s">
        <v>15</v>
      </c>
      <c r="B3226" s="25">
        <v>93</v>
      </c>
      <c r="C3226" t="str">
        <f>CONCATENATE(A3226," ",B3226," ",D3226)</f>
        <v>Chelmsford 93 Night Sleep</v>
      </c>
      <c r="D3226" t="s">
        <v>415</v>
      </c>
      <c r="E3226" t="s">
        <v>418</v>
      </c>
      <c r="F3226" t="str">
        <f>CONCATENATE(E3226," ",A3226," ",D3226)</f>
        <v>Thera Trust Chelmsford Night Sleep</v>
      </c>
      <c r="G3226">
        <v>88</v>
      </c>
      <c r="H3226">
        <v>2</v>
      </c>
    </row>
    <row r="3227" spans="1:8" x14ac:dyDescent="0.35">
      <c r="A3227" t="s">
        <v>15</v>
      </c>
      <c r="B3227" s="25">
        <v>94</v>
      </c>
      <c r="C3227" t="str">
        <f>CONCATENATE(A3227," ",B3227," ",D3227)</f>
        <v>Chelmsford 94 Night Sleep</v>
      </c>
      <c r="D3227" t="s">
        <v>415</v>
      </c>
      <c r="E3227" t="s">
        <v>344</v>
      </c>
      <c r="F3227" t="str">
        <f>CONCATENATE(E3227," ",A3227," ",D3227)</f>
        <v>Ros and Mos House Support Ltd Chelmsford Night Sleep</v>
      </c>
      <c r="G3227">
        <v>89</v>
      </c>
      <c r="H3227">
        <v>2</v>
      </c>
    </row>
    <row r="3228" spans="1:8" x14ac:dyDescent="0.35">
      <c r="A3228" t="s">
        <v>15</v>
      </c>
      <c r="B3228" s="25">
        <v>95</v>
      </c>
      <c r="C3228" t="str">
        <f>CONCATENATE(A3228," ",B3228," ",D3228)</f>
        <v>Chelmsford 95 Night Sleep</v>
      </c>
      <c r="D3228" t="s">
        <v>415</v>
      </c>
      <c r="E3228" t="s">
        <v>38</v>
      </c>
      <c r="F3228" t="str">
        <f>CONCATENATE(E3228," ",A3228," ",D3228)</f>
        <v>Bloomscare Ltd Chelmsford Night Sleep</v>
      </c>
      <c r="G3228">
        <v>90</v>
      </c>
      <c r="H3228">
        <v>2</v>
      </c>
    </row>
    <row r="3229" spans="1:8" x14ac:dyDescent="0.35">
      <c r="A3229" t="s">
        <v>15</v>
      </c>
      <c r="B3229" s="25">
        <v>96</v>
      </c>
      <c r="C3229" t="str">
        <f>CONCATENATE(A3229," ",B3229," ",D3229)</f>
        <v>Chelmsford 96 Night Sleep</v>
      </c>
      <c r="D3229" t="s">
        <v>415</v>
      </c>
      <c r="E3229" t="s">
        <v>377</v>
      </c>
      <c r="F3229" t="str">
        <f>CONCATENATE(E3229," ",A3229," ",D3229)</f>
        <v>THE CORNHILL GROUP SERVICES LTD  T/A Cornhill Care Chelmsford Night Sleep</v>
      </c>
      <c r="G3229">
        <v>90</v>
      </c>
      <c r="H3229">
        <v>2</v>
      </c>
    </row>
    <row r="3230" spans="1:8" x14ac:dyDescent="0.35">
      <c r="A3230" t="s">
        <v>15</v>
      </c>
      <c r="B3230" s="25">
        <v>97</v>
      </c>
      <c r="C3230" t="str">
        <f>CONCATENATE(A3230," ",B3230," ",D3230)</f>
        <v>Chelmsford 97 Night Sleep</v>
      </c>
      <c r="D3230" t="s">
        <v>415</v>
      </c>
      <c r="E3230" t="s">
        <v>249</v>
      </c>
      <c r="F3230" t="str">
        <f>CONCATENATE(E3230," ",A3230," ",D3230)</f>
        <v>Heritage Staffing Services Limited Chelmsford Night Sleep</v>
      </c>
      <c r="G3230">
        <v>92</v>
      </c>
      <c r="H3230">
        <v>2</v>
      </c>
    </row>
    <row r="3231" spans="1:8" x14ac:dyDescent="0.35">
      <c r="A3231" t="s">
        <v>15</v>
      </c>
      <c r="B3231" s="25">
        <v>98</v>
      </c>
      <c r="C3231" t="str">
        <f>CONCATENATE(A3231," ",B3231," ",D3231)</f>
        <v>Chelmsford 98 Night Sleep</v>
      </c>
      <c r="D3231" t="s">
        <v>415</v>
      </c>
      <c r="E3231" t="s">
        <v>144</v>
      </c>
      <c r="F3231" t="str">
        <f>CONCATENATE(E3231," ",A3231," ",D3231)</f>
        <v>Aspire Community Care &amp; Support Ltd Chelmsford Night Sleep</v>
      </c>
      <c r="G3231">
        <v>93</v>
      </c>
      <c r="H3231">
        <v>2</v>
      </c>
    </row>
    <row r="3232" spans="1:8" x14ac:dyDescent="0.35">
      <c r="A3232" t="s">
        <v>15</v>
      </c>
      <c r="B3232" s="25">
        <v>99</v>
      </c>
      <c r="C3232" t="str">
        <f>CONCATENATE(A3232," ",B3232," ",D3232)</f>
        <v>Chelmsford 99 Night Sleep</v>
      </c>
      <c r="D3232" t="s">
        <v>415</v>
      </c>
      <c r="E3232" t="s">
        <v>180</v>
      </c>
      <c r="F3232" t="str">
        <f>CONCATENATE(E3232," ",A3232," ",D3232)</f>
        <v>Central Care Recruitment Limited Chelmsford Night Sleep</v>
      </c>
      <c r="G3232">
        <v>94</v>
      </c>
      <c r="H3232">
        <v>2</v>
      </c>
    </row>
    <row r="3233" spans="1:8" x14ac:dyDescent="0.35">
      <c r="A3233" t="s">
        <v>15</v>
      </c>
      <c r="B3233" s="25">
        <v>100</v>
      </c>
      <c r="C3233" t="str">
        <f>CONCATENATE(A3233," ",B3233," ",D3233)</f>
        <v>Chelmsford 100 Night Sleep</v>
      </c>
      <c r="D3233" t="s">
        <v>415</v>
      </c>
      <c r="E3233" t="s">
        <v>159</v>
      </c>
      <c r="F3233" t="str">
        <f>CONCATENATE(E3233," ",A3233," ",D3233)</f>
        <v>Blueboard Care Services Ltd Chelmsford Night Sleep</v>
      </c>
      <c r="G3233">
        <v>95</v>
      </c>
      <c r="H3233">
        <v>2</v>
      </c>
    </row>
    <row r="3234" spans="1:8" x14ac:dyDescent="0.35">
      <c r="A3234" t="s">
        <v>15</v>
      </c>
      <c r="B3234" s="25">
        <v>101</v>
      </c>
      <c r="C3234" t="str">
        <f>CONCATENATE(A3234," ",B3234," ",D3234)</f>
        <v>Chelmsford 101 Night Sleep</v>
      </c>
      <c r="D3234" t="s">
        <v>415</v>
      </c>
      <c r="E3234" t="s">
        <v>256</v>
      </c>
      <c r="F3234" t="str">
        <f>CONCATENATE(E3234," ",A3234," ",D3234)</f>
        <v>INDEPENDANT COMMUNITY SUPPORT LIMITED Chelmsford Night Sleep</v>
      </c>
      <c r="G3234">
        <v>96</v>
      </c>
      <c r="H3234">
        <v>2</v>
      </c>
    </row>
    <row r="3235" spans="1:8" x14ac:dyDescent="0.35">
      <c r="A3235" t="s">
        <v>15</v>
      </c>
      <c r="B3235" s="25">
        <v>102</v>
      </c>
      <c r="C3235" t="str">
        <f>CONCATENATE(A3235," ",B3235," ",D3235)</f>
        <v>Chelmsford 102 Night Sleep</v>
      </c>
      <c r="D3235" t="s">
        <v>415</v>
      </c>
      <c r="E3235" t="s">
        <v>216</v>
      </c>
      <c r="F3235" t="str">
        <f>CONCATENATE(E3235," ",A3235," ",D3235)</f>
        <v>ENS Recruitment Limited Chelmsford Night Sleep</v>
      </c>
      <c r="G3235">
        <v>96</v>
      </c>
      <c r="H3235">
        <v>2</v>
      </c>
    </row>
    <row r="3236" spans="1:8" x14ac:dyDescent="0.35">
      <c r="A3236" t="s">
        <v>15</v>
      </c>
      <c r="B3236" s="25">
        <v>103</v>
      </c>
      <c r="C3236" t="str">
        <f>CONCATENATE(A3236," ",B3236," ",D3236)</f>
        <v>Chelmsford 103 Night Sleep</v>
      </c>
      <c r="D3236" t="s">
        <v>415</v>
      </c>
      <c r="E3236" t="s">
        <v>203</v>
      </c>
      <c r="F3236" t="str">
        <f>CONCATENATE(E3236," ",A3236," ",D3236)</f>
        <v>Divine Care Connections Ltd Chelmsford Night Sleep</v>
      </c>
      <c r="G3236">
        <v>98</v>
      </c>
      <c r="H3236">
        <v>2</v>
      </c>
    </row>
    <row r="3237" spans="1:8" x14ac:dyDescent="0.35">
      <c r="A3237" t="s">
        <v>15</v>
      </c>
      <c r="B3237" s="25">
        <v>104</v>
      </c>
      <c r="C3237" t="str">
        <f>CONCATENATE(A3237," ",B3237," ",D3237)</f>
        <v>Chelmsford 104 Night Sleep</v>
      </c>
      <c r="D3237" t="s">
        <v>415</v>
      </c>
      <c r="E3237" t="s">
        <v>242</v>
      </c>
      <c r="F3237" t="str">
        <f>CONCATENATE(E3237," ",A3237," ",D3237)</f>
        <v>Hales Group Ltd Chelmsford Night Sleep</v>
      </c>
      <c r="G3237">
        <v>99</v>
      </c>
      <c r="H3237">
        <v>2</v>
      </c>
    </row>
    <row r="3238" spans="1:8" x14ac:dyDescent="0.35">
      <c r="A3238" t="s">
        <v>15</v>
      </c>
      <c r="B3238" s="25">
        <v>105</v>
      </c>
      <c r="C3238" t="str">
        <f>CONCATENATE(A3238," ",B3238," ",D3238)</f>
        <v>Chelmsford 105 Night Sleep</v>
      </c>
      <c r="D3238" t="s">
        <v>415</v>
      </c>
      <c r="E3238" t="s">
        <v>338</v>
      </c>
      <c r="F3238" t="str">
        <f>CONCATENATE(E3238," ",A3238," ",D3238)</f>
        <v>Retons Care and Training Services Ltd Chelmsford Night Sleep</v>
      </c>
      <c r="G3238">
        <v>100</v>
      </c>
      <c r="H3238">
        <v>2</v>
      </c>
    </row>
    <row r="3239" spans="1:8" x14ac:dyDescent="0.35">
      <c r="A3239" t="s">
        <v>15</v>
      </c>
      <c r="B3239" s="25">
        <v>106</v>
      </c>
      <c r="C3239" t="str">
        <f>CONCATENATE(A3239," ",B3239," ",D3239)</f>
        <v>Chelmsford 106 Night Sleep</v>
      </c>
      <c r="D3239" t="s">
        <v>415</v>
      </c>
      <c r="E3239" t="s">
        <v>211</v>
      </c>
      <c r="F3239" t="str">
        <f>CONCATENATE(E3239," ",A3239," ",D3239)</f>
        <v>EAGLES RECRUITMENT AND HEALTHCARE Chelmsford Night Sleep</v>
      </c>
      <c r="G3239">
        <v>101</v>
      </c>
      <c r="H3239">
        <v>2</v>
      </c>
    </row>
    <row r="3240" spans="1:8" x14ac:dyDescent="0.35">
      <c r="A3240" t="s">
        <v>15</v>
      </c>
      <c r="B3240" s="25">
        <v>107</v>
      </c>
      <c r="C3240" t="str">
        <f>CONCATENATE(A3240," ",B3240," ",D3240)</f>
        <v>Chelmsford 107 Night Sleep</v>
      </c>
      <c r="D3240" t="s">
        <v>415</v>
      </c>
      <c r="E3240" t="s">
        <v>152</v>
      </c>
      <c r="F3240" t="str">
        <f>CONCATENATE(E3240," ",A3240," ",D3240)</f>
        <v>Best2 Care Ltd. Chelmsford Night Sleep</v>
      </c>
      <c r="G3240">
        <v>102</v>
      </c>
      <c r="H3240">
        <v>2</v>
      </c>
    </row>
    <row r="3241" spans="1:8" x14ac:dyDescent="0.35">
      <c r="A3241" t="s">
        <v>15</v>
      </c>
      <c r="B3241" s="25">
        <v>108</v>
      </c>
      <c r="C3241" t="str">
        <f>CONCATENATE(A3241," ",B3241," ",D3241)</f>
        <v>Chelmsford 108 Night Sleep</v>
      </c>
      <c r="D3241" t="s">
        <v>415</v>
      </c>
      <c r="E3241" t="s">
        <v>235</v>
      </c>
      <c r="F3241" t="str">
        <f>CONCATENATE(E3241," ",A3241," ",D3241)</f>
        <v>Gateway Care Services Limited Chelmsford Night Sleep</v>
      </c>
      <c r="G3241">
        <v>102</v>
      </c>
      <c r="H3241">
        <v>2</v>
      </c>
    </row>
    <row r="3242" spans="1:8" x14ac:dyDescent="0.35">
      <c r="A3242" t="s">
        <v>15</v>
      </c>
      <c r="B3242" s="25">
        <v>109</v>
      </c>
      <c r="C3242" t="str">
        <f>CONCATENATE(A3242," ",B3242," ",D3242)</f>
        <v>Chelmsford 109 Night Sleep</v>
      </c>
      <c r="D3242" t="s">
        <v>415</v>
      </c>
      <c r="E3242" t="s">
        <v>10</v>
      </c>
      <c r="F3242" t="str">
        <f>CONCATENATE(E3242," ",A3242," ",D3242)</f>
        <v>Clover Support Group Ltd Chelmsford Night Sleep</v>
      </c>
      <c r="G3242">
        <v>104</v>
      </c>
      <c r="H3242">
        <v>2</v>
      </c>
    </row>
    <row r="3243" spans="1:8" x14ac:dyDescent="0.35">
      <c r="A3243" t="s">
        <v>15</v>
      </c>
      <c r="B3243" s="25">
        <v>110</v>
      </c>
      <c r="C3243" t="str">
        <f>CONCATENATE(A3243," ",B3243," ",D3243)</f>
        <v>Chelmsford 110 Night Sleep</v>
      </c>
      <c r="D3243" t="s">
        <v>415</v>
      </c>
      <c r="E3243" t="s">
        <v>328</v>
      </c>
      <c r="F3243" t="str">
        <f>CONCATENATE(E3243," ",A3243," ",D3243)</f>
        <v>PTSmartcare Services Chelmsford Night Sleep</v>
      </c>
      <c r="G3243">
        <v>104</v>
      </c>
      <c r="H3243">
        <v>2</v>
      </c>
    </row>
    <row r="3244" spans="1:8" x14ac:dyDescent="0.35">
      <c r="A3244" t="s">
        <v>15</v>
      </c>
      <c r="B3244" s="25">
        <v>111</v>
      </c>
      <c r="C3244" t="str">
        <f>CONCATENATE(A3244," ",B3244," ",D3244)</f>
        <v>Chelmsford 111 Night Sleep</v>
      </c>
      <c r="D3244" t="s">
        <v>415</v>
      </c>
      <c r="E3244" t="s">
        <v>261</v>
      </c>
      <c r="F3244" t="str">
        <f>CONCATENATE(E3244," ",A3244," ",D3244)</f>
        <v>J. C. Michael Groups Ltd Chelmsford Night Sleep</v>
      </c>
      <c r="G3244">
        <v>106</v>
      </c>
      <c r="H3244">
        <v>2</v>
      </c>
    </row>
    <row r="3245" spans="1:8" x14ac:dyDescent="0.35">
      <c r="A3245" t="s">
        <v>15</v>
      </c>
      <c r="B3245" s="25">
        <v>112</v>
      </c>
      <c r="C3245" t="str">
        <f>CONCATENATE(A3245," ",B3245," ",D3245)</f>
        <v>Chelmsford 112 Night Sleep</v>
      </c>
      <c r="D3245" t="s">
        <v>415</v>
      </c>
      <c r="E3245" t="s">
        <v>240</v>
      </c>
      <c r="F3245" t="str">
        <f>CONCATENATE(E3245," ",A3245," ",D3245)</f>
        <v>GRACEFUL HANDS CARE LTD Chelmsford Night Sleep</v>
      </c>
      <c r="G3245">
        <v>107</v>
      </c>
      <c r="H3245">
        <v>2</v>
      </c>
    </row>
    <row r="3246" spans="1:8" x14ac:dyDescent="0.35">
      <c r="A3246" t="s">
        <v>15</v>
      </c>
      <c r="B3246" s="25">
        <v>113</v>
      </c>
      <c r="C3246" t="str">
        <f>CONCATENATE(A3246," ",B3246," ",D3246)</f>
        <v>Chelmsford 113 Night Sleep</v>
      </c>
      <c r="D3246" t="s">
        <v>415</v>
      </c>
      <c r="E3246" t="s">
        <v>9</v>
      </c>
      <c r="F3246" t="str">
        <f>CONCATENATE(E3246," ",A3246," ",D3246)</f>
        <v>Nema Home Care Limited  Chelmsford Night Sleep</v>
      </c>
      <c r="G3246">
        <v>108</v>
      </c>
      <c r="H3246">
        <v>2</v>
      </c>
    </row>
    <row r="3247" spans="1:8" x14ac:dyDescent="0.35">
      <c r="A3247" t="s">
        <v>15</v>
      </c>
      <c r="B3247" s="25">
        <v>114</v>
      </c>
      <c r="C3247" t="str">
        <f>CONCATENATE(A3247," ",B3247," ",D3247)</f>
        <v>Chelmsford 114 Night Sleep</v>
      </c>
      <c r="D3247" t="s">
        <v>415</v>
      </c>
      <c r="E3247" t="s">
        <v>78</v>
      </c>
      <c r="F3247" t="str">
        <f>CONCATENATE(E3247," ",A3247," ",D3247)</f>
        <v>KAF HEALTHCARE TRAINING CENTRE LTD Chelmsford Night Sleep</v>
      </c>
      <c r="G3247">
        <v>109</v>
      </c>
      <c r="H3247">
        <v>2</v>
      </c>
    </row>
    <row r="3248" spans="1:8" x14ac:dyDescent="0.35">
      <c r="A3248" t="s">
        <v>15</v>
      </c>
      <c r="B3248" s="25">
        <v>115</v>
      </c>
      <c r="C3248" t="str">
        <f>CONCATENATE(A3248," ",B3248," ",D3248)</f>
        <v>Chelmsford 115 Night Sleep</v>
      </c>
      <c r="D3248" t="s">
        <v>415</v>
      </c>
      <c r="E3248" t="s">
        <v>2</v>
      </c>
      <c r="F3248" t="str">
        <f>CONCATENATE(E3248," ",A3248," ",D3248)</f>
        <v>Chinite Resourcing Limited (t/a Chinite Home Care) Chelmsford Night Sleep</v>
      </c>
      <c r="G3248">
        <v>109</v>
      </c>
      <c r="H3248">
        <v>2</v>
      </c>
    </row>
    <row r="3249" spans="1:8" x14ac:dyDescent="0.35">
      <c r="A3249" t="s">
        <v>15</v>
      </c>
      <c r="B3249" s="25">
        <v>116</v>
      </c>
      <c r="C3249" t="str">
        <f>CONCATENATE(A3249," ",B3249," ",D3249)</f>
        <v>Chelmsford 116 Night Sleep</v>
      </c>
      <c r="D3249" t="s">
        <v>415</v>
      </c>
      <c r="E3249" t="s">
        <v>236</v>
      </c>
      <c r="F3249" t="str">
        <f>CONCATENATE(E3249," ",A3249," ",D3249)</f>
        <v>Glee Care Ltd Chelmsford Night Sleep</v>
      </c>
      <c r="G3249">
        <v>111</v>
      </c>
      <c r="H3249">
        <v>2</v>
      </c>
    </row>
    <row r="3250" spans="1:8" x14ac:dyDescent="0.35">
      <c r="A3250" t="s">
        <v>15</v>
      </c>
      <c r="B3250" s="25">
        <v>117</v>
      </c>
      <c r="C3250" t="str">
        <f>CONCATENATE(A3250," ",B3250," ",D3250)</f>
        <v>Chelmsford 117 Night Sleep</v>
      </c>
      <c r="D3250" t="s">
        <v>415</v>
      </c>
      <c r="E3250" t="s">
        <v>232</v>
      </c>
      <c r="F3250" t="str">
        <f>CONCATENATE(E3250," ",A3250," ",D3250)</f>
        <v>Frantec Chelmsford Night Sleep</v>
      </c>
      <c r="G3250">
        <v>112</v>
      </c>
      <c r="H3250">
        <v>2</v>
      </c>
    </row>
    <row r="3251" spans="1:8" x14ac:dyDescent="0.35">
      <c r="A3251" t="s">
        <v>15</v>
      </c>
      <c r="B3251" s="25">
        <v>118</v>
      </c>
      <c r="C3251" t="str">
        <f>CONCATENATE(A3251," ",B3251," ",D3251)</f>
        <v>Chelmsford 118 Night Sleep</v>
      </c>
      <c r="D3251" t="s">
        <v>415</v>
      </c>
      <c r="E3251" t="s">
        <v>60</v>
      </c>
      <c r="F3251" t="str">
        <f>CONCATENATE(E3251," ",A3251," ",D3251)</f>
        <v>Faith Home Care Ltd Chelmsford Night Sleep</v>
      </c>
      <c r="G3251">
        <v>113</v>
      </c>
      <c r="H3251">
        <v>2</v>
      </c>
    </row>
    <row r="3252" spans="1:8" x14ac:dyDescent="0.35">
      <c r="A3252" t="s">
        <v>15</v>
      </c>
      <c r="B3252" s="25">
        <v>119</v>
      </c>
      <c r="C3252" t="str">
        <f>CONCATENATE(A3252," ",B3252," ",D3252)</f>
        <v>Chelmsford 119 Night Sleep</v>
      </c>
      <c r="D3252" t="s">
        <v>415</v>
      </c>
      <c r="E3252" t="s">
        <v>103</v>
      </c>
      <c r="F3252" t="str">
        <f>CONCATENATE(E3252," ",A3252," ",D3252)</f>
        <v>Servoca Nursing and Care Ltd trading as Servoca Complex Care Chelmsford Night Sleep</v>
      </c>
      <c r="G3252">
        <v>113</v>
      </c>
      <c r="H3252">
        <v>2</v>
      </c>
    </row>
    <row r="3253" spans="1:8" x14ac:dyDescent="0.35">
      <c r="A3253" t="s">
        <v>15</v>
      </c>
      <c r="B3253" s="25">
        <v>120</v>
      </c>
      <c r="C3253" t="str">
        <f>CONCATENATE(A3253," ",B3253," ",D3253)</f>
        <v>Chelmsford 120 Night Sleep</v>
      </c>
      <c r="D3253" t="s">
        <v>415</v>
      </c>
      <c r="E3253" t="s">
        <v>260</v>
      </c>
      <c r="F3253" t="str">
        <f>CONCATENATE(E3253," ",A3253," ",D3253)</f>
        <v>INTEGRATED SUPPORT SERVICES LTD Chelmsford Night Sleep</v>
      </c>
      <c r="G3253">
        <v>115</v>
      </c>
      <c r="H3253">
        <v>2</v>
      </c>
    </row>
    <row r="3254" spans="1:8" x14ac:dyDescent="0.35">
      <c r="A3254" t="s">
        <v>15</v>
      </c>
      <c r="B3254" s="25">
        <v>121</v>
      </c>
      <c r="C3254" t="str">
        <f>CONCATENATE(A3254," ",B3254," ",D3254)</f>
        <v>Chelmsford 121 Night Sleep</v>
      </c>
      <c r="D3254" t="s">
        <v>415</v>
      </c>
      <c r="E3254" t="s">
        <v>117</v>
      </c>
      <c r="F3254" t="str">
        <f>CONCATENATE(E3254," ",A3254," ",D3254)</f>
        <v>A Medin Care Service Limited Chelmsford Night Sleep</v>
      </c>
      <c r="G3254">
        <v>116</v>
      </c>
      <c r="H3254">
        <v>2</v>
      </c>
    </row>
    <row r="3255" spans="1:8" x14ac:dyDescent="0.35">
      <c r="A3255" t="s">
        <v>15</v>
      </c>
      <c r="B3255" s="25">
        <v>122</v>
      </c>
      <c r="C3255" t="str">
        <f>CONCATENATE(A3255," ",B3255," ",D3255)</f>
        <v>Chelmsford 122 Night Sleep</v>
      </c>
      <c r="D3255" t="s">
        <v>415</v>
      </c>
      <c r="E3255" t="s">
        <v>194</v>
      </c>
      <c r="F3255" t="str">
        <f>CONCATENATE(E3255," ",A3255," ",D3255)</f>
        <v>Darem Healthcare Ltd Chelmsford Night Sleep</v>
      </c>
      <c r="G3255">
        <v>116</v>
      </c>
      <c r="H3255">
        <v>2</v>
      </c>
    </row>
    <row r="3256" spans="1:8" x14ac:dyDescent="0.35">
      <c r="A3256" t="s">
        <v>15</v>
      </c>
      <c r="B3256" s="25">
        <v>123</v>
      </c>
      <c r="C3256" t="str">
        <f>CONCATENATE(A3256," ",B3256," ",D3256)</f>
        <v>Chelmsford 123 Night Sleep</v>
      </c>
      <c r="D3256" t="s">
        <v>415</v>
      </c>
      <c r="E3256" t="s">
        <v>348</v>
      </c>
      <c r="F3256" t="str">
        <f>CONCATENATE(E3256," ",A3256," ",D3256)</f>
        <v>SAFESIDE SUPPORTED LIVING SERVICES LTD Chelmsford Night Sleep</v>
      </c>
      <c r="G3256">
        <v>116</v>
      </c>
      <c r="H3256">
        <v>2</v>
      </c>
    </row>
    <row r="3257" spans="1:8" x14ac:dyDescent="0.35">
      <c r="A3257" t="s">
        <v>15</v>
      </c>
      <c r="B3257" s="25">
        <v>124</v>
      </c>
      <c r="C3257" t="str">
        <f>CONCATENATE(A3257," ",B3257," ",D3257)</f>
        <v>Chelmsford 124 Night Sleep</v>
      </c>
      <c r="D3257" t="s">
        <v>415</v>
      </c>
      <c r="E3257" t="s">
        <v>345</v>
      </c>
      <c r="F3257" t="str">
        <f>CONCATENATE(E3257," ",A3257," ",D3257)</f>
        <v>Roseberry Kare Limited Chelmsford Night Sleep</v>
      </c>
      <c r="G3257">
        <v>116</v>
      </c>
      <c r="H3257">
        <v>2</v>
      </c>
    </row>
    <row r="3258" spans="1:8" x14ac:dyDescent="0.35">
      <c r="A3258" t="s">
        <v>15</v>
      </c>
      <c r="B3258" s="25">
        <v>125</v>
      </c>
      <c r="C3258" t="str">
        <f>CONCATENATE(A3258," ",B3258," ",D3258)</f>
        <v>Chelmsford 125 Night Sleep</v>
      </c>
      <c r="D3258" t="s">
        <v>415</v>
      </c>
      <c r="E3258" t="s">
        <v>129</v>
      </c>
      <c r="F3258" t="str">
        <f>CONCATENATE(E3258," ",A3258," ",D3258)</f>
        <v>Advance Careprovider Limited Chelmsford Night Sleep</v>
      </c>
      <c r="G3258">
        <v>116</v>
      </c>
      <c r="H3258">
        <v>2</v>
      </c>
    </row>
    <row r="3259" spans="1:8" x14ac:dyDescent="0.35">
      <c r="A3259" t="s">
        <v>15</v>
      </c>
      <c r="B3259" s="25">
        <v>126</v>
      </c>
      <c r="C3259" t="str">
        <f>CONCATENATE(A3259," ",B3259," ",D3259)</f>
        <v>Chelmsford 126 Night Sleep</v>
      </c>
      <c r="D3259" t="s">
        <v>415</v>
      </c>
      <c r="E3259" t="s">
        <v>370</v>
      </c>
      <c r="F3259" t="str">
        <f>CONCATENATE(E3259," ",A3259," ",D3259)</f>
        <v>Tcou at Home LTD Chelmsford Night Sleep</v>
      </c>
      <c r="G3259">
        <v>116</v>
      </c>
      <c r="H3259">
        <v>2</v>
      </c>
    </row>
    <row r="3260" spans="1:8" x14ac:dyDescent="0.35">
      <c r="A3260" t="s">
        <v>15</v>
      </c>
      <c r="B3260" s="25">
        <v>127</v>
      </c>
      <c r="C3260" t="str">
        <f>CONCATENATE(A3260," ",B3260," ",D3260)</f>
        <v>Chelmsford 127 Night Sleep</v>
      </c>
      <c r="D3260" t="s">
        <v>415</v>
      </c>
      <c r="E3260" t="s">
        <v>323</v>
      </c>
      <c r="F3260" t="str">
        <f>CONCATENATE(E3260," ",A3260," ",D3260)</f>
        <v>Prestige Health &amp; Social Care Ltd  Chelmsford Night Sleep</v>
      </c>
      <c r="G3260">
        <v>116</v>
      </c>
      <c r="H3260">
        <v>2</v>
      </c>
    </row>
    <row r="3261" spans="1:8" x14ac:dyDescent="0.35">
      <c r="A3261" t="s">
        <v>15</v>
      </c>
      <c r="B3261" s="25">
        <v>128</v>
      </c>
      <c r="C3261" t="str">
        <f>CONCATENATE(A3261," ",B3261," ",D3261)</f>
        <v>Chelmsford 128 Night Sleep</v>
      </c>
      <c r="D3261" t="s">
        <v>415</v>
      </c>
      <c r="E3261" t="s">
        <v>253</v>
      </c>
      <c r="F3261" t="str">
        <f>CONCATENATE(E3261," ",A3261," ",D3261)</f>
        <v>Homelium Care Ltd Chelmsford Night Sleep</v>
      </c>
      <c r="G3261">
        <v>123</v>
      </c>
      <c r="H3261">
        <v>2</v>
      </c>
    </row>
    <row r="3262" spans="1:8" x14ac:dyDescent="0.35">
      <c r="A3262" t="s">
        <v>15</v>
      </c>
      <c r="B3262" s="25">
        <v>129</v>
      </c>
      <c r="C3262" t="str">
        <f>CONCATENATE(A3262," ",B3262," ",D3262)</f>
        <v>Chelmsford 129 Night Sleep</v>
      </c>
      <c r="D3262" t="s">
        <v>415</v>
      </c>
      <c r="E3262" t="s">
        <v>97</v>
      </c>
      <c r="F3262" t="str">
        <f>CONCATENATE(E3262," ",A3262," ",D3262)</f>
        <v>Premald Care Chelmsford Night Sleep</v>
      </c>
      <c r="G3262">
        <v>123</v>
      </c>
      <c r="H3262">
        <v>2</v>
      </c>
    </row>
    <row r="3263" spans="1:8" x14ac:dyDescent="0.35">
      <c r="A3263" t="s">
        <v>15</v>
      </c>
      <c r="B3263" s="25">
        <v>130</v>
      </c>
      <c r="C3263" t="str">
        <f>CONCATENATE(A3263," ",B3263," ",D3263)</f>
        <v>Chelmsford 130 Night Sleep</v>
      </c>
      <c r="D3263" t="s">
        <v>415</v>
      </c>
      <c r="E3263" t="s">
        <v>286</v>
      </c>
      <c r="F3263" t="str">
        <f>CONCATENATE(E3263," ",A3263," ",D3263)</f>
        <v>Manifolds Care Chelmsford Night Sleep</v>
      </c>
      <c r="G3263">
        <v>125</v>
      </c>
      <c r="H3263">
        <v>2</v>
      </c>
    </row>
    <row r="3264" spans="1:8" x14ac:dyDescent="0.35">
      <c r="A3264" t="s">
        <v>15</v>
      </c>
      <c r="B3264" s="25">
        <v>131</v>
      </c>
      <c r="C3264" t="str">
        <f>CONCATENATE(A3264," ",B3264," ",D3264)</f>
        <v>Chelmsford 131 Night Sleep</v>
      </c>
      <c r="D3264" t="s">
        <v>415</v>
      </c>
      <c r="E3264" t="s">
        <v>318</v>
      </c>
      <c r="F3264" t="str">
        <f>CONCATENATE(E3264," ",A3264," ",D3264)</f>
        <v>PINNACLE CARE AND SUPPORT SERVICES LTD Chelmsford Night Sleep</v>
      </c>
      <c r="G3264">
        <v>126</v>
      </c>
      <c r="H3264">
        <v>2</v>
      </c>
    </row>
    <row r="3265" spans="1:8" x14ac:dyDescent="0.35">
      <c r="A3265" t="s">
        <v>15</v>
      </c>
      <c r="B3265" s="25">
        <v>132</v>
      </c>
      <c r="C3265" t="str">
        <f>CONCATENATE(A3265," ",B3265," ",D3265)</f>
        <v>Chelmsford 132 Night Sleep</v>
      </c>
      <c r="D3265" t="s">
        <v>415</v>
      </c>
      <c r="E3265" t="s">
        <v>388</v>
      </c>
      <c r="F3265" t="str">
        <f>CONCATENATE(E3265," ",A3265," ",D3265)</f>
        <v>Unique Option Healthcare Limited Chelmsford Night Sleep</v>
      </c>
      <c r="G3265">
        <v>127</v>
      </c>
      <c r="H3265">
        <v>2</v>
      </c>
    </row>
    <row r="3266" spans="1:8" x14ac:dyDescent="0.35">
      <c r="A3266" t="s">
        <v>15</v>
      </c>
      <c r="B3266" s="25">
        <v>133</v>
      </c>
      <c r="C3266" t="str">
        <f>CONCATENATE(A3266," ",B3266," ",D3266)</f>
        <v>Chelmsford 133 Night Sleep</v>
      </c>
      <c r="D3266" t="s">
        <v>415</v>
      </c>
      <c r="E3266" t="s">
        <v>291</v>
      </c>
      <c r="F3266" t="str">
        <f>CONCATENATE(E3266," ",A3266," ",D3266)</f>
        <v>MAVIN RECRUITMENT LTD Chelmsford Night Sleep</v>
      </c>
      <c r="G3266">
        <v>127</v>
      </c>
      <c r="H3266">
        <v>2</v>
      </c>
    </row>
    <row r="3267" spans="1:8" x14ac:dyDescent="0.35">
      <c r="A3267" t="s">
        <v>15</v>
      </c>
      <c r="B3267" s="25">
        <v>134</v>
      </c>
      <c r="C3267" t="str">
        <f>CONCATENATE(A3267," ",B3267," ",D3267)</f>
        <v>Chelmsford 134 Night Sleep</v>
      </c>
      <c r="D3267" t="s">
        <v>415</v>
      </c>
      <c r="E3267" t="s">
        <v>100</v>
      </c>
      <c r="F3267" t="str">
        <f>CONCATENATE(E3267," ",A3267," ",D3267)</f>
        <v>Restcare Ltd Chelmsford Night Sleep</v>
      </c>
      <c r="G3267">
        <v>129</v>
      </c>
      <c r="H3267">
        <v>2</v>
      </c>
    </row>
    <row r="3268" spans="1:8" x14ac:dyDescent="0.35">
      <c r="A3268" t="s">
        <v>15</v>
      </c>
      <c r="B3268" s="25">
        <v>135</v>
      </c>
      <c r="C3268" t="str">
        <f>CONCATENATE(A3268," ",B3268," ",D3268)</f>
        <v>Chelmsford 135 Night Sleep</v>
      </c>
      <c r="D3268" t="s">
        <v>415</v>
      </c>
      <c r="E3268" t="s">
        <v>231</v>
      </c>
      <c r="F3268" t="str">
        <f>CONCATENATE(E3268," ",A3268," ",D3268)</f>
        <v>FOUNTAIN CARE SERVICES LIMITED Chelmsford Night Sleep</v>
      </c>
      <c r="G3268">
        <v>130</v>
      </c>
      <c r="H3268">
        <v>2</v>
      </c>
    </row>
    <row r="3269" spans="1:8" x14ac:dyDescent="0.35">
      <c r="A3269" t="s">
        <v>15</v>
      </c>
      <c r="B3269" s="25">
        <v>136</v>
      </c>
      <c r="C3269" t="str">
        <f>CONCATENATE(A3269," ",B3269," ",D3269)</f>
        <v>Chelmsford 136 Night Sleep</v>
      </c>
      <c r="D3269" t="s">
        <v>415</v>
      </c>
      <c r="E3269" t="s">
        <v>157</v>
      </c>
      <c r="F3269" t="str">
        <f>CONCATENATE(E3269," ",A3269," ",D3269)</f>
        <v>Blossom High Limited Chelmsford Night Sleep</v>
      </c>
      <c r="G3269">
        <v>130</v>
      </c>
      <c r="H3269">
        <v>2</v>
      </c>
    </row>
    <row r="3270" spans="1:8" x14ac:dyDescent="0.35">
      <c r="A3270" t="s">
        <v>15</v>
      </c>
      <c r="B3270" s="25">
        <v>137</v>
      </c>
      <c r="C3270" t="str">
        <f>CONCATENATE(A3270," ",B3270," ",D3270)</f>
        <v>Chelmsford 137 Night Sleep</v>
      </c>
      <c r="D3270" t="s">
        <v>415</v>
      </c>
      <c r="E3270" t="s">
        <v>355</v>
      </c>
      <c r="F3270" t="str">
        <f>CONCATENATE(E3270," ",A3270," ",D3270)</f>
        <v>SHELAGH CARE SERVICES LTD Chelmsford Night Sleep</v>
      </c>
      <c r="G3270">
        <v>130</v>
      </c>
      <c r="H3270">
        <v>2</v>
      </c>
    </row>
    <row r="3271" spans="1:8" x14ac:dyDescent="0.35">
      <c r="A3271" t="s">
        <v>15</v>
      </c>
      <c r="B3271" s="25">
        <v>138</v>
      </c>
      <c r="C3271" t="str">
        <f>CONCATENATE(A3271," ",B3271," ",D3271)</f>
        <v>Chelmsford 138 Night Sleep</v>
      </c>
      <c r="D3271" t="s">
        <v>415</v>
      </c>
      <c r="E3271" t="s">
        <v>250</v>
      </c>
      <c r="F3271" t="str">
        <f>CONCATENATE(E3271," ",A3271," ",D3271)</f>
        <v>HG Health Limited Chelmsford Night Sleep</v>
      </c>
      <c r="G3271">
        <v>133</v>
      </c>
      <c r="H3271">
        <v>2</v>
      </c>
    </row>
    <row r="3272" spans="1:8" x14ac:dyDescent="0.35">
      <c r="A3272" t="s">
        <v>15</v>
      </c>
      <c r="B3272" s="25">
        <v>139</v>
      </c>
      <c r="C3272" t="str">
        <f>CONCATENATE(A3272," ",B3272," ",D3272)</f>
        <v>Chelmsford 139 Night Sleep</v>
      </c>
      <c r="D3272" t="s">
        <v>415</v>
      </c>
      <c r="E3272" t="s">
        <v>169</v>
      </c>
      <c r="F3272" t="str">
        <f>CONCATENATE(E3272," ",A3272," ",D3272)</f>
        <v>Care Package Plus Limited Chelmsford Night Sleep</v>
      </c>
      <c r="G3272">
        <v>133</v>
      </c>
      <c r="H3272">
        <v>2</v>
      </c>
    </row>
    <row r="3273" spans="1:8" x14ac:dyDescent="0.35">
      <c r="A3273" t="s">
        <v>15</v>
      </c>
      <c r="B3273" s="25">
        <v>140</v>
      </c>
      <c r="C3273" t="str">
        <f>CONCATENATE(A3273," ",B3273," ",D3273)</f>
        <v>Chelmsford 140 Night Sleep</v>
      </c>
      <c r="D3273" t="s">
        <v>415</v>
      </c>
      <c r="E3273" t="s">
        <v>147</v>
      </c>
      <c r="F3273" t="str">
        <f>CONCATENATE(E3273," ",A3273," ",D3273)</f>
        <v>AVIBID LIMITED Chelmsford Night Sleep</v>
      </c>
      <c r="G3273">
        <v>133</v>
      </c>
      <c r="H3273">
        <v>2</v>
      </c>
    </row>
    <row r="3274" spans="1:8" x14ac:dyDescent="0.35">
      <c r="A3274" t="s">
        <v>15</v>
      </c>
      <c r="B3274" s="25">
        <v>141</v>
      </c>
      <c r="C3274" t="str">
        <f>CONCATENATE(A3274," ",B3274," ",D3274)</f>
        <v>Chelmsford 141 Night Sleep</v>
      </c>
      <c r="D3274" t="s">
        <v>415</v>
      </c>
      <c r="E3274" t="s">
        <v>187</v>
      </c>
      <c r="F3274" t="str">
        <f>CONCATENATE(E3274," ",A3274," ",D3274)</f>
        <v>Clarion Homecare LTD Chelmsford Night Sleep</v>
      </c>
      <c r="G3274">
        <v>133</v>
      </c>
      <c r="H3274">
        <v>2</v>
      </c>
    </row>
    <row r="3275" spans="1:8" x14ac:dyDescent="0.35">
      <c r="A3275" t="s">
        <v>15</v>
      </c>
      <c r="B3275" s="25">
        <v>142</v>
      </c>
      <c r="C3275" t="str">
        <f>CONCATENATE(A3275," ",B3275," ",D3275)</f>
        <v>Chelmsford 142 Night Sleep</v>
      </c>
      <c r="D3275" t="s">
        <v>415</v>
      </c>
      <c r="E3275" t="s">
        <v>363</v>
      </c>
      <c r="F3275" t="str">
        <f>CONCATENATE(E3275," ",A3275," ",D3275)</f>
        <v>SPRING SUCCESS HOMECARE LIMITED Chelmsford Night Sleep</v>
      </c>
      <c r="G3275">
        <v>133</v>
      </c>
      <c r="H3275">
        <v>2</v>
      </c>
    </row>
    <row r="3276" spans="1:8" x14ac:dyDescent="0.35">
      <c r="A3276" t="s">
        <v>15</v>
      </c>
      <c r="B3276" s="25">
        <v>143</v>
      </c>
      <c r="C3276" t="str">
        <f>CONCATENATE(A3276," ",B3276," ",D3276)</f>
        <v>Chelmsford 143 Night Sleep</v>
      </c>
      <c r="D3276" t="s">
        <v>415</v>
      </c>
      <c r="E3276" t="s">
        <v>356</v>
      </c>
      <c r="F3276" t="str">
        <f>CONCATENATE(E3276," ",A3276," ",D3276)</f>
        <v>SHINDORE LIMITED T/A SYLVIAN CARE HAVERING SOUTH Chelmsford Night Sleep</v>
      </c>
      <c r="G3276">
        <v>133</v>
      </c>
      <c r="H3276">
        <v>2</v>
      </c>
    </row>
    <row r="3277" spans="1:8" x14ac:dyDescent="0.35">
      <c r="A3277" t="s">
        <v>15</v>
      </c>
      <c r="B3277" s="25">
        <v>144</v>
      </c>
      <c r="C3277" t="str">
        <f>CONCATENATE(A3277," ",B3277," ",D3277)</f>
        <v>Chelmsford 144 Night Sleep</v>
      </c>
      <c r="D3277" t="s">
        <v>415</v>
      </c>
      <c r="E3277" t="s">
        <v>329</v>
      </c>
      <c r="F3277" t="str">
        <f>CONCATENATE(E3277," ",A3277," ",D3277)</f>
        <v>Pure Health Care Pvt Ltd Chelmsford Night Sleep</v>
      </c>
      <c r="G3277">
        <v>133</v>
      </c>
      <c r="H3277">
        <v>2</v>
      </c>
    </row>
    <row r="3278" spans="1:8" x14ac:dyDescent="0.35">
      <c r="A3278" t="s">
        <v>15</v>
      </c>
      <c r="B3278" s="25">
        <v>145</v>
      </c>
      <c r="C3278" t="str">
        <f>CONCATENATE(A3278," ",B3278," ",D3278)</f>
        <v>Chelmsford 145 Night Sleep</v>
      </c>
      <c r="D3278" t="s">
        <v>415</v>
      </c>
      <c r="E3278" t="s">
        <v>293</v>
      </c>
      <c r="F3278" t="str">
        <f>CONCATENATE(E3278," ",A3278," ",D3278)</f>
        <v>Meraki Unique Care Ltd  Chelmsford Night Sleep</v>
      </c>
      <c r="G3278">
        <v>140</v>
      </c>
      <c r="H3278">
        <v>2</v>
      </c>
    </row>
    <row r="3279" spans="1:8" x14ac:dyDescent="0.35">
      <c r="A3279" t="s">
        <v>15</v>
      </c>
      <c r="B3279" s="25">
        <v>146</v>
      </c>
      <c r="C3279" t="str">
        <f>CONCATENATE(A3279," ",B3279," ",D3279)</f>
        <v>Chelmsford 146 Night Sleep</v>
      </c>
      <c r="D3279" t="s">
        <v>415</v>
      </c>
      <c r="E3279" t="s">
        <v>239</v>
      </c>
      <c r="F3279" t="str">
        <f>CONCATENATE(E3279," ",A3279," ",D3279)</f>
        <v>Graceage Care Ltd Chelmsford Night Sleep</v>
      </c>
      <c r="G3279">
        <v>140</v>
      </c>
      <c r="H3279">
        <v>2</v>
      </c>
    </row>
    <row r="3280" spans="1:8" x14ac:dyDescent="0.35">
      <c r="A3280" t="s">
        <v>15</v>
      </c>
      <c r="B3280" s="25">
        <v>147</v>
      </c>
      <c r="C3280" t="str">
        <f>CONCATENATE(A3280," ",B3280," ",D3280)</f>
        <v>Chelmsford 147 Night Sleep</v>
      </c>
      <c r="D3280" t="s">
        <v>415</v>
      </c>
      <c r="E3280" t="s">
        <v>181</v>
      </c>
      <c r="F3280" t="str">
        <f>CONCATENATE(E3280," ",A3280," ",D3280)</f>
        <v>Certified Care Chelmsford Night Sleep</v>
      </c>
      <c r="G3280">
        <v>142</v>
      </c>
      <c r="H3280">
        <v>2</v>
      </c>
    </row>
    <row r="3281" spans="1:8" x14ac:dyDescent="0.35">
      <c r="A3281" t="s">
        <v>15</v>
      </c>
      <c r="B3281" s="25">
        <v>148</v>
      </c>
      <c r="C3281" t="str">
        <f>CONCATENATE(A3281," ",B3281," ",D3281)</f>
        <v>Chelmsford 148 Night Sleep</v>
      </c>
      <c r="D3281" t="s">
        <v>415</v>
      </c>
      <c r="E3281" t="s">
        <v>401</v>
      </c>
      <c r="F3281" t="str">
        <f>CONCATENATE(E3281," ",A3281," ",D3281)</f>
        <v>WHITNEL CARE UK LTD Chelmsford Night Sleep</v>
      </c>
      <c r="G3281">
        <v>143</v>
      </c>
      <c r="H3281">
        <v>2</v>
      </c>
    </row>
    <row r="3282" spans="1:8" x14ac:dyDescent="0.35">
      <c r="A3282" t="s">
        <v>15</v>
      </c>
      <c r="B3282" s="25">
        <v>149</v>
      </c>
      <c r="C3282" t="str">
        <f>CONCATENATE(A3282," ",B3282," ",D3282)</f>
        <v>Chelmsford 149 Night Sleep</v>
      </c>
      <c r="D3282" t="s">
        <v>415</v>
      </c>
      <c r="E3282" t="s">
        <v>163</v>
      </c>
      <c r="F3282" t="str">
        <f>CONCATENATE(E3282," ",A3282," ",D3282)</f>
        <v>Buckingham Home Care ltd Chelmsford Night Sleep</v>
      </c>
      <c r="G3282">
        <v>144</v>
      </c>
      <c r="H3282">
        <v>2</v>
      </c>
    </row>
    <row r="3283" spans="1:8" x14ac:dyDescent="0.35">
      <c r="A3283" t="s">
        <v>15</v>
      </c>
      <c r="B3283" s="25">
        <v>150</v>
      </c>
      <c r="C3283" t="str">
        <f>CONCATENATE(A3283," ",B3283," ",D3283)</f>
        <v>Chelmsford 150 Night Sleep</v>
      </c>
      <c r="D3283" t="s">
        <v>415</v>
      </c>
      <c r="E3283" t="s">
        <v>289</v>
      </c>
      <c r="F3283" t="str">
        <f>CONCATENATE(E3283," ",A3283," ",D3283)</f>
        <v>Marlyn Recruitment Ltd Chelmsford Night Sleep</v>
      </c>
      <c r="G3283">
        <v>145</v>
      </c>
      <c r="H3283">
        <v>2</v>
      </c>
    </row>
    <row r="3284" spans="1:8" x14ac:dyDescent="0.35">
      <c r="A3284" t="s">
        <v>15</v>
      </c>
      <c r="B3284" s="25">
        <v>151</v>
      </c>
      <c r="C3284" t="str">
        <f>CONCATENATE(A3284," ",B3284," ",D3284)</f>
        <v>Chelmsford 151 Night Sleep</v>
      </c>
      <c r="D3284" t="s">
        <v>415</v>
      </c>
      <c r="E3284" t="s">
        <v>378</v>
      </c>
      <c r="F3284" t="str">
        <f>CONCATENATE(E3284," ",A3284," ",D3284)</f>
        <v>The Good Care Agency Chelmsford Night Sleep</v>
      </c>
      <c r="G3284">
        <v>145</v>
      </c>
      <c r="H3284">
        <v>2</v>
      </c>
    </row>
    <row r="3285" spans="1:8" x14ac:dyDescent="0.35">
      <c r="A3285" t="s">
        <v>15</v>
      </c>
      <c r="B3285" s="25">
        <v>152</v>
      </c>
      <c r="C3285" t="str">
        <f>CONCATENATE(A3285," ",B3285," ",D3285)</f>
        <v>Chelmsford 152 Night Sleep</v>
      </c>
      <c r="D3285" t="s">
        <v>415</v>
      </c>
      <c r="E3285" t="s">
        <v>393</v>
      </c>
      <c r="F3285" t="str">
        <f>CONCATENATE(E3285," ",A3285," ",D3285)</f>
        <v>VERITY HEALTHCARE LIMITED Chelmsford Night Sleep</v>
      </c>
      <c r="G3285">
        <v>145</v>
      </c>
      <c r="H3285">
        <v>2</v>
      </c>
    </row>
    <row r="3286" spans="1:8" x14ac:dyDescent="0.35">
      <c r="A3286" t="s">
        <v>15</v>
      </c>
      <c r="B3286" s="25">
        <v>153</v>
      </c>
      <c r="C3286" t="str">
        <f>CONCATENATE(A3286," ",B3286," ",D3286)</f>
        <v>Chelmsford 153 Night Sleep</v>
      </c>
      <c r="D3286" t="s">
        <v>415</v>
      </c>
      <c r="E3286" t="s">
        <v>213</v>
      </c>
      <c r="F3286" t="str">
        <f>CONCATENATE(E3286," ",A3286," ",D3286)</f>
        <v>ELEVEN SISTERS HEALTHCARE LIMITED Chelmsford Night Sleep</v>
      </c>
      <c r="G3286">
        <v>145</v>
      </c>
      <c r="H3286">
        <v>2</v>
      </c>
    </row>
    <row r="3287" spans="1:8" x14ac:dyDescent="0.35">
      <c r="A3287" t="s">
        <v>15</v>
      </c>
      <c r="B3287" s="25">
        <v>154</v>
      </c>
      <c r="C3287" t="str">
        <f>CONCATENATE(A3287," ",B3287," ",D3287)</f>
        <v>Chelmsford 154 Night Sleep</v>
      </c>
      <c r="D3287" t="s">
        <v>415</v>
      </c>
      <c r="E3287" t="s">
        <v>364</v>
      </c>
      <c r="F3287" t="str">
        <f>CONCATENATE(E3287," ",A3287," ",D3287)</f>
        <v>SRP Homecare Ltd Chelmsford Night Sleep</v>
      </c>
      <c r="G3287">
        <v>145</v>
      </c>
      <c r="H3287">
        <v>2</v>
      </c>
    </row>
    <row r="3288" spans="1:8" x14ac:dyDescent="0.35">
      <c r="A3288" t="s">
        <v>15</v>
      </c>
      <c r="B3288" s="25">
        <v>155</v>
      </c>
      <c r="C3288" t="str">
        <f>CONCATENATE(A3288," ",B3288," ",D3288)</f>
        <v>Chelmsford 155 Night Sleep</v>
      </c>
      <c r="D3288" t="s">
        <v>415</v>
      </c>
      <c r="E3288" t="s">
        <v>284</v>
      </c>
      <c r="F3288" t="str">
        <f>CONCATENATE(E3288," ",A3288," ",D3288)</f>
        <v>LORDGRACE DELIGHT HEALTHCARE LTD Chelmsford Night Sleep</v>
      </c>
      <c r="G3288">
        <v>150</v>
      </c>
      <c r="H3288">
        <v>2</v>
      </c>
    </row>
    <row r="3289" spans="1:8" x14ac:dyDescent="0.35">
      <c r="A3289" t="s">
        <v>15</v>
      </c>
      <c r="B3289" s="25">
        <v>156</v>
      </c>
      <c r="C3289" t="str">
        <f>CONCATENATE(A3289," ",B3289," ",D3289)</f>
        <v>Chelmsford 156 Night Sleep</v>
      </c>
      <c r="D3289" t="s">
        <v>415</v>
      </c>
      <c r="E3289" t="s">
        <v>221</v>
      </c>
      <c r="F3289" t="str">
        <f>CONCATENATE(E3289," ",A3289," ",D3289)</f>
        <v>FAMILYA CARE SERVICES LTD Chelmsford Night Sleep</v>
      </c>
      <c r="G3289">
        <v>151</v>
      </c>
      <c r="H3289">
        <v>2</v>
      </c>
    </row>
    <row r="3290" spans="1:8" x14ac:dyDescent="0.35">
      <c r="A3290" t="s">
        <v>15</v>
      </c>
      <c r="B3290" s="25">
        <v>157</v>
      </c>
      <c r="C3290" t="str">
        <f>CONCATENATE(A3290," ",B3290," ",D3290)</f>
        <v>Chelmsford 157 Night Sleep</v>
      </c>
      <c r="D3290" t="s">
        <v>415</v>
      </c>
      <c r="E3290" t="s">
        <v>176</v>
      </c>
      <c r="F3290" t="str">
        <f>CONCATENATE(E3290," ",A3290," ",D3290)</f>
        <v>CARING HANDS EAST LONDON LTD Chelmsford Night Sleep</v>
      </c>
      <c r="G3290">
        <v>151</v>
      </c>
      <c r="H3290">
        <v>2</v>
      </c>
    </row>
    <row r="3291" spans="1:8" x14ac:dyDescent="0.35">
      <c r="A3291" t="s">
        <v>15</v>
      </c>
      <c r="B3291" s="25">
        <v>158</v>
      </c>
      <c r="C3291" t="str">
        <f>CONCATENATE(A3291," ",B3291," ",D3291)</f>
        <v>Chelmsford 158 Night Sleep</v>
      </c>
      <c r="D3291" t="s">
        <v>415</v>
      </c>
      <c r="E3291" t="s">
        <v>40</v>
      </c>
      <c r="F3291" t="str">
        <f>CONCATENATE(E3291," ",A3291," ",D3291)</f>
        <v>Care Givers Limited  Chelmsford Night Sleep</v>
      </c>
      <c r="G3291">
        <v>151</v>
      </c>
      <c r="H3291">
        <v>2</v>
      </c>
    </row>
    <row r="3292" spans="1:8" x14ac:dyDescent="0.35">
      <c r="A3292" t="s">
        <v>15</v>
      </c>
      <c r="B3292" s="25">
        <v>159</v>
      </c>
      <c r="C3292" t="str">
        <f>CONCATENATE(A3292," ",B3292," ",D3292)</f>
        <v>Chelmsford 159 Night Sleep</v>
      </c>
      <c r="D3292" t="s">
        <v>415</v>
      </c>
      <c r="E3292" t="s">
        <v>409</v>
      </c>
      <c r="F3292" t="str">
        <f>CONCATENATE(E3292," ",A3292," ",D3292)</f>
        <v>Sylyve Homecare Basildon Chelmsford Night Sleep</v>
      </c>
      <c r="G3292">
        <v>154</v>
      </c>
      <c r="H3292">
        <v>2</v>
      </c>
    </row>
    <row r="3293" spans="1:8" x14ac:dyDescent="0.35">
      <c r="A3293" t="s">
        <v>15</v>
      </c>
      <c r="B3293" s="25">
        <v>160</v>
      </c>
      <c r="C3293" t="str">
        <f>CONCATENATE(A3293," ",B3293," ",D3293)</f>
        <v>Chelmsford 160 Night Sleep</v>
      </c>
      <c r="D3293" t="s">
        <v>415</v>
      </c>
      <c r="E3293" t="s">
        <v>197</v>
      </c>
      <c r="F3293" t="str">
        <f>CONCATENATE(E3293," ",A3293," ",D3293)</f>
        <v>Deway Care Limited Chelmsford Night Sleep</v>
      </c>
      <c r="G3293">
        <v>155</v>
      </c>
      <c r="H3293">
        <v>2</v>
      </c>
    </row>
    <row r="3294" spans="1:8" x14ac:dyDescent="0.35">
      <c r="A3294" t="s">
        <v>15</v>
      </c>
      <c r="B3294" s="25">
        <v>161</v>
      </c>
      <c r="C3294" t="str">
        <f>CONCATENATE(A3294," ",B3294," ",D3294)</f>
        <v>Chelmsford 161 Night Sleep</v>
      </c>
      <c r="D3294" t="s">
        <v>415</v>
      </c>
      <c r="E3294" t="s">
        <v>126</v>
      </c>
      <c r="F3294" t="str">
        <f>CONCATENATE(E3294," ",A3294," ",D3294)</f>
        <v>Acrux Support Services Limited Chelmsford Night Sleep</v>
      </c>
      <c r="G3294">
        <v>156</v>
      </c>
      <c r="H3294">
        <v>2</v>
      </c>
    </row>
    <row r="3295" spans="1:8" x14ac:dyDescent="0.35">
      <c r="A3295" t="s">
        <v>15</v>
      </c>
      <c r="B3295" s="25">
        <v>162</v>
      </c>
      <c r="C3295" t="str">
        <f>CONCATENATE(A3295," ",B3295," ",D3295)</f>
        <v>Chelmsford 162 Night Sleep</v>
      </c>
      <c r="D3295" t="s">
        <v>415</v>
      </c>
      <c r="E3295" t="s">
        <v>419</v>
      </c>
      <c r="F3295" t="str">
        <f>CONCATENATE(E3295," ",A3295," ",D3295)</f>
        <v>True Nest Care Limited Chelmsford Night Sleep</v>
      </c>
      <c r="G3295">
        <v>157</v>
      </c>
      <c r="H3295">
        <v>2</v>
      </c>
    </row>
    <row r="3296" spans="1:8" x14ac:dyDescent="0.35">
      <c r="A3296" t="s">
        <v>15</v>
      </c>
      <c r="B3296" s="25">
        <v>163</v>
      </c>
      <c r="C3296" t="str">
        <f>CONCATENATE(A3296," ",B3296," ",D3296)</f>
        <v>Chelmsford 163 Night Sleep</v>
      </c>
      <c r="D3296" t="s">
        <v>415</v>
      </c>
      <c r="E3296" t="s">
        <v>276</v>
      </c>
      <c r="F3296" t="str">
        <f>CONCATENATE(E3296," ",A3296," ",D3296)</f>
        <v>KOME CARE LTD. Chelmsford Night Sleep</v>
      </c>
      <c r="G3296">
        <v>157</v>
      </c>
      <c r="H3296">
        <v>2</v>
      </c>
    </row>
    <row r="3297" spans="1:8" x14ac:dyDescent="0.35">
      <c r="A3297" t="s">
        <v>15</v>
      </c>
      <c r="B3297" s="25">
        <v>164</v>
      </c>
      <c r="C3297" t="str">
        <f>CONCATENATE(A3297," ",B3297," ",D3297)</f>
        <v>Chelmsford 164 Night Sleep</v>
      </c>
      <c r="D3297" t="s">
        <v>415</v>
      </c>
      <c r="E3297" t="s">
        <v>359</v>
      </c>
      <c r="F3297" t="str">
        <f>CONCATENATE(E3297," ",A3297," ",D3297)</f>
        <v>Social Care Consortium Chelmsford Night Sleep</v>
      </c>
      <c r="G3297">
        <v>159</v>
      </c>
      <c r="H3297">
        <v>2</v>
      </c>
    </row>
    <row r="3298" spans="1:8" x14ac:dyDescent="0.35">
      <c r="A3298" t="s">
        <v>15</v>
      </c>
      <c r="B3298" s="25">
        <v>165</v>
      </c>
      <c r="C3298" t="str">
        <f>CONCATENATE(A3298," ",B3298," ",D3298)</f>
        <v>Chelmsford 165 Night Sleep</v>
      </c>
      <c r="D3298" t="s">
        <v>415</v>
      </c>
      <c r="E3298" t="s">
        <v>106</v>
      </c>
      <c r="F3298" t="str">
        <f>CONCATENATE(E3298," ",A3298," ",D3298)</f>
        <v>SUPREME CARE SERVICES LIMITED Chelmsford Night Sleep</v>
      </c>
      <c r="G3298">
        <v>159</v>
      </c>
      <c r="H3298">
        <v>2</v>
      </c>
    </row>
    <row r="3299" spans="1:8" x14ac:dyDescent="0.35">
      <c r="A3299" t="s">
        <v>15</v>
      </c>
      <c r="B3299" s="25">
        <v>166</v>
      </c>
      <c r="C3299" t="str">
        <f>CONCATENATE(A3299," ",B3299," ",D3299)</f>
        <v>Chelmsford 166 Night Sleep</v>
      </c>
      <c r="D3299" t="s">
        <v>415</v>
      </c>
      <c r="E3299" t="s">
        <v>395</v>
      </c>
      <c r="F3299" t="str">
        <f>CONCATENATE(E3299," ",A3299," ",D3299)</f>
        <v>Violet care agency Chelmsford Night Sleep</v>
      </c>
      <c r="G3299">
        <v>161</v>
      </c>
      <c r="H3299">
        <v>2</v>
      </c>
    </row>
    <row r="3300" spans="1:8" x14ac:dyDescent="0.35">
      <c r="A3300" t="s">
        <v>15</v>
      </c>
      <c r="B3300" s="25">
        <v>167</v>
      </c>
      <c r="C3300" t="str">
        <f>CONCATENATE(A3300," ",B3300," ",D3300)</f>
        <v>Chelmsford 167 Night Sleep</v>
      </c>
      <c r="D3300" t="s">
        <v>415</v>
      </c>
      <c r="E3300" t="s">
        <v>278</v>
      </c>
      <c r="F3300" t="str">
        <f>CONCATENATE(E3300," ",A3300," ",D3300)</f>
        <v>Learning and Support Services Limited  Chelmsford Night Sleep</v>
      </c>
      <c r="G3300">
        <v>162</v>
      </c>
      <c r="H3300">
        <v>2</v>
      </c>
    </row>
    <row r="3301" spans="1:8" x14ac:dyDescent="0.35">
      <c r="A3301" t="s">
        <v>15</v>
      </c>
      <c r="B3301" s="25">
        <v>168</v>
      </c>
      <c r="C3301" t="str">
        <f>CONCATENATE(A3301," ",B3301," ",D3301)</f>
        <v>Chelmsford 168 Night Sleep</v>
      </c>
      <c r="D3301" t="s">
        <v>415</v>
      </c>
      <c r="E3301" t="s">
        <v>320</v>
      </c>
      <c r="F3301" t="str">
        <f>CONCATENATE(E3301," ",A3301," ",D3301)</f>
        <v>Portfolio Homecare Ltd Chelmsford Night Sleep</v>
      </c>
      <c r="G3301">
        <v>163</v>
      </c>
      <c r="H3301">
        <v>2</v>
      </c>
    </row>
    <row r="3302" spans="1:8" x14ac:dyDescent="0.35">
      <c r="A3302" t="s">
        <v>15</v>
      </c>
      <c r="B3302" s="25">
        <v>169</v>
      </c>
      <c r="C3302" t="str">
        <f>CONCATENATE(A3302," ",B3302," ",D3302)</f>
        <v>Chelmsford 169 Night Sleep</v>
      </c>
      <c r="D3302" t="s">
        <v>415</v>
      </c>
      <c r="E3302" t="s">
        <v>408</v>
      </c>
      <c r="F3302" t="str">
        <f>CONCATENATE(E3302," ",A3302," ",D3302)</f>
        <v>ZUBULUKE LIMITED Chelmsford Night Sleep</v>
      </c>
      <c r="G3302">
        <v>164</v>
      </c>
      <c r="H3302">
        <v>2</v>
      </c>
    </row>
    <row r="3303" spans="1:8" x14ac:dyDescent="0.35">
      <c r="A3303" t="s">
        <v>15</v>
      </c>
      <c r="B3303" s="25">
        <v>170</v>
      </c>
      <c r="C3303" t="str">
        <f>CONCATENATE(A3303," ",B3303," ",D3303)</f>
        <v>Chelmsford 170 Night Sleep</v>
      </c>
      <c r="D3303" t="s">
        <v>415</v>
      </c>
      <c r="E3303" t="s">
        <v>155</v>
      </c>
      <c r="F3303" t="str">
        <f>CONCATENATE(E3303," ",A3303," ",D3303)</f>
        <v>BLOOMSBURY HOME CARE LTD Chelmsford Night Sleep</v>
      </c>
      <c r="G3303">
        <v>165</v>
      </c>
      <c r="H3303">
        <v>2</v>
      </c>
    </row>
    <row r="3304" spans="1:8" x14ac:dyDescent="0.35">
      <c r="A3304" t="s">
        <v>15</v>
      </c>
      <c r="B3304" s="25">
        <v>171</v>
      </c>
      <c r="C3304" t="str">
        <f>CONCATENATE(A3304," ",B3304," ",D3304)</f>
        <v>Chelmsford 171 Night Sleep</v>
      </c>
      <c r="D3304" t="s">
        <v>415</v>
      </c>
      <c r="E3304" t="s">
        <v>347</v>
      </c>
      <c r="F3304" t="str">
        <f>CONCATENATE(E3304," ",A3304," ",D3304)</f>
        <v>ROSSYCARE  LTD Chelmsford Night Sleep</v>
      </c>
      <c r="G3304">
        <v>166</v>
      </c>
      <c r="H3304">
        <v>2</v>
      </c>
    </row>
    <row r="3305" spans="1:8" x14ac:dyDescent="0.35">
      <c r="A3305" t="s">
        <v>15</v>
      </c>
      <c r="B3305" s="25">
        <v>172</v>
      </c>
      <c r="C3305" t="str">
        <f>CONCATENATE(A3305," ",B3305," ",D3305)</f>
        <v>Chelmsford 172 Night Sleep</v>
      </c>
      <c r="D3305" t="s">
        <v>415</v>
      </c>
      <c r="E3305" t="s">
        <v>367</v>
      </c>
      <c r="F3305" t="str">
        <f>CONCATENATE(E3305," ",A3305," ",D3305)</f>
        <v>STARZ CARE LTD Chelmsford Night Sleep</v>
      </c>
      <c r="G3305">
        <v>167</v>
      </c>
      <c r="H3305">
        <v>2</v>
      </c>
    </row>
    <row r="3306" spans="1:8" x14ac:dyDescent="0.35">
      <c r="A3306" t="s">
        <v>15</v>
      </c>
      <c r="B3306" s="25">
        <v>173</v>
      </c>
      <c r="C3306" t="str">
        <f>CONCATENATE(A3306," ",B3306," ",D3306)</f>
        <v>Chelmsford 173 Night Sleep</v>
      </c>
      <c r="D3306" t="s">
        <v>415</v>
      </c>
      <c r="E3306" t="s">
        <v>140</v>
      </c>
      <c r="F3306" t="str">
        <f>CONCATENATE(E3306," ",A3306," ",D3306)</f>
        <v>Anika Care Limited Chelmsford Night Sleep</v>
      </c>
      <c r="G3306">
        <v>168</v>
      </c>
      <c r="H3306">
        <v>2</v>
      </c>
    </row>
    <row r="3307" spans="1:8" x14ac:dyDescent="0.35">
      <c r="A3307" t="s">
        <v>15</v>
      </c>
      <c r="B3307" s="25">
        <v>174</v>
      </c>
      <c r="C3307" t="str">
        <f>CONCATENATE(A3307," ",B3307," ",D3307)</f>
        <v>Chelmsford 174 Night Sleep</v>
      </c>
      <c r="D3307" t="s">
        <v>415</v>
      </c>
      <c r="E3307" t="s">
        <v>47</v>
      </c>
      <c r="F3307" t="str">
        <f>CONCATENATE(E3307," ",A3307," ",D3307)</f>
        <v>Connect Nursing Limited Chelmsford Night Sleep</v>
      </c>
      <c r="G3307">
        <v>169</v>
      </c>
      <c r="H3307">
        <v>2</v>
      </c>
    </row>
    <row r="3308" spans="1:8" x14ac:dyDescent="0.35">
      <c r="A3308" t="s">
        <v>15</v>
      </c>
      <c r="B3308" s="25">
        <v>175</v>
      </c>
      <c r="C3308" t="str">
        <f>CONCATENATE(A3308," ",B3308," ",D3308)</f>
        <v>Chelmsford 175 Night Sleep</v>
      </c>
      <c r="D3308" t="s">
        <v>415</v>
      </c>
      <c r="E3308" t="s">
        <v>170</v>
      </c>
      <c r="F3308" t="str">
        <f>CONCATENATE(E3308," ",A3308," ",D3308)</f>
        <v>Careaid Limited Chelmsford Night Sleep</v>
      </c>
      <c r="G3308">
        <v>169</v>
      </c>
      <c r="H3308">
        <v>2</v>
      </c>
    </row>
    <row r="3309" spans="1:8" x14ac:dyDescent="0.35">
      <c r="A3309" t="s">
        <v>15</v>
      </c>
      <c r="B3309" s="25">
        <v>176</v>
      </c>
      <c r="C3309" t="str">
        <f>CONCATENATE(A3309," ",B3309," ",D3309)</f>
        <v>Chelmsford 176 Night Sleep</v>
      </c>
      <c r="D3309" t="s">
        <v>415</v>
      </c>
      <c r="E3309" t="s">
        <v>296</v>
      </c>
      <c r="F3309" t="str">
        <f>CONCATENATE(E3309," ",A3309," ",D3309)</f>
        <v>Mevtec360 Locum Limited Chelmsford Night Sleep</v>
      </c>
      <c r="G3309">
        <v>171</v>
      </c>
      <c r="H3309">
        <v>2</v>
      </c>
    </row>
    <row r="3310" spans="1:8" x14ac:dyDescent="0.35">
      <c r="A3310" t="s">
        <v>15</v>
      </c>
      <c r="B3310" s="25">
        <v>177</v>
      </c>
      <c r="C3310" t="str">
        <f>CONCATENATE(A3310," ",B3310," ",D3310)</f>
        <v>Chelmsford 177 Night Sleep</v>
      </c>
      <c r="D3310" t="s">
        <v>415</v>
      </c>
      <c r="E3310" t="s">
        <v>396</v>
      </c>
      <c r="F3310" t="str">
        <f>CONCATENATE(E3310," ",A3310," ",D3310)</f>
        <v>Voyage 1 Ltd Chelmsford Night Sleep</v>
      </c>
      <c r="G3310">
        <v>172</v>
      </c>
      <c r="H3310">
        <v>2</v>
      </c>
    </row>
    <row r="3311" spans="1:8" x14ac:dyDescent="0.35">
      <c r="A3311" t="s">
        <v>15</v>
      </c>
      <c r="B3311" s="25">
        <v>178</v>
      </c>
      <c r="C3311" t="str">
        <f>CONCATENATE(A3311," ",B3311," ",D3311)</f>
        <v>Chelmsford 178 Night Sleep</v>
      </c>
      <c r="D3311" t="s">
        <v>415</v>
      </c>
      <c r="E3311" t="s">
        <v>35</v>
      </c>
      <c r="F3311" t="str">
        <f>CONCATENATE(E3311," ",A3311," ",D3311)</f>
        <v>ALLFOR CARE SERVICES LTD Chelmsford Night Sleep</v>
      </c>
      <c r="G3311">
        <v>173</v>
      </c>
      <c r="H3311">
        <v>2</v>
      </c>
    </row>
    <row r="3312" spans="1:8" x14ac:dyDescent="0.35">
      <c r="A3312" t="s">
        <v>15</v>
      </c>
      <c r="B3312" s="25">
        <v>179</v>
      </c>
      <c r="C3312" t="str">
        <f>CONCATENATE(A3312," ",B3312," ",D3312)</f>
        <v>Chelmsford 179 Night Sleep</v>
      </c>
      <c r="D3312" t="s">
        <v>415</v>
      </c>
      <c r="E3312" t="s">
        <v>294</v>
      </c>
      <c r="F3312" t="str">
        <f>CONCATENATE(E3312," ",A3312," ",D3312)</f>
        <v>Mersea Homecare Ltd Chelmsford Night Sleep</v>
      </c>
      <c r="G3312">
        <v>174</v>
      </c>
      <c r="H3312">
        <v>2</v>
      </c>
    </row>
    <row r="3313" spans="1:8" x14ac:dyDescent="0.35">
      <c r="A3313" t="s">
        <v>15</v>
      </c>
      <c r="B3313" s="25">
        <v>180</v>
      </c>
      <c r="C3313" t="str">
        <f>CONCATENATE(A3313," ",B3313," ",D3313)</f>
        <v>Chelmsford 180 Night Sleep</v>
      </c>
      <c r="D3313" t="s">
        <v>415</v>
      </c>
      <c r="E3313" t="s">
        <v>390</v>
      </c>
      <c r="F3313" t="str">
        <f>CONCATENATE(E3313," ",A3313," ",D3313)</f>
        <v>Unique Step UK Ltd. Chelmsford Night Sleep</v>
      </c>
      <c r="G3313">
        <v>175</v>
      </c>
      <c r="H3313">
        <v>2</v>
      </c>
    </row>
    <row r="3314" spans="1:8" x14ac:dyDescent="0.35">
      <c r="A3314" t="s">
        <v>15</v>
      </c>
      <c r="B3314" s="25">
        <v>181</v>
      </c>
      <c r="C3314" t="str">
        <f>CONCATENATE(A3314," ",B3314," ",D3314)</f>
        <v>Chelmsford 181 Night Sleep</v>
      </c>
      <c r="D3314" t="s">
        <v>415</v>
      </c>
      <c r="E3314" t="s">
        <v>198</v>
      </c>
      <c r="F3314" t="str">
        <f>CONCATENATE(E3314," ",A3314," ",D3314)</f>
        <v>DIAMOND GATE CARE SERVICES LIMITED Chelmsford Night Sleep</v>
      </c>
      <c r="G3314">
        <v>176</v>
      </c>
      <c r="H3314">
        <v>2</v>
      </c>
    </row>
    <row r="3315" spans="1:8" x14ac:dyDescent="0.35">
      <c r="A3315" t="s">
        <v>15</v>
      </c>
      <c r="B3315" s="25">
        <v>182</v>
      </c>
      <c r="C3315" t="str">
        <f>CONCATENATE(A3315," ",B3315," ",D3315)</f>
        <v>Chelmsford 182 Night Sleep</v>
      </c>
      <c r="D3315" t="s">
        <v>415</v>
      </c>
      <c r="E3315" t="s">
        <v>148</v>
      </c>
      <c r="F3315" t="str">
        <f>CONCATENATE(E3315," ",A3315," ",D3315)</f>
        <v>Banquo Limited Chelmsford Night Sleep</v>
      </c>
      <c r="G3315">
        <v>177</v>
      </c>
      <c r="H3315">
        <v>2</v>
      </c>
    </row>
    <row r="3316" spans="1:8" x14ac:dyDescent="0.35">
      <c r="A3316" t="s">
        <v>15</v>
      </c>
      <c r="B3316" s="25">
        <v>183</v>
      </c>
      <c r="C3316" t="str">
        <f>CONCATENATE(A3316," ",B3316," ",D3316)</f>
        <v>Chelmsford 183 Night Sleep</v>
      </c>
      <c r="D3316" t="s">
        <v>415</v>
      </c>
      <c r="E3316" t="s">
        <v>360</v>
      </c>
      <c r="F3316" t="str">
        <f>CONCATENATE(E3316," ",A3316," ",D3316)</f>
        <v>SOPLAR CARE LIMITED Chelmsford Night Sleep</v>
      </c>
      <c r="G3316">
        <v>178</v>
      </c>
      <c r="H3316">
        <v>2</v>
      </c>
    </row>
    <row r="3317" spans="1:8" x14ac:dyDescent="0.35">
      <c r="A3317" t="s">
        <v>15</v>
      </c>
      <c r="B3317" s="25">
        <v>184</v>
      </c>
      <c r="C3317" t="str">
        <f>CONCATENATE(A3317," ",B3317," ",D3317)</f>
        <v>Chelmsford 184 Night Sleep</v>
      </c>
      <c r="D3317" t="s">
        <v>415</v>
      </c>
      <c r="E3317" t="s">
        <v>265</v>
      </c>
      <c r="F3317" t="str">
        <f>CONCATENATE(E3317," ",A3317," ",D3317)</f>
        <v>JEGA CARE LTD Chelmsford Night Sleep</v>
      </c>
      <c r="G3317">
        <v>179</v>
      </c>
      <c r="H3317">
        <v>2</v>
      </c>
    </row>
    <row r="3318" spans="1:8" x14ac:dyDescent="0.35">
      <c r="A3318" t="s">
        <v>15</v>
      </c>
      <c r="B3318" s="25">
        <v>185</v>
      </c>
      <c r="C3318" t="str">
        <f>CONCATENATE(A3318," ",B3318," ",D3318)</f>
        <v>Chelmsford 185 Night Sleep</v>
      </c>
      <c r="D3318" t="s">
        <v>415</v>
      </c>
      <c r="E3318" t="s">
        <v>272</v>
      </c>
      <c r="F3318" t="str">
        <f>CONCATENATE(E3318," ",A3318," ",D3318)</f>
        <v>KIND CARE AGENCY LIMITED Chelmsford Night Sleep</v>
      </c>
      <c r="G3318">
        <v>179</v>
      </c>
      <c r="H3318">
        <v>2</v>
      </c>
    </row>
    <row r="3319" spans="1:8" x14ac:dyDescent="0.35">
      <c r="A3319" t="s">
        <v>15</v>
      </c>
      <c r="B3319" s="25">
        <v>186</v>
      </c>
      <c r="C3319" t="str">
        <f>CONCATENATE(A3319," ",B3319," ",D3319)</f>
        <v>Chelmsford 186 Night Sleep</v>
      </c>
      <c r="D3319" t="s">
        <v>415</v>
      </c>
      <c r="E3319" t="s">
        <v>349</v>
      </c>
      <c r="F3319" t="str">
        <f>CONCATENATE(E3319," ",A3319," ",D3319)</f>
        <v>Satellite Health Care Limited Chelmsford Night Sleep</v>
      </c>
      <c r="G3319">
        <v>179</v>
      </c>
      <c r="H3319">
        <v>2</v>
      </c>
    </row>
    <row r="3320" spans="1:8" x14ac:dyDescent="0.35">
      <c r="A3320" t="s">
        <v>15</v>
      </c>
      <c r="B3320" s="25">
        <v>187</v>
      </c>
      <c r="C3320" t="str">
        <f>CONCATENATE(A3320," ",B3320," ",D3320)</f>
        <v>Chelmsford 187 Night Sleep</v>
      </c>
      <c r="D3320" t="s">
        <v>415</v>
      </c>
      <c r="E3320" t="s">
        <v>73</v>
      </c>
      <c r="F3320" t="str">
        <f>CONCATENATE(E3320," ",A3320," ",D3320)</f>
        <v>Hope Homecare Services Limited Chelmsford Night Sleep</v>
      </c>
      <c r="G3320">
        <v>182</v>
      </c>
      <c r="H3320">
        <v>2</v>
      </c>
    </row>
    <row r="3321" spans="1:8" x14ac:dyDescent="0.35">
      <c r="A3321" t="s">
        <v>15</v>
      </c>
      <c r="B3321" s="25">
        <v>188</v>
      </c>
      <c r="C3321" t="str">
        <f>CONCATENATE(A3321," ",B3321," ",D3321)</f>
        <v>Chelmsford 188 Night Sleep</v>
      </c>
      <c r="D3321" t="s">
        <v>415</v>
      </c>
      <c r="E3321" t="s">
        <v>154</v>
      </c>
      <c r="F3321" t="str">
        <f>CONCATENATE(E3321," ",A3321," ",D3321)</f>
        <v>Bloompage Consulting Limited t/a Access for Care Chelmsford Night Sleep</v>
      </c>
      <c r="G3321">
        <v>183</v>
      </c>
      <c r="H3321">
        <v>2</v>
      </c>
    </row>
    <row r="3322" spans="1:8" x14ac:dyDescent="0.35">
      <c r="A3322" t="s">
        <v>15</v>
      </c>
      <c r="B3322" s="25">
        <v>189</v>
      </c>
      <c r="C3322" t="str">
        <f>CONCATENATE(A3322," ",B3322," ",D3322)</f>
        <v>Chelmsford 189 Night Sleep</v>
      </c>
      <c r="D3322" t="s">
        <v>415</v>
      </c>
      <c r="E3322" t="s">
        <v>385</v>
      </c>
      <c r="F3322" t="str">
        <f>CONCATENATE(E3322," ",A3322," ",D3322)</f>
        <v>Tring Care Limited Chelmsford Night Sleep</v>
      </c>
      <c r="G3322">
        <v>184</v>
      </c>
      <c r="H3322">
        <v>2</v>
      </c>
    </row>
    <row r="3323" spans="1:8" x14ac:dyDescent="0.35">
      <c r="A3323" t="s">
        <v>15</v>
      </c>
      <c r="B3323" s="25">
        <v>190</v>
      </c>
      <c r="C3323" t="str">
        <f>CONCATENATE(A3323," ",B3323," ",D3323)</f>
        <v>Chelmsford 190 Night Sleep</v>
      </c>
      <c r="D3323" t="s">
        <v>415</v>
      </c>
      <c r="E3323" t="s">
        <v>114</v>
      </c>
      <c r="F3323" t="str">
        <f>CONCATENATE(E3323," ",A3323," ",D3323)</f>
        <v>1ST CENTRAL CARE LTD Chelmsford Night Sleep</v>
      </c>
      <c r="G3323" s="25">
        <v>185</v>
      </c>
      <c r="H3323">
        <v>2</v>
      </c>
    </row>
    <row r="3324" spans="1:8" x14ac:dyDescent="0.35">
      <c r="A3324" t="s">
        <v>15</v>
      </c>
      <c r="B3324" s="25">
        <v>191</v>
      </c>
      <c r="C3324" t="str">
        <f>CONCATENATE(A3324," ",B3324," ",D3324)</f>
        <v>Chelmsford 191 Night Sleep</v>
      </c>
      <c r="D3324" t="s">
        <v>415</v>
      </c>
      <c r="E3324" t="s">
        <v>315</v>
      </c>
      <c r="F3324" t="str">
        <f>CONCATENATE(E3324," ",A3324," ",D3324)</f>
        <v>PharmEng Ltd t/a PE Global Care Connect Chelmsford Night Sleep</v>
      </c>
      <c r="G3324" s="25">
        <v>186</v>
      </c>
      <c r="H3324">
        <v>2</v>
      </c>
    </row>
    <row r="3325" spans="1:8" x14ac:dyDescent="0.35">
      <c r="A3325" t="s">
        <v>15</v>
      </c>
      <c r="B3325" s="25">
        <v>192</v>
      </c>
      <c r="C3325" t="str">
        <f>CONCATENATE(A3325," ",B3325," ",D3325)</f>
        <v>Chelmsford 192 Night Sleep</v>
      </c>
      <c r="D3325" t="s">
        <v>415</v>
      </c>
      <c r="E3325" t="s">
        <v>369</v>
      </c>
      <c r="F3325" t="str">
        <f>CONCATENATE(E3325," ",A3325," ",D3325)</f>
        <v>SWL Care Haven Chelmsford Night Sleep</v>
      </c>
      <c r="G3325" s="25">
        <v>186</v>
      </c>
      <c r="H3325">
        <v>2</v>
      </c>
    </row>
    <row r="3326" spans="1:8" x14ac:dyDescent="0.35">
      <c r="A3326" t="s">
        <v>15</v>
      </c>
      <c r="B3326" s="25">
        <v>193</v>
      </c>
      <c r="C3326" t="str">
        <f>CONCATENATE(A3326," ",B3326," ",D3326)</f>
        <v>Chelmsford 193 Night Sleep</v>
      </c>
      <c r="D3326" t="s">
        <v>415</v>
      </c>
      <c r="E3326" t="s">
        <v>164</v>
      </c>
      <c r="F3326" t="str">
        <f>CONCATENATE(E3326," ",A3326," ",D3326)</f>
        <v>CANLEY LTD. Chelmsford Night Sleep</v>
      </c>
      <c r="G3326" s="25">
        <v>188</v>
      </c>
      <c r="H3326">
        <v>2</v>
      </c>
    </row>
    <row r="3327" spans="1:8" x14ac:dyDescent="0.35">
      <c r="A3327" t="s">
        <v>15</v>
      </c>
      <c r="B3327" s="25">
        <v>194</v>
      </c>
      <c r="C3327" t="str">
        <f>CONCATENATE(A3327," ",B3327," ",D3327)</f>
        <v>Chelmsford 194 Night Sleep</v>
      </c>
      <c r="D3327" t="s">
        <v>415</v>
      </c>
      <c r="E3327" t="s">
        <v>337</v>
      </c>
      <c r="F3327" t="str">
        <f>CONCATENATE(E3327," ",A3327," ",D3327)</f>
        <v>Resilient Healthcare Limited Chelmsford Night Sleep</v>
      </c>
      <c r="G3327" s="25">
        <v>189</v>
      </c>
      <c r="H3327">
        <v>2</v>
      </c>
    </row>
    <row r="3328" spans="1:8" x14ac:dyDescent="0.35">
      <c r="A3328" t="s">
        <v>15</v>
      </c>
      <c r="B3328" s="25">
        <v>195</v>
      </c>
      <c r="C3328" t="str">
        <f>CONCATENATE(A3328," ",B3328," ",D3328)</f>
        <v>Chelmsford 195 Night Sleep</v>
      </c>
      <c r="D3328" t="s">
        <v>415</v>
      </c>
      <c r="E3328" t="s">
        <v>404</v>
      </c>
      <c r="F3328" t="str">
        <f>CONCATENATE(E3328," ",A3328," ",D3328)</f>
        <v>XERUS CARE LTD Chelmsford Night Sleep</v>
      </c>
      <c r="G3328" s="25">
        <v>189</v>
      </c>
      <c r="H3328">
        <v>2</v>
      </c>
    </row>
    <row r="3329" spans="1:8" x14ac:dyDescent="0.35">
      <c r="A3329" t="s">
        <v>15</v>
      </c>
      <c r="B3329" s="25">
        <v>196</v>
      </c>
      <c r="C3329" t="str">
        <f>CONCATENATE(A3329," ",B3329," ",D3329)</f>
        <v>Chelmsford 196 Night Sleep</v>
      </c>
      <c r="D3329" t="s">
        <v>415</v>
      </c>
      <c r="E3329" t="s">
        <v>225</v>
      </c>
      <c r="F3329" t="str">
        <f>CONCATENATE(E3329," ",A3329," ",D3329)</f>
        <v>Fenovy UK Limited Chelmsford Night Sleep</v>
      </c>
      <c r="G3329" s="25">
        <v>189</v>
      </c>
      <c r="H3329">
        <v>2</v>
      </c>
    </row>
    <row r="3330" spans="1:8" x14ac:dyDescent="0.35">
      <c r="A3330" t="s">
        <v>15</v>
      </c>
      <c r="B3330" s="25">
        <v>197</v>
      </c>
      <c r="C3330" t="str">
        <f>CONCATENATE(A3330," ",B3330," ",D3330)</f>
        <v>Chelmsford 197 Night Sleep</v>
      </c>
      <c r="D3330" t="s">
        <v>415</v>
      </c>
      <c r="E3330" t="s">
        <v>392</v>
      </c>
      <c r="F3330" t="str">
        <f>CONCATENATE(E3330," ",A3330," ",D3330)</f>
        <v>Universal Point Of Care Ltd Chelmsford Night Sleep</v>
      </c>
      <c r="G3330" s="25">
        <v>189</v>
      </c>
      <c r="H3330">
        <v>2</v>
      </c>
    </row>
    <row r="3331" spans="1:8" x14ac:dyDescent="0.35">
      <c r="A3331" t="s">
        <v>15</v>
      </c>
      <c r="B3331" s="25">
        <v>198</v>
      </c>
      <c r="C3331" t="str">
        <f>CONCATENATE(A3331," ",B3331," ",D3331)</f>
        <v>Chelmsford 198 Night Sleep</v>
      </c>
      <c r="D3331" t="s">
        <v>415</v>
      </c>
      <c r="E3331" t="s">
        <v>123</v>
      </c>
      <c r="F3331" t="str">
        <f>CONCATENATE(E3331," ",A3331," ",D3331)</f>
        <v>Accentoire Ltd Chelmsford Night Sleep</v>
      </c>
      <c r="G3331" s="25">
        <v>189</v>
      </c>
      <c r="H3331">
        <v>2</v>
      </c>
    </row>
    <row r="3332" spans="1:8" x14ac:dyDescent="0.35">
      <c r="A3332" t="s">
        <v>15</v>
      </c>
      <c r="B3332" s="25">
        <v>199</v>
      </c>
      <c r="C3332" t="str">
        <f>CONCATENATE(A3332," ",B3332," ",D3332)</f>
        <v>Chelmsford 199 Night Sleep</v>
      </c>
      <c r="D3332" t="s">
        <v>415</v>
      </c>
      <c r="E3332" t="s">
        <v>298</v>
      </c>
      <c r="F3332" t="str">
        <f>CONCATENATE(E3332," ",A3332," ",D3332)</f>
        <v>MOREGLO CARE LTD Chelmsford Night Sleep</v>
      </c>
      <c r="G3332" s="25">
        <v>189</v>
      </c>
      <c r="H3332">
        <v>2</v>
      </c>
    </row>
    <row r="3333" spans="1:8" x14ac:dyDescent="0.35">
      <c r="A3333" t="s">
        <v>15</v>
      </c>
      <c r="B3333" s="25">
        <v>200</v>
      </c>
      <c r="C3333" t="str">
        <f>CONCATENATE(A3333," ",B3333," ",D3333)</f>
        <v>Chelmsford 200 Night Sleep</v>
      </c>
      <c r="D3333" t="s">
        <v>415</v>
      </c>
      <c r="E3333" t="s">
        <v>171</v>
      </c>
      <c r="F3333" t="str">
        <f>CONCATENATE(E3333," ",A3333," ",D3333)</f>
        <v>CARELAND HEALTHCARE SERVICES LTD Chelmsford Night Sleep</v>
      </c>
      <c r="G3333" s="25">
        <v>189</v>
      </c>
      <c r="H3333">
        <v>2</v>
      </c>
    </row>
    <row r="3334" spans="1:8" x14ac:dyDescent="0.35">
      <c r="A3334" t="s">
        <v>15</v>
      </c>
      <c r="B3334" s="25">
        <v>201</v>
      </c>
      <c r="C3334" t="str">
        <f>CONCATENATE(A3334," ",B3334," ",D3334)</f>
        <v>Chelmsford 201 Night Sleep</v>
      </c>
      <c r="D3334" t="s">
        <v>415</v>
      </c>
      <c r="E3334" t="s">
        <v>403</v>
      </c>
      <c r="F3334" t="str">
        <f>CONCATENATE(E3334," ",A3334," ",D3334)</f>
        <v>Woodward Healthcare Limited Chelmsford Night Sleep</v>
      </c>
      <c r="G3334" s="25">
        <v>189</v>
      </c>
      <c r="H3334">
        <v>2</v>
      </c>
    </row>
    <row r="3335" spans="1:8" x14ac:dyDescent="0.35">
      <c r="A3335" t="s">
        <v>15</v>
      </c>
      <c r="B3335" s="25">
        <v>202</v>
      </c>
      <c r="C3335" t="str">
        <f>CONCATENATE(A3335," ",B3335," ",D3335)</f>
        <v>Chelmsford 202 Night Sleep</v>
      </c>
      <c r="D3335" t="s">
        <v>415</v>
      </c>
      <c r="E3335" t="s">
        <v>290</v>
      </c>
      <c r="F3335" t="str">
        <f>CONCATENATE(E3335," ",A3335," ",D3335)</f>
        <v>Matti Chelmsford Night Sleep</v>
      </c>
      <c r="G3335" s="25">
        <v>189</v>
      </c>
      <c r="H3335">
        <v>2</v>
      </c>
    </row>
    <row r="3336" spans="1:8" x14ac:dyDescent="0.35">
      <c r="A3336" t="s">
        <v>15</v>
      </c>
      <c r="B3336" s="25">
        <v>203</v>
      </c>
      <c r="C3336" t="str">
        <f>CONCATENATE(A3336," ",B3336," ",D3336)</f>
        <v>Chelmsford 203 Night Sleep</v>
      </c>
      <c r="D3336" t="s">
        <v>415</v>
      </c>
      <c r="E3336" t="s">
        <v>371</v>
      </c>
      <c r="F3336" t="str">
        <f>CONCATENATE(E3336," ",A3336," ",D3336)</f>
        <v>Teamwork Healthcare Limited Chelmsford Night Sleep</v>
      </c>
      <c r="G3336" s="25">
        <v>189</v>
      </c>
      <c r="H3336">
        <v>2</v>
      </c>
    </row>
    <row r="3337" spans="1:8" x14ac:dyDescent="0.35">
      <c r="A3337" t="s">
        <v>15</v>
      </c>
      <c r="B3337" s="25">
        <v>204</v>
      </c>
      <c r="C3337" t="str">
        <f>CONCATENATE(A3337," ",B3337," ",D3337)</f>
        <v>Chelmsford 204 Night Sleep</v>
      </c>
      <c r="D3337" t="s">
        <v>415</v>
      </c>
      <c r="E3337" t="s">
        <v>188</v>
      </c>
      <c r="F3337" t="str">
        <f>CONCATENATE(E3337," ",A3337," ",D3337)</f>
        <v>Clay Brook Healthcare Limited  Chelmsford Night Sleep</v>
      </c>
      <c r="G3337" s="25">
        <v>199</v>
      </c>
      <c r="H3337">
        <v>2</v>
      </c>
    </row>
    <row r="3338" spans="1:8" x14ac:dyDescent="0.35">
      <c r="A3338" t="s">
        <v>15</v>
      </c>
      <c r="B3338" s="25">
        <v>205</v>
      </c>
      <c r="C3338" t="str">
        <f>CONCATENATE(A3338," ",B3338," ",D3338)</f>
        <v>Chelmsford 205 Night Sleep</v>
      </c>
      <c r="D3338" t="s">
        <v>415</v>
      </c>
      <c r="E3338" t="s">
        <v>111</v>
      </c>
      <c r="F3338" t="str">
        <f>CONCATENATE(E3338," ",A3338," ",D3338)</f>
        <v>You &amp; I Care Ltd Chelmsford Night Sleep</v>
      </c>
      <c r="G3338" s="25">
        <v>200</v>
      </c>
      <c r="H3338">
        <v>2</v>
      </c>
    </row>
    <row r="3339" spans="1:8" x14ac:dyDescent="0.35">
      <c r="A3339" t="s">
        <v>15</v>
      </c>
      <c r="B3339" s="25">
        <v>206</v>
      </c>
      <c r="C3339" t="str">
        <f>CONCATENATE(A3339," ",B3339," ",D3339)</f>
        <v>Chelmsford 206 Night Sleep</v>
      </c>
      <c r="D3339" t="s">
        <v>415</v>
      </c>
      <c r="E3339" t="s">
        <v>36</v>
      </c>
      <c r="F3339" t="str">
        <f>CONCATENATE(E3339," ",A3339," ",D3339)</f>
        <v>Anglian Care Limited Chelmsford Night Sleep</v>
      </c>
      <c r="G3339" s="25">
        <v>200</v>
      </c>
      <c r="H3339">
        <v>2</v>
      </c>
    </row>
    <row r="3340" spans="1:8" x14ac:dyDescent="0.35">
      <c r="A3340" t="s">
        <v>15</v>
      </c>
      <c r="B3340" s="25">
        <v>207</v>
      </c>
      <c r="C3340" t="str">
        <f>CONCATENATE(A3340," ",B3340," ",D3340)</f>
        <v>Chelmsford 207 Night Sleep</v>
      </c>
      <c r="D3340" t="s">
        <v>415</v>
      </c>
      <c r="E3340" t="s">
        <v>327</v>
      </c>
      <c r="F3340" t="str">
        <f>CONCATENATE(E3340," ",A3340," ",D3340)</f>
        <v>Provide Care Solutions Chelmsford Night Sleep</v>
      </c>
      <c r="G3340" s="25">
        <v>200</v>
      </c>
      <c r="H3340">
        <v>2</v>
      </c>
    </row>
    <row r="3341" spans="1:8" x14ac:dyDescent="0.35">
      <c r="A3341" t="s">
        <v>15</v>
      </c>
      <c r="B3341" s="25">
        <v>208</v>
      </c>
      <c r="C3341" t="str">
        <f>CONCATENATE(A3341," ",B3341," ",D3341)</f>
        <v>Chelmsford 208 Night Sleep</v>
      </c>
      <c r="D3341" t="s">
        <v>415</v>
      </c>
      <c r="E3341" t="s">
        <v>366</v>
      </c>
      <c r="F3341" t="str">
        <f>CONCATENATE(E3341," ",A3341," ",D3341)</f>
        <v>STAR ANGEL CARE LIMITED Chelmsford Night Sleep</v>
      </c>
      <c r="G3341" s="25">
        <v>203</v>
      </c>
      <c r="H3341">
        <v>2</v>
      </c>
    </row>
    <row r="3342" spans="1:8" x14ac:dyDescent="0.35">
      <c r="A3342" t="s">
        <v>15</v>
      </c>
      <c r="B3342" s="25">
        <v>209</v>
      </c>
      <c r="C3342" t="str">
        <f>CONCATENATE(A3342," ",B3342," ",D3342)</f>
        <v>Chelmsford 209 Night Sleep</v>
      </c>
      <c r="D3342" t="s">
        <v>415</v>
      </c>
      <c r="E3342" t="s">
        <v>257</v>
      </c>
      <c r="F3342" t="str">
        <f>CONCATENATE(E3342," ",A3342," ",D3342)</f>
        <v>Infigo Care Limited Chelmsford Night Sleep</v>
      </c>
      <c r="G3342" s="25">
        <v>204</v>
      </c>
      <c r="H3342">
        <v>2</v>
      </c>
    </row>
    <row r="3343" spans="1:8" x14ac:dyDescent="0.35">
      <c r="A3343" t="s">
        <v>15</v>
      </c>
      <c r="B3343" s="25">
        <v>210</v>
      </c>
      <c r="C3343" t="str">
        <f>CONCATENATE(A3343," ",B3343," ",D3343)</f>
        <v>Chelmsford 210 Night Sleep</v>
      </c>
      <c r="D3343" t="s">
        <v>415</v>
      </c>
      <c r="E3343" t="s">
        <v>192</v>
      </c>
      <c r="F3343" t="str">
        <f>CONCATENATE(E3343," ",A3343," ",D3343)</f>
        <v>COURAGE LIMITED Chelmsford Night Sleep</v>
      </c>
      <c r="G3343" s="25">
        <v>205</v>
      </c>
      <c r="H3343">
        <v>2</v>
      </c>
    </row>
    <row r="3344" spans="1:8" x14ac:dyDescent="0.35">
      <c r="A3344" t="s">
        <v>15</v>
      </c>
      <c r="B3344" s="25">
        <v>211</v>
      </c>
      <c r="C3344" t="str">
        <f>CONCATENATE(A3344," ",B3344," ",D3344)</f>
        <v>Chelmsford 211 Night Sleep</v>
      </c>
      <c r="D3344" t="s">
        <v>415</v>
      </c>
      <c r="E3344" t="s">
        <v>335</v>
      </c>
      <c r="F3344" t="str">
        <f>CONCATENATE(E3344," ",A3344," ",D3344)</f>
        <v>Remaj Care Recruitment Services Limited  Chelmsford Night Sleep</v>
      </c>
      <c r="G3344" s="25">
        <v>206</v>
      </c>
      <c r="H3344">
        <v>2</v>
      </c>
    </row>
    <row r="3345" spans="1:8" x14ac:dyDescent="0.35">
      <c r="A3345" t="s">
        <v>15</v>
      </c>
      <c r="B3345" s="25">
        <v>212</v>
      </c>
      <c r="C3345" t="str">
        <f>CONCATENATE(A3345," ",B3345," ",D3345)</f>
        <v>Chelmsford 212 Night Sleep</v>
      </c>
      <c r="D3345" t="s">
        <v>415</v>
      </c>
      <c r="E3345" t="s">
        <v>339</v>
      </c>
      <c r="F3345" t="str">
        <f>CONCATENATE(E3345," ",A3345," ",D3345)</f>
        <v>REVIVERISE LTD Chelmsford Night Sleep</v>
      </c>
      <c r="G3345" s="25">
        <v>207</v>
      </c>
      <c r="H3345">
        <v>2</v>
      </c>
    </row>
    <row r="3346" spans="1:8" x14ac:dyDescent="0.35">
      <c r="A3346" t="s">
        <v>15</v>
      </c>
      <c r="B3346" s="25">
        <v>213</v>
      </c>
      <c r="C3346" t="str">
        <f>CONCATENATE(A3346," ",B3346," ",D3346)</f>
        <v>Chelmsford 213 Night Sleep</v>
      </c>
      <c r="D3346" t="s">
        <v>415</v>
      </c>
      <c r="E3346" t="s">
        <v>324</v>
      </c>
      <c r="F3346" t="str">
        <f>CONCATENATE(E3346," ",A3346," ",D3346)</f>
        <v>Prestige Homecare 24/7 Ltd Chelmsford Night Sleep</v>
      </c>
      <c r="G3346" s="25">
        <v>207</v>
      </c>
      <c r="H3346">
        <v>2</v>
      </c>
    </row>
    <row r="3347" spans="1:8" x14ac:dyDescent="0.35">
      <c r="A3347" t="s">
        <v>15</v>
      </c>
      <c r="B3347" s="25">
        <v>214</v>
      </c>
      <c r="C3347" t="str">
        <f>CONCATENATE(A3347," ",B3347," ",D3347)</f>
        <v>Chelmsford 214 Night Sleep</v>
      </c>
      <c r="D3347" t="s">
        <v>415</v>
      </c>
      <c r="E3347" t="s">
        <v>394</v>
      </c>
      <c r="F3347" t="str">
        <f>CONCATENATE(E3347," ",A3347," ",D3347)</f>
        <v>Vida Supported Living Limited Chelmsford Night Sleep</v>
      </c>
      <c r="G3347" s="25">
        <v>207</v>
      </c>
      <c r="H3347">
        <v>2</v>
      </c>
    </row>
    <row r="3348" spans="1:8" x14ac:dyDescent="0.35">
      <c r="A3348" t="s">
        <v>15</v>
      </c>
      <c r="B3348" s="25">
        <v>215</v>
      </c>
      <c r="C3348" t="str">
        <f>CONCATENATE(A3348," ",B3348," ",D3348)</f>
        <v>Chelmsford 215 Night Sleep</v>
      </c>
      <c r="D3348" t="s">
        <v>415</v>
      </c>
      <c r="E3348" t="s">
        <v>174</v>
      </c>
      <c r="F3348" t="str">
        <f>CONCATENATE(E3348," ",A3348," ",D3348)</f>
        <v>Carers Hive Limited Chelmsford Night Sleep</v>
      </c>
      <c r="G3348" s="25">
        <v>207</v>
      </c>
      <c r="H3348">
        <v>2</v>
      </c>
    </row>
    <row r="3349" spans="1:8" x14ac:dyDescent="0.35">
      <c r="A3349" t="s">
        <v>15</v>
      </c>
      <c r="B3349" s="25">
        <v>216</v>
      </c>
      <c r="C3349" t="str">
        <f>CONCATENATE(A3349," ",B3349," ",D3349)</f>
        <v>Chelmsford 216 Night Sleep</v>
      </c>
      <c r="D3349" t="s">
        <v>415</v>
      </c>
      <c r="E3349" t="s">
        <v>179</v>
      </c>
      <c r="F3349" t="str">
        <f>CONCATENATE(E3349," ",A3349," ",D3349)</f>
        <v>CCGA HEALTHCARE GROUP LIMITED Chelmsford Night Sleep</v>
      </c>
      <c r="G3349" s="25">
        <v>211</v>
      </c>
      <c r="H3349">
        <v>2</v>
      </c>
    </row>
    <row r="3350" spans="1:8" x14ac:dyDescent="0.35">
      <c r="A3350" t="s">
        <v>15</v>
      </c>
      <c r="B3350" s="25">
        <v>217</v>
      </c>
      <c r="C3350" t="str">
        <f>CONCATENATE(A3350," ",B3350," ",D3350)</f>
        <v>Chelmsford 217 Night Sleep</v>
      </c>
      <c r="D3350" t="s">
        <v>415</v>
      </c>
      <c r="E3350" t="s">
        <v>341</v>
      </c>
      <c r="F3350" t="str">
        <f>CONCATENATE(E3350," ",A3350," ",D3350)</f>
        <v>Rhythmic Care UK Ltd Chelmsford Night Sleep</v>
      </c>
      <c r="G3350">
        <v>212</v>
      </c>
      <c r="H3350">
        <v>2</v>
      </c>
    </row>
    <row r="3351" spans="1:8" x14ac:dyDescent="0.35">
      <c r="A3351" t="s">
        <v>15</v>
      </c>
      <c r="B3351" s="25">
        <v>218</v>
      </c>
      <c r="C3351" t="str">
        <f>CONCATENATE(A3351," ",B3351," ",D3351)</f>
        <v>Chelmsford 218 Night Sleep</v>
      </c>
      <c r="D3351" t="s">
        <v>415</v>
      </c>
      <c r="E3351" t="s">
        <v>178</v>
      </c>
      <c r="F3351" t="str">
        <f>CONCATENATE(E3351," ",A3351," ",D3351)</f>
        <v>CC Health Care Ltd Chelmsford Night Sleep</v>
      </c>
      <c r="G3351">
        <v>213</v>
      </c>
      <c r="H3351">
        <v>2</v>
      </c>
    </row>
    <row r="3352" spans="1:8" x14ac:dyDescent="0.35">
      <c r="A3352" t="s">
        <v>15</v>
      </c>
      <c r="B3352" s="25">
        <v>219</v>
      </c>
      <c r="C3352" t="str">
        <f>CONCATENATE(A3352," ",B3352," ",D3352)</f>
        <v>Chelmsford 219 Night Sleep</v>
      </c>
      <c r="D3352" t="s">
        <v>415</v>
      </c>
      <c r="E3352" t="s">
        <v>262</v>
      </c>
      <c r="F3352" t="str">
        <f>CONCATENATE(E3352," ",A3352," ",D3352)</f>
        <v>Jankan Enterprise trading as Jankan Care Chelmsford Night Sleep</v>
      </c>
      <c r="G3352">
        <v>213</v>
      </c>
      <c r="H3352">
        <v>2</v>
      </c>
    </row>
    <row r="3353" spans="1:8" x14ac:dyDescent="0.35">
      <c r="A3353" t="s">
        <v>15</v>
      </c>
      <c r="B3353" s="25">
        <v>220</v>
      </c>
      <c r="C3353" t="str">
        <f>CONCATENATE(A3353," ",B3353," ",D3353)</f>
        <v>Chelmsford 220 Night Sleep</v>
      </c>
      <c r="D3353" t="s">
        <v>415</v>
      </c>
      <c r="E3353" t="s">
        <v>115</v>
      </c>
      <c r="F3353" t="str">
        <f>CONCATENATE(E3353," ",A3353," ",D3353)</f>
        <v>4Q Healthcare Ltd Chelmsford Night Sleep</v>
      </c>
      <c r="G3353">
        <v>215</v>
      </c>
      <c r="H3353">
        <v>2</v>
      </c>
    </row>
    <row r="3354" spans="1:8" x14ac:dyDescent="0.35">
      <c r="A3354" t="s">
        <v>15</v>
      </c>
      <c r="B3354" s="25">
        <v>221</v>
      </c>
      <c r="C3354" t="str">
        <f>CONCATENATE(A3354," ",B3354," ",D3354)</f>
        <v>Chelmsford 221 Night Sleep</v>
      </c>
      <c r="D3354" t="s">
        <v>415</v>
      </c>
      <c r="E3354" t="s">
        <v>214</v>
      </c>
      <c r="F3354" t="str">
        <f>CONCATENATE(E3354," ",A3354," ",D3354)</f>
        <v>Elixonn Chelmsford Night Sleep</v>
      </c>
      <c r="G3354">
        <v>215</v>
      </c>
      <c r="H3354">
        <v>2</v>
      </c>
    </row>
    <row r="3355" spans="1:8" x14ac:dyDescent="0.35">
      <c r="A3355" t="s">
        <v>15</v>
      </c>
      <c r="B3355" s="25">
        <v>222</v>
      </c>
      <c r="C3355" t="str">
        <f>CONCATENATE(A3355," ",B3355," ",D3355)</f>
        <v>Chelmsford 222 Night Sleep</v>
      </c>
      <c r="D3355" t="s">
        <v>415</v>
      </c>
      <c r="E3355" t="s">
        <v>405</v>
      </c>
      <c r="F3355" t="str">
        <f>CONCATENATE(E3355," ",A3355," ",D3355)</f>
        <v>YEMLISTER CARE LIMITED Chelmsford Night Sleep</v>
      </c>
      <c r="G3355">
        <v>217</v>
      </c>
      <c r="H3355">
        <v>2</v>
      </c>
    </row>
    <row r="3356" spans="1:8" x14ac:dyDescent="0.35">
      <c r="A3356" t="s">
        <v>15</v>
      </c>
      <c r="B3356" s="25">
        <v>223</v>
      </c>
      <c r="C3356" t="str">
        <f>CONCATENATE(A3356," ",B3356," ",D3356)</f>
        <v>Chelmsford 223 Night Sleep</v>
      </c>
      <c r="D3356" t="s">
        <v>415</v>
      </c>
      <c r="E3356" t="s">
        <v>233</v>
      </c>
      <c r="F3356" t="str">
        <f>CONCATENATE(E3356," ",A3356," ",D3356)</f>
        <v>FRIDEL CARE LIMITED Chelmsford Night Sleep</v>
      </c>
      <c r="G3356">
        <v>217</v>
      </c>
      <c r="H3356">
        <v>2</v>
      </c>
    </row>
    <row r="3357" spans="1:8" x14ac:dyDescent="0.35">
      <c r="A3357" t="s">
        <v>15</v>
      </c>
      <c r="B3357" s="25">
        <v>224</v>
      </c>
      <c r="C3357" t="str">
        <f>CONCATENATE(A3357," ",B3357," ",D3357)</f>
        <v>Chelmsford 224 Night Sleep</v>
      </c>
      <c r="D3357" t="s">
        <v>415</v>
      </c>
      <c r="E3357" t="s">
        <v>122</v>
      </c>
      <c r="F3357" t="str">
        <f>CONCATENATE(E3357," ",A3357," ",D3357)</f>
        <v>Aboutme Care Services Ltd Chelmsford Night Sleep</v>
      </c>
      <c r="G3357">
        <v>217</v>
      </c>
      <c r="H3357">
        <v>2</v>
      </c>
    </row>
    <row r="3358" spans="1:8" x14ac:dyDescent="0.35">
      <c r="A3358" t="s">
        <v>15</v>
      </c>
      <c r="B3358" s="25">
        <v>225</v>
      </c>
      <c r="C3358" t="str">
        <f>CONCATENATE(A3358," ",B3358," ",D3358)</f>
        <v>Chelmsford 225 Night Sleep</v>
      </c>
      <c r="D3358" t="s">
        <v>415</v>
      </c>
      <c r="E3358" t="s">
        <v>223</v>
      </c>
      <c r="F3358" t="str">
        <f>CONCATENATE(E3358," ",A3358," ",D3358)</f>
        <v>Favour Care Limited Chelmsford Night Sleep</v>
      </c>
      <c r="G3358">
        <v>217</v>
      </c>
      <c r="H3358">
        <v>2</v>
      </c>
    </row>
    <row r="3359" spans="1:8" x14ac:dyDescent="0.35">
      <c r="A3359" t="s">
        <v>15</v>
      </c>
      <c r="B3359" s="25">
        <v>226</v>
      </c>
      <c r="C3359" t="str">
        <f>CONCATENATE(A3359," ",B3359," ",D3359)</f>
        <v>Chelmsford 226 Night Sleep</v>
      </c>
      <c r="D3359" t="s">
        <v>415</v>
      </c>
      <c r="E3359" t="s">
        <v>420</v>
      </c>
      <c r="F3359" t="str">
        <f>CONCATENATE(E3359," ",A3359," ",D3359)</f>
        <v>ANAISA SERVICES LTD Chelmsford Night Sleep</v>
      </c>
      <c r="G3359">
        <v>221</v>
      </c>
      <c r="H3359">
        <v>2</v>
      </c>
    </row>
    <row r="3360" spans="1:8" x14ac:dyDescent="0.35">
      <c r="A3360" t="s">
        <v>15</v>
      </c>
      <c r="B3360" s="25">
        <v>227</v>
      </c>
      <c r="C3360" t="str">
        <f>CONCATENATE(A3360," ",B3360," ",D3360)</f>
        <v>Chelmsford 227 Night Sleep</v>
      </c>
      <c r="D3360" t="s">
        <v>415</v>
      </c>
      <c r="E3360" t="s">
        <v>306</v>
      </c>
      <c r="F3360" t="str">
        <f>CONCATENATE(E3360," ",A3360," ",D3360)</f>
        <v>Nurse Plus and Carer Plus (UK) Limited Chelmsford Night Sleep</v>
      </c>
      <c r="G3360">
        <v>222</v>
      </c>
      <c r="H3360">
        <v>2</v>
      </c>
    </row>
    <row r="3361" spans="1:8" x14ac:dyDescent="0.35">
      <c r="A3361" t="s">
        <v>15</v>
      </c>
      <c r="B3361" s="25">
        <v>228</v>
      </c>
      <c r="C3361" t="str">
        <f>CONCATENATE(A3361," ",B3361," ",D3361)</f>
        <v>Chelmsford 228 Night Sleep</v>
      </c>
      <c r="D3361" t="s">
        <v>415</v>
      </c>
      <c r="E3361" t="s">
        <v>87</v>
      </c>
      <c r="F3361" t="str">
        <f>CONCATENATE(E3361," ",A3361," ",D3361)</f>
        <v>MICHAEL RGIS'CARE LTD Chelmsford Night Sleep</v>
      </c>
      <c r="G3361">
        <v>222</v>
      </c>
      <c r="H3361">
        <v>2</v>
      </c>
    </row>
    <row r="3362" spans="1:8" x14ac:dyDescent="0.35">
      <c r="A3362" t="s">
        <v>15</v>
      </c>
      <c r="B3362" s="25">
        <v>229</v>
      </c>
      <c r="C3362" t="str">
        <f>CONCATENATE(A3362," ",B3362," ",D3362)</f>
        <v>Chelmsford 229 Night Sleep</v>
      </c>
      <c r="D3362" t="s">
        <v>415</v>
      </c>
      <c r="E3362" t="s">
        <v>299</v>
      </c>
      <c r="F3362" t="str">
        <f>CONCATENATE(E3362," ",A3362," ",D3362)</f>
        <v>Mother's Touch Care Limited Chelmsford Night Sleep</v>
      </c>
      <c r="G3362">
        <v>224</v>
      </c>
      <c r="H3362">
        <v>2</v>
      </c>
    </row>
    <row r="3363" spans="1:8" x14ac:dyDescent="0.35">
      <c r="A3363" t="s">
        <v>15</v>
      </c>
      <c r="B3363" s="25">
        <v>230</v>
      </c>
      <c r="C3363" t="str">
        <f>CONCATENATE(A3363," ",B3363," ",D3363)</f>
        <v>Chelmsford 230 Night Sleep</v>
      </c>
      <c r="D3363" t="s">
        <v>415</v>
      </c>
      <c r="E3363" t="s">
        <v>273</v>
      </c>
      <c r="F3363" t="str">
        <f>CONCATENATE(E3363," ",A3363," ",D3363)</f>
        <v>Kinect Services Limited Chelmsford Night Sleep</v>
      </c>
      <c r="G3363">
        <v>225</v>
      </c>
      <c r="H3363">
        <v>2</v>
      </c>
    </row>
    <row r="3364" spans="1:8" x14ac:dyDescent="0.35">
      <c r="A3364" t="s">
        <v>15</v>
      </c>
      <c r="B3364" s="25">
        <v>231</v>
      </c>
      <c r="C3364" t="str">
        <f>CONCATENATE(A3364," ",B3364," ",D3364)</f>
        <v>Chelmsford 231 Night Sleep</v>
      </c>
      <c r="D3364" t="s">
        <v>415</v>
      </c>
      <c r="E3364" t="s">
        <v>248</v>
      </c>
      <c r="F3364" t="str">
        <f>CONCATENATE(E3364," ",A3364," ",D3364)</f>
        <v>Heritage Care Place Chelmsford Night Sleep</v>
      </c>
      <c r="G3364">
        <v>226</v>
      </c>
      <c r="H3364">
        <v>2</v>
      </c>
    </row>
    <row r="3365" spans="1:8" x14ac:dyDescent="0.35">
      <c r="A3365" t="s">
        <v>15</v>
      </c>
      <c r="B3365" s="25">
        <v>232</v>
      </c>
      <c r="C3365" t="str">
        <f>CONCATENATE(A3365," ",B3365," ",D3365)</f>
        <v>Chelmsford 232 Night Sleep</v>
      </c>
      <c r="D3365" t="s">
        <v>415</v>
      </c>
      <c r="E3365" t="s">
        <v>274</v>
      </c>
      <c r="F3365" t="str">
        <f>CONCATENATE(E3365," ",A3365," ",D3365)</f>
        <v>KKD HEALTHCARE AND RECRUITMENT LIMITED  Chelmsford Night Sleep</v>
      </c>
      <c r="G3365">
        <v>226</v>
      </c>
      <c r="H3365">
        <v>2</v>
      </c>
    </row>
    <row r="3366" spans="1:8" x14ac:dyDescent="0.35">
      <c r="A3366" t="s">
        <v>15</v>
      </c>
      <c r="B3366" s="25">
        <v>233</v>
      </c>
      <c r="C3366" t="str">
        <f>CONCATENATE(A3366," ",B3366," ",D3366)</f>
        <v>Chelmsford 233 Night Sleep</v>
      </c>
      <c r="D3366" t="s">
        <v>415</v>
      </c>
      <c r="E3366" t="s">
        <v>309</v>
      </c>
      <c r="F3366" t="str">
        <f>CONCATENATE(E3366," ",A3366," ",D3366)</f>
        <v>Onward Connections Limited Chelmsford Night Sleep</v>
      </c>
      <c r="G3366">
        <v>228</v>
      </c>
      <c r="H3366">
        <v>2</v>
      </c>
    </row>
    <row r="3367" spans="1:8" x14ac:dyDescent="0.35">
      <c r="A3367" t="s">
        <v>15</v>
      </c>
      <c r="B3367" s="25">
        <v>234</v>
      </c>
      <c r="C3367" t="str">
        <f>CONCATENATE(A3367," ",B3367," ",D3367)</f>
        <v>Chelmsford 234 Night Sleep</v>
      </c>
      <c r="D3367" t="s">
        <v>415</v>
      </c>
      <c r="E3367" t="s">
        <v>137</v>
      </c>
      <c r="F3367" t="str">
        <f>CONCATENATE(E3367," ",A3367," ",D3367)</f>
        <v>Ambar Care Ltd Chelmsford Night Sleep</v>
      </c>
      <c r="G3367">
        <v>229</v>
      </c>
      <c r="H3367">
        <v>2</v>
      </c>
    </row>
    <row r="3368" spans="1:8" x14ac:dyDescent="0.35">
      <c r="A3368" t="s">
        <v>15</v>
      </c>
      <c r="B3368" s="25">
        <v>235</v>
      </c>
      <c r="C3368" t="str">
        <f>CONCATENATE(A3368," ",B3368," ",D3368)</f>
        <v>Chelmsford 235 Night Sleep</v>
      </c>
      <c r="D3368" t="s">
        <v>415</v>
      </c>
      <c r="E3368" t="s">
        <v>88</v>
      </c>
      <c r="F3368" t="str">
        <f>CONCATENATE(E3368," ",A3368," ",D3368)</f>
        <v>Mike Riglin Nursing Ltd Chelmsford Night Sleep</v>
      </c>
      <c r="G3368">
        <v>230</v>
      </c>
      <c r="H3368">
        <v>2</v>
      </c>
    </row>
    <row r="3369" spans="1:8" x14ac:dyDescent="0.35">
      <c r="A3369" t="s">
        <v>15</v>
      </c>
      <c r="B3369" s="25">
        <v>236</v>
      </c>
      <c r="C3369" t="str">
        <f>CONCATENATE(A3369," ",B3369," ",D3369)</f>
        <v>Chelmsford 236 Night Sleep</v>
      </c>
      <c r="D3369" t="s">
        <v>415</v>
      </c>
      <c r="E3369" t="s">
        <v>63</v>
      </c>
      <c r="F3369" t="str">
        <f>CONCATENATE(E3369," ",A3369," ",D3369)</f>
        <v>First Choice Medical Solutions Ltd Chelmsford Night Sleep</v>
      </c>
      <c r="G3369">
        <v>231</v>
      </c>
      <c r="H3369">
        <v>2</v>
      </c>
    </row>
    <row r="3370" spans="1:8" x14ac:dyDescent="0.35">
      <c r="A3370" t="s">
        <v>15</v>
      </c>
      <c r="B3370" s="25">
        <v>237</v>
      </c>
      <c r="C3370" t="str">
        <f>CONCATENATE(A3370," ",B3370," ",D3370)</f>
        <v>Chelmsford 237 Night Sleep</v>
      </c>
      <c r="D3370" t="s">
        <v>415</v>
      </c>
      <c r="E3370" t="s">
        <v>33</v>
      </c>
      <c r="F3370" t="str">
        <f>CONCATENATE(E3370," ",A3370," ",D3370)</f>
        <v>Ace 24 Healthcare Limited Chelmsford Night Sleep</v>
      </c>
      <c r="G3370">
        <v>231</v>
      </c>
      <c r="H3370">
        <v>2</v>
      </c>
    </row>
    <row r="3371" spans="1:8" x14ac:dyDescent="0.35">
      <c r="A3371" t="s">
        <v>15</v>
      </c>
      <c r="B3371" s="25">
        <v>238</v>
      </c>
      <c r="C3371" t="str">
        <f>CONCATENATE(A3371," ",B3371," ",D3371)</f>
        <v>Chelmsford 238 Night Sleep</v>
      </c>
      <c r="D3371" t="s">
        <v>415</v>
      </c>
      <c r="E3371" t="s">
        <v>322</v>
      </c>
      <c r="F3371" t="str">
        <f>CONCATENATE(E3371," ",A3371," ",D3371)</f>
        <v>Premier23 Care Services Ltd Chelmsford Night Sleep</v>
      </c>
      <c r="G3371">
        <v>233</v>
      </c>
      <c r="H3371">
        <v>2</v>
      </c>
    </row>
    <row r="3372" spans="1:8" x14ac:dyDescent="0.35">
      <c r="A3372" t="s">
        <v>15</v>
      </c>
      <c r="B3372" s="25">
        <v>239</v>
      </c>
      <c r="C3372" t="str">
        <f>CONCATENATE(A3372," ",B3372," ",D3372)</f>
        <v>Chelmsford 239 Night Sleep</v>
      </c>
      <c r="D3372" t="s">
        <v>415</v>
      </c>
      <c r="E3372" t="s">
        <v>264</v>
      </c>
      <c r="F3372" t="str">
        <f>CONCATENATE(E3372," ",A3372," ",D3372)</f>
        <v>JCM CARE SERVICES LIMITED Chelmsford Night Sleep</v>
      </c>
      <c r="G3372">
        <v>233</v>
      </c>
      <c r="H3372">
        <v>2</v>
      </c>
    </row>
    <row r="3373" spans="1:8" x14ac:dyDescent="0.35">
      <c r="A3373" t="s">
        <v>15</v>
      </c>
      <c r="B3373" s="25">
        <v>240</v>
      </c>
      <c r="C3373" t="str">
        <f>CONCATENATE(A3373," ",B3373," ",D3373)</f>
        <v>Chelmsford 240 Night Sleep</v>
      </c>
      <c r="D3373" t="s">
        <v>415</v>
      </c>
      <c r="E3373" t="s">
        <v>119</v>
      </c>
      <c r="F3373" t="str">
        <f>CONCATENATE(E3373," ",A3373," ",D3373)</f>
        <v>A1 Home Care Ltd Chelmsford Night Sleep</v>
      </c>
      <c r="G3373">
        <v>235</v>
      </c>
      <c r="H3373">
        <v>2</v>
      </c>
    </row>
    <row r="3374" spans="1:8" x14ac:dyDescent="0.35">
      <c r="A3374" t="s">
        <v>15</v>
      </c>
      <c r="B3374" s="25">
        <v>241</v>
      </c>
      <c r="C3374" t="str">
        <f>CONCATENATE(A3374," ",B3374," ",D3374)</f>
        <v>Chelmsford 241 Night Sleep</v>
      </c>
      <c r="D3374" t="s">
        <v>415</v>
      </c>
      <c r="E3374" t="s">
        <v>311</v>
      </c>
      <c r="F3374" t="str">
        <f>CONCATENATE(E3374," ",A3374," ",D3374)</f>
        <v>PALS Ltd Chelmsford Night Sleep</v>
      </c>
      <c r="G3374">
        <v>235</v>
      </c>
      <c r="H3374">
        <v>2</v>
      </c>
    </row>
    <row r="3375" spans="1:8" x14ac:dyDescent="0.35">
      <c r="A3375" t="s">
        <v>15</v>
      </c>
      <c r="B3375" s="25">
        <v>242</v>
      </c>
      <c r="C3375" t="str">
        <f>CONCATENATE(A3375," ",B3375," ",D3375)</f>
        <v>Chelmsford 242 Night Sleep</v>
      </c>
      <c r="D3375" t="s">
        <v>415</v>
      </c>
      <c r="E3375" t="s">
        <v>128</v>
      </c>
      <c r="F3375" t="str">
        <f>CONCATENATE(E3375," ",A3375," ",D3375)</f>
        <v>Ador Health-Care Services Chelmsford Night Sleep</v>
      </c>
      <c r="G3375">
        <v>237</v>
      </c>
      <c r="H3375">
        <v>2</v>
      </c>
    </row>
    <row r="3376" spans="1:8" x14ac:dyDescent="0.35">
      <c r="A3376" t="s">
        <v>15</v>
      </c>
      <c r="B3376" s="25">
        <v>243</v>
      </c>
      <c r="C3376" t="str">
        <f>CONCATENATE(A3376," ",B3376," ",D3376)</f>
        <v>Chelmsford 243 Night Sleep</v>
      </c>
      <c r="D3376" t="s">
        <v>415</v>
      </c>
      <c r="E3376" t="s">
        <v>305</v>
      </c>
      <c r="F3376" t="str">
        <f>CONCATENATE(E3376," ",A3376," ",D3376)</f>
        <v>NuPath Care Services Ltd Chelmsford Night Sleep</v>
      </c>
      <c r="G3376">
        <v>238</v>
      </c>
      <c r="H3376">
        <v>2</v>
      </c>
    </row>
    <row r="3377" spans="1:8" x14ac:dyDescent="0.35">
      <c r="A3377" t="s">
        <v>15</v>
      </c>
      <c r="B3377" s="25">
        <v>244</v>
      </c>
      <c r="C3377" t="str">
        <f>CONCATENATE(A3377," ",B3377," ",D3377)</f>
        <v>Chelmsford 244 Night Sleep</v>
      </c>
      <c r="D3377" t="s">
        <v>415</v>
      </c>
      <c r="E3377" t="s">
        <v>288</v>
      </c>
      <c r="F3377" t="str">
        <f>CONCATENATE(E3377," ",A3377," ",D3377)</f>
        <v>Maplewood Independent Living Limited Chelmsford Night Sleep</v>
      </c>
      <c r="G3377">
        <v>239</v>
      </c>
      <c r="H3377">
        <v>2</v>
      </c>
    </row>
    <row r="3378" spans="1:8" x14ac:dyDescent="0.35">
      <c r="A3378" t="s">
        <v>15</v>
      </c>
      <c r="B3378" s="25">
        <v>245</v>
      </c>
      <c r="C3378" t="str">
        <f>CONCATENATE(A3378," ",B3378," ",D3378)</f>
        <v>Chelmsford 245 Night Sleep</v>
      </c>
      <c r="D3378" t="s">
        <v>415</v>
      </c>
      <c r="E3378" t="s">
        <v>98</v>
      </c>
      <c r="F3378" t="str">
        <f>CONCATENATE(E3378," ",A3378," ",D3378)</f>
        <v>Proactive Medicare Limited Chelmsford Night Sleep</v>
      </c>
      <c r="G3378">
        <v>240</v>
      </c>
      <c r="H3378">
        <v>2</v>
      </c>
    </row>
    <row r="3379" spans="1:8" x14ac:dyDescent="0.35">
      <c r="A3379" t="s">
        <v>15</v>
      </c>
      <c r="B3379" s="25">
        <v>246</v>
      </c>
      <c r="C3379" t="str">
        <f>CONCATENATE(A3379," ",B3379," ",D3379)</f>
        <v>Chelmsford 246 Night Sleep</v>
      </c>
      <c r="D3379" t="s">
        <v>415</v>
      </c>
      <c r="E3379" t="s">
        <v>212</v>
      </c>
      <c r="F3379" t="str">
        <f>CONCATENATE(E3379," ",A3379," ",D3379)</f>
        <v>Ecare Ltd Chelmsford Night Sleep</v>
      </c>
      <c r="G3379">
        <v>241</v>
      </c>
      <c r="H3379">
        <v>2</v>
      </c>
    </row>
    <row r="3380" spans="1:8" x14ac:dyDescent="0.35">
      <c r="A3380" t="s">
        <v>15</v>
      </c>
      <c r="B3380" s="25">
        <v>247</v>
      </c>
      <c r="C3380" t="str">
        <f>CONCATENATE(A3380," ",B3380," ",D3380)</f>
        <v>Chelmsford 247 Night Sleep</v>
      </c>
      <c r="D3380" t="s">
        <v>415</v>
      </c>
      <c r="E3380" t="s">
        <v>193</v>
      </c>
      <c r="F3380" t="str">
        <f>CONCATENATE(E3380," ",A3380," ",D3380)</f>
        <v>Crosspath Care LTD Chelmsford Night Sleep</v>
      </c>
      <c r="G3380">
        <v>242</v>
      </c>
      <c r="H3380">
        <v>2</v>
      </c>
    </row>
    <row r="3381" spans="1:8" x14ac:dyDescent="0.35">
      <c r="A3381" t="s">
        <v>15</v>
      </c>
      <c r="B3381" s="25">
        <v>248</v>
      </c>
      <c r="C3381" t="str">
        <f>CONCATENATE(A3381," ",B3381," ",D3381)</f>
        <v>Chelmsford 248 Night Sleep</v>
      </c>
      <c r="D3381" t="s">
        <v>415</v>
      </c>
      <c r="E3381" t="s">
        <v>150</v>
      </c>
      <c r="F3381" t="str">
        <f>CONCATENATE(E3381," ",A3381," ",D3381)</f>
        <v>Beaumont Home Care Limited Chelmsford Night Sleep</v>
      </c>
      <c r="G3381">
        <v>243</v>
      </c>
      <c r="H3381">
        <v>2</v>
      </c>
    </row>
    <row r="3382" spans="1:8" x14ac:dyDescent="0.35">
      <c r="A3382" t="s">
        <v>15</v>
      </c>
      <c r="B3382" s="25">
        <v>249</v>
      </c>
      <c r="C3382" t="str">
        <f>CONCATENATE(A3382," ",B3382," ",D3382)</f>
        <v>Chelmsford 249 Night Sleep</v>
      </c>
      <c r="D3382" t="s">
        <v>415</v>
      </c>
      <c r="E3382" t="s">
        <v>267</v>
      </c>
      <c r="F3382" t="str">
        <f>CONCATENATE(E3382," ",A3382," ",D3382)</f>
        <v>JS CONSULT LIMITED Chelmsford Night Sleep</v>
      </c>
      <c r="G3382">
        <v>244</v>
      </c>
      <c r="H3382">
        <v>2</v>
      </c>
    </row>
    <row r="3383" spans="1:8" x14ac:dyDescent="0.35">
      <c r="A3383" t="s">
        <v>15</v>
      </c>
      <c r="B3383" s="25">
        <v>250</v>
      </c>
      <c r="C3383" t="str">
        <f>CONCATENATE(A3383," ",B3383," ",D3383)</f>
        <v>Chelmsford 250 Night Sleep</v>
      </c>
      <c r="D3383" t="s">
        <v>415</v>
      </c>
      <c r="E3383" t="s">
        <v>227</v>
      </c>
      <c r="F3383" t="str">
        <f>CONCATENATE(E3383," ",A3383," ",D3383)</f>
        <v>Firstpoint Homecare Ltd Chelmsford Night Sleep</v>
      </c>
      <c r="G3383">
        <v>245</v>
      </c>
      <c r="H3383">
        <v>2</v>
      </c>
    </row>
    <row r="3384" spans="1:8" x14ac:dyDescent="0.35">
      <c r="A3384" t="s">
        <v>15</v>
      </c>
      <c r="B3384" s="25">
        <v>251</v>
      </c>
      <c r="C3384" t="str">
        <f>CONCATENATE(A3384," ",B3384," ",D3384)</f>
        <v>Chelmsford 251 Night Sleep</v>
      </c>
      <c r="D3384" t="s">
        <v>415</v>
      </c>
      <c r="E3384" t="s">
        <v>124</v>
      </c>
      <c r="F3384" t="str">
        <f>CONCATENATE(E3384," ",A3384," ",D3384)</f>
        <v>Access Dignity Care Limited  Chelmsford Night Sleep</v>
      </c>
      <c r="G3384">
        <v>246</v>
      </c>
      <c r="H3384">
        <v>2</v>
      </c>
    </row>
    <row r="3385" spans="1:8" x14ac:dyDescent="0.35">
      <c r="A3385" t="s">
        <v>15</v>
      </c>
      <c r="B3385" s="25">
        <v>252</v>
      </c>
      <c r="C3385" t="str">
        <f>CONCATENATE(A3385," ",B3385," ",D3385)</f>
        <v>Chelmsford 252 Night Sleep</v>
      </c>
      <c r="D3385" t="s">
        <v>415</v>
      </c>
      <c r="E3385" t="s">
        <v>317</v>
      </c>
      <c r="F3385" t="str">
        <f>CONCATENATE(E3385," ",A3385," ",D3385)</f>
        <v>Pineapple Care Services Ltd Chelmsford Night Sleep</v>
      </c>
      <c r="G3385">
        <v>247</v>
      </c>
      <c r="H3385">
        <v>2</v>
      </c>
    </row>
    <row r="3386" spans="1:8" x14ac:dyDescent="0.35">
      <c r="A3386" t="s">
        <v>15</v>
      </c>
      <c r="B3386" s="25">
        <v>253</v>
      </c>
      <c r="C3386" t="str">
        <f>CONCATENATE(A3386," ",B3386," ",D3386)</f>
        <v>Chelmsford 253 Night Sleep</v>
      </c>
      <c r="D3386" t="s">
        <v>415</v>
      </c>
      <c r="E3386" t="s">
        <v>219</v>
      </c>
      <c r="F3386" t="str">
        <f>CONCATENATE(E3386," ",A3386," ",D3386)</f>
        <v>EXTRA CARE LIMITED  Chelmsford Night Sleep</v>
      </c>
      <c r="G3386">
        <v>248</v>
      </c>
      <c r="H3386">
        <v>2</v>
      </c>
    </row>
    <row r="3387" spans="1:8" x14ac:dyDescent="0.35">
      <c r="A3387" t="s">
        <v>15</v>
      </c>
      <c r="B3387" s="25">
        <v>254</v>
      </c>
      <c r="C3387" t="str">
        <f>CONCATENATE(A3387," ",B3387," ",D3387)</f>
        <v>Chelmsford 254 Night Sleep</v>
      </c>
      <c r="D3387" t="s">
        <v>415</v>
      </c>
      <c r="E3387" t="s">
        <v>330</v>
      </c>
      <c r="F3387" t="str">
        <f>CONCATENATE(E3387," ",A3387," ",D3387)</f>
        <v>QCM healthcare Ltd Chelmsford Night Sleep</v>
      </c>
      <c r="G3387">
        <v>249</v>
      </c>
      <c r="H3387">
        <v>2</v>
      </c>
    </row>
    <row r="3388" spans="1:8" x14ac:dyDescent="0.35">
      <c r="A3388" t="s">
        <v>15</v>
      </c>
      <c r="B3388" s="25">
        <v>255</v>
      </c>
      <c r="C3388" t="str">
        <f>CONCATENATE(A3388," ",B3388," ",D3388)</f>
        <v>Chelmsford 255 Night Sleep</v>
      </c>
      <c r="D3388" t="s">
        <v>415</v>
      </c>
      <c r="E3388" t="s">
        <v>196</v>
      </c>
      <c r="F3388" t="str">
        <f>CONCATENATE(E3388," ",A3388," ",D3388)</f>
        <v>Delight Supported Living Ltd Chelmsford Night Sleep</v>
      </c>
      <c r="G3388">
        <v>250</v>
      </c>
      <c r="H3388">
        <v>2</v>
      </c>
    </row>
    <row r="3389" spans="1:8" x14ac:dyDescent="0.35">
      <c r="A3389" t="s">
        <v>15</v>
      </c>
      <c r="B3389" s="25">
        <v>256</v>
      </c>
      <c r="C3389" t="str">
        <f>CONCATENATE(A3389," ",B3389," ",D3389)</f>
        <v>Chelmsford 256 Night Sleep</v>
      </c>
      <c r="D3389" t="s">
        <v>415</v>
      </c>
      <c r="E3389" t="s">
        <v>247</v>
      </c>
      <c r="F3389" t="str">
        <f>CONCATENATE(E3389," ",A3389," ",D3389)</f>
        <v>HERE-TO-SERVE (HTS) CARE LTD Chelmsford Night Sleep</v>
      </c>
      <c r="G3389">
        <v>251</v>
      </c>
      <c r="H3389">
        <v>2</v>
      </c>
    </row>
    <row r="3390" spans="1:8" x14ac:dyDescent="0.35">
      <c r="A3390" t="s">
        <v>15</v>
      </c>
      <c r="B3390" s="25">
        <v>257</v>
      </c>
      <c r="C3390" t="str">
        <f>CONCATENATE(A3390," ",B3390," ",D3390)</f>
        <v>Chelmsford 257 Night Sleep</v>
      </c>
      <c r="D3390" t="s">
        <v>415</v>
      </c>
      <c r="E3390" t="s">
        <v>230</v>
      </c>
      <c r="F3390" t="str">
        <f>CONCATENATE(E3390," ",A3390," ",D3390)</f>
        <v>Fortune Smiles Service Limited. Chelmsford Night Sleep</v>
      </c>
      <c r="G3390">
        <v>252</v>
      </c>
      <c r="H3390">
        <v>2</v>
      </c>
    </row>
    <row r="3391" spans="1:8" x14ac:dyDescent="0.35">
      <c r="A3391" t="s">
        <v>15</v>
      </c>
      <c r="B3391" s="25">
        <v>258</v>
      </c>
      <c r="C3391" t="str">
        <f>CONCATENATE(A3391," ",B3391," ",D3391)</f>
        <v>Chelmsford 258 Night Sleep</v>
      </c>
      <c r="D3391" t="s">
        <v>415</v>
      </c>
      <c r="E3391" t="s">
        <v>136</v>
      </c>
      <c r="F3391" t="str">
        <f>CONCATENATE(E3391," ",A3391," ",D3391)</f>
        <v>Amazingly Care Ltd Chelmsford Night Sleep</v>
      </c>
      <c r="G3391">
        <v>253</v>
      </c>
      <c r="H3391">
        <v>2</v>
      </c>
    </row>
    <row r="3392" spans="1:8" x14ac:dyDescent="0.35">
      <c r="A3392" t="s">
        <v>15</v>
      </c>
      <c r="B3392" s="25">
        <v>259</v>
      </c>
      <c r="C3392" t="str">
        <f>CONCATENATE(A3392," ",B3392," ",D3392)</f>
        <v>Chelmsford 259 Night Sleep</v>
      </c>
      <c r="D3392" t="s">
        <v>415</v>
      </c>
      <c r="E3392" t="s">
        <v>153</v>
      </c>
      <c r="F3392" t="str">
        <f>CONCATENATE(E3392," ",A3392," ",D3392)</f>
        <v>Bhawacare Chelmsford Night Sleep</v>
      </c>
      <c r="G3392">
        <v>254</v>
      </c>
      <c r="H3392">
        <v>2</v>
      </c>
    </row>
    <row r="3393" spans="1:8" x14ac:dyDescent="0.35">
      <c r="A3393" t="s">
        <v>15</v>
      </c>
      <c r="B3393" s="25">
        <v>260</v>
      </c>
      <c r="C3393" t="str">
        <f>CONCATENATE(A3393," ",B3393," ",D3393)</f>
        <v>Chelmsford 260 Night Sleep</v>
      </c>
      <c r="D3393" t="s">
        <v>415</v>
      </c>
      <c r="E3393" t="s">
        <v>241</v>
      </c>
      <c r="F3393" t="str">
        <f>CONCATENATE(E3393," ",A3393," ",D3393)</f>
        <v>Haig Park Healthcare Limited Chelmsford Night Sleep</v>
      </c>
      <c r="G3393">
        <v>255</v>
      </c>
      <c r="H3393">
        <v>2</v>
      </c>
    </row>
    <row r="3394" spans="1:8" x14ac:dyDescent="0.35">
      <c r="A3394" t="s">
        <v>15</v>
      </c>
      <c r="B3394" s="25">
        <v>261</v>
      </c>
      <c r="C3394" t="str">
        <f>CONCATENATE(A3394," ",B3394," ",D3394)</f>
        <v>Chelmsford 261 Night Sleep</v>
      </c>
      <c r="D3394" t="s">
        <v>415</v>
      </c>
      <c r="E3394" t="s">
        <v>300</v>
      </c>
      <c r="F3394" t="str">
        <f>CONCATENATE(E3394," ",A3394," ",D3394)</f>
        <v>Mount Hill Care Limited  Chelmsford Night Sleep</v>
      </c>
      <c r="G3394">
        <v>256</v>
      </c>
      <c r="H3394">
        <v>2</v>
      </c>
    </row>
    <row r="3395" spans="1:8" x14ac:dyDescent="0.35">
      <c r="A3395" t="s">
        <v>15</v>
      </c>
      <c r="B3395" s="25">
        <v>262</v>
      </c>
      <c r="C3395" t="str">
        <f>CONCATENATE(A3395," ",B3395," ",D3395)</f>
        <v>Chelmsford 262 Night Sleep</v>
      </c>
      <c r="D3395" t="s">
        <v>415</v>
      </c>
      <c r="E3395" t="s">
        <v>351</v>
      </c>
      <c r="F3395" t="str">
        <f>CONCATENATE(E3395," ",A3395," ",D3395)</f>
        <v>Saxon Healthcare Limited Chelmsford Night Sleep</v>
      </c>
      <c r="G3395">
        <v>257</v>
      </c>
      <c r="H3395">
        <v>2</v>
      </c>
    </row>
    <row r="3396" spans="1:8" x14ac:dyDescent="0.35">
      <c r="A3396" t="s">
        <v>15</v>
      </c>
      <c r="B3396" s="25">
        <v>263</v>
      </c>
      <c r="C3396" t="str">
        <f>CONCATENATE(A3396," ",B3396," ",D3396)</f>
        <v>Chelmsford 263 Night Sleep</v>
      </c>
      <c r="D3396" t="s">
        <v>415</v>
      </c>
      <c r="E3396" t="s">
        <v>342</v>
      </c>
      <c r="F3396" t="str">
        <f>CONCATENATE(E3396," ",A3396," ",D3396)</f>
        <v>RNJ HOMECARE LIMITED Chelmsford Night Sleep</v>
      </c>
      <c r="G3396">
        <v>258</v>
      </c>
      <c r="H3396">
        <v>2</v>
      </c>
    </row>
    <row r="3397" spans="1:8" x14ac:dyDescent="0.35">
      <c r="A3397" t="s">
        <v>15</v>
      </c>
      <c r="B3397" s="25">
        <v>264</v>
      </c>
      <c r="C3397" t="str">
        <f>CONCATENATE(A3397," ",B3397," ",D3397)</f>
        <v>Chelmsford 264 Night Sleep</v>
      </c>
      <c r="D3397" t="s">
        <v>415</v>
      </c>
      <c r="E3397" t="s">
        <v>258</v>
      </c>
      <c r="F3397" t="str">
        <f>CONCATENATE(E3397," ",A3397," ",D3397)</f>
        <v>INNA CARE LTD Chelmsford Night Sleep</v>
      </c>
      <c r="G3397">
        <v>259</v>
      </c>
      <c r="H3397">
        <v>2</v>
      </c>
    </row>
    <row r="3398" spans="1:8" x14ac:dyDescent="0.35">
      <c r="A3398" t="s">
        <v>15</v>
      </c>
      <c r="B3398" s="25">
        <v>265</v>
      </c>
      <c r="C3398" t="str">
        <f>CONCATENATE(A3398," ",B3398," ",D3398)</f>
        <v>Chelmsford 265 Night Sleep</v>
      </c>
      <c r="D3398" t="s">
        <v>415</v>
      </c>
      <c r="E3398" t="s">
        <v>200</v>
      </c>
      <c r="F3398" t="str">
        <f>CONCATENATE(E3398," ",A3398," ",D3398)</f>
        <v>Diana's Quality Care Ltd. Chelmsford Night Sleep</v>
      </c>
      <c r="G3398">
        <v>260</v>
      </c>
      <c r="H3398">
        <v>2</v>
      </c>
    </row>
    <row r="3399" spans="1:8" x14ac:dyDescent="0.35">
      <c r="A3399" t="s">
        <v>15</v>
      </c>
      <c r="B3399" s="25">
        <v>266</v>
      </c>
      <c r="C3399" t="str">
        <f>CONCATENATE(A3399," ",B3399," ",D3399)</f>
        <v>Chelmsford 266 Night Sleep</v>
      </c>
      <c r="D3399" t="s">
        <v>415</v>
      </c>
      <c r="E3399" t="s">
        <v>186</v>
      </c>
      <c r="F3399" t="str">
        <f>CONCATENATE(E3399," ",A3399," ",D3399)</f>
        <v>CKM Care Ltd  Chelmsford Night Sleep</v>
      </c>
      <c r="G3399">
        <v>260</v>
      </c>
      <c r="H3399">
        <v>2</v>
      </c>
    </row>
    <row r="3400" spans="1:8" x14ac:dyDescent="0.35">
      <c r="A3400" t="s">
        <v>15</v>
      </c>
      <c r="B3400" s="25">
        <v>267</v>
      </c>
      <c r="C3400" t="str">
        <f>CONCATENATE(A3400," ",B3400," ",D3400)</f>
        <v>Chelmsford 267 Night Sleep</v>
      </c>
      <c r="D3400" t="s">
        <v>415</v>
      </c>
      <c r="E3400" t="s">
        <v>182</v>
      </c>
      <c r="F3400" t="str">
        <f>CONCATENATE(E3400," ",A3400," ",D3400)</f>
        <v>Chime Care Chelmsford Night Sleep</v>
      </c>
      <c r="G3400">
        <v>262</v>
      </c>
      <c r="H3400">
        <v>2</v>
      </c>
    </row>
    <row r="3401" spans="1:8" x14ac:dyDescent="0.35">
      <c r="A3401" t="s">
        <v>15</v>
      </c>
      <c r="B3401" s="25">
        <v>268</v>
      </c>
      <c r="C3401" t="str">
        <f>CONCATENATE(A3401," ",B3401," ",D3401)</f>
        <v>Chelmsford 268 Night Sleep</v>
      </c>
      <c r="D3401" t="s">
        <v>415</v>
      </c>
      <c r="E3401" t="s">
        <v>207</v>
      </c>
      <c r="F3401" t="str">
        <f>CONCATENATE(E3401," ",A3401," ",D3401)</f>
        <v>Dovecross Health Care Ltd Chelmsford Night Sleep</v>
      </c>
      <c r="G3401">
        <v>263</v>
      </c>
      <c r="H3401">
        <v>2</v>
      </c>
    </row>
    <row r="3402" spans="1:8" x14ac:dyDescent="0.35">
      <c r="A3402" t="s">
        <v>15</v>
      </c>
      <c r="B3402" s="25">
        <v>269</v>
      </c>
      <c r="C3402" t="str">
        <f>CONCATENATE(A3402," ",B3402," ",D3402)</f>
        <v>Chelmsford 269 Night Sleep</v>
      </c>
      <c r="D3402" t="s">
        <v>415</v>
      </c>
      <c r="E3402" t="s">
        <v>368</v>
      </c>
      <c r="F3402" t="str">
        <f>CONCATENATE(E3402," ",A3402," ",D3402)</f>
        <v>SUPPORT HAVEN LTD Chelmsford Night Sleep</v>
      </c>
      <c r="G3402">
        <v>264</v>
      </c>
      <c r="H3402">
        <v>2</v>
      </c>
    </row>
    <row r="3403" spans="1:8" x14ac:dyDescent="0.35">
      <c r="A3403" t="s">
        <v>15</v>
      </c>
      <c r="B3403" s="25">
        <v>270</v>
      </c>
      <c r="C3403" t="str">
        <f>CONCATENATE(A3403," ",B3403," ",D3403)</f>
        <v>Chelmsford 270 Night Sleep</v>
      </c>
      <c r="D3403" t="s">
        <v>415</v>
      </c>
      <c r="E3403" t="s">
        <v>373</v>
      </c>
      <c r="F3403" t="str">
        <f>CONCATENATE(E3403," ",A3403," ",D3403)</f>
        <v>Tehy Care Group Ltd Chelmsford Night Sleep</v>
      </c>
      <c r="G3403">
        <v>265</v>
      </c>
      <c r="H3403">
        <v>2</v>
      </c>
    </row>
    <row r="3404" spans="1:8" x14ac:dyDescent="0.35">
      <c r="A3404" t="s">
        <v>15</v>
      </c>
      <c r="B3404" s="25">
        <v>271</v>
      </c>
      <c r="C3404" t="str">
        <f>CONCATENATE(A3404," ",B3404," ",D3404)</f>
        <v>Chelmsford 271 Night Sleep</v>
      </c>
      <c r="D3404" t="s">
        <v>415</v>
      </c>
      <c r="E3404" t="s">
        <v>224</v>
      </c>
      <c r="F3404" t="str">
        <f>CONCATENATE(E3404," ",A3404," ",D3404)</f>
        <v>Feligrace Ltd Chelmsford Night Sleep</v>
      </c>
      <c r="G3404">
        <v>266</v>
      </c>
      <c r="H3404">
        <v>2</v>
      </c>
    </row>
    <row r="3405" spans="1:8" x14ac:dyDescent="0.35">
      <c r="A3405" t="s">
        <v>15</v>
      </c>
      <c r="B3405" s="25">
        <v>272</v>
      </c>
      <c r="C3405" t="str">
        <f>CONCATENATE(A3405," ",B3405," ",D3405)</f>
        <v>Chelmsford 272 Night Sleep</v>
      </c>
      <c r="D3405" t="s">
        <v>415</v>
      </c>
      <c r="E3405" t="s">
        <v>208</v>
      </c>
      <c r="F3405" t="str">
        <f>CONCATENATE(E3405," ",A3405," ",D3405)</f>
        <v>Dritewyse Care and Support Ltd Chelmsford Night Sleep</v>
      </c>
      <c r="G3405">
        <v>267</v>
      </c>
      <c r="H3405">
        <v>2</v>
      </c>
    </row>
    <row r="3406" spans="1:8" x14ac:dyDescent="0.35">
      <c r="A3406" t="s">
        <v>15</v>
      </c>
      <c r="B3406" s="25">
        <v>273</v>
      </c>
      <c r="C3406" t="str">
        <f>CONCATENATE(A3406," ",B3406," ",D3406)</f>
        <v>Chelmsford 273 Night Sleep</v>
      </c>
      <c r="D3406" t="s">
        <v>415</v>
      </c>
      <c r="E3406" t="s">
        <v>281</v>
      </c>
      <c r="F3406" t="str">
        <f>CONCATENATE(E3406," ",A3406," ",D3406)</f>
        <v>Liv Healthy Care Limited Chelmsford Night Sleep</v>
      </c>
      <c r="G3406">
        <v>268</v>
      </c>
      <c r="H3406">
        <v>2</v>
      </c>
    </row>
    <row r="3407" spans="1:8" x14ac:dyDescent="0.35">
      <c r="A3407" t="s">
        <v>15</v>
      </c>
      <c r="B3407" s="25">
        <v>1</v>
      </c>
      <c r="C3407" t="str">
        <f>CONCATENATE(A3407," ",B3407," ",D3407)</f>
        <v>Chelmsford 1 Personal Care</v>
      </c>
      <c r="D3407" t="s">
        <v>413</v>
      </c>
      <c r="E3407" t="s">
        <v>44</v>
      </c>
      <c r="F3407" t="str">
        <f>CONCATENATE(E3407," ",A3407," ",D3407)</f>
        <v>Cera Care Operations Chelmsford Personal Care</v>
      </c>
      <c r="G3407">
        <v>1</v>
      </c>
      <c r="H3407">
        <v>1</v>
      </c>
    </row>
    <row r="3408" spans="1:8" x14ac:dyDescent="0.35">
      <c r="A3408" t="s">
        <v>15</v>
      </c>
      <c r="B3408" s="25">
        <v>2</v>
      </c>
      <c r="C3408" t="str">
        <f>CONCATENATE(A3408," ",B3408," ",D3408)</f>
        <v>Chelmsford 2 Personal Care</v>
      </c>
      <c r="D3408" t="s">
        <v>413</v>
      </c>
      <c r="E3408" t="s">
        <v>66</v>
      </c>
      <c r="F3408" t="str">
        <f>CONCATENATE(E3408," ",A3408," ",D3408)</f>
        <v>Glenavon Care Limited Chelmsford Personal Care</v>
      </c>
      <c r="G3408">
        <v>2</v>
      </c>
      <c r="H3408">
        <v>1</v>
      </c>
    </row>
    <row r="3409" spans="1:8" x14ac:dyDescent="0.35">
      <c r="A3409" t="s">
        <v>15</v>
      </c>
      <c r="B3409" s="25">
        <v>3</v>
      </c>
      <c r="C3409" t="str">
        <f>CONCATENATE(A3409," ",B3409," ",D3409)</f>
        <v>Chelmsford 3 Personal Care</v>
      </c>
      <c r="D3409" t="s">
        <v>413</v>
      </c>
      <c r="E3409" t="s">
        <v>31</v>
      </c>
      <c r="F3409" t="str">
        <f>CONCATENATE(E3409," ",A3409," ",D3409)</f>
        <v>3HA LIMITED Chelmsford Personal Care</v>
      </c>
      <c r="G3409">
        <v>3</v>
      </c>
      <c r="H3409">
        <v>1</v>
      </c>
    </row>
    <row r="3410" spans="1:8" x14ac:dyDescent="0.35">
      <c r="A3410" t="s">
        <v>15</v>
      </c>
      <c r="B3410" s="25">
        <v>4</v>
      </c>
      <c r="C3410" t="str">
        <f>CONCATENATE(A3410," ",B3410," ",D3410)</f>
        <v>Chelmsford 4 Personal Care</v>
      </c>
      <c r="D3410" t="s">
        <v>413</v>
      </c>
      <c r="E3410" t="s">
        <v>74</v>
      </c>
      <c r="F3410" t="str">
        <f>CONCATENATE(E3410," ",A3410," ",D3410)</f>
        <v>InfiniteLife Chelmsford Personal Care</v>
      </c>
      <c r="G3410">
        <v>4</v>
      </c>
      <c r="H3410">
        <v>1</v>
      </c>
    </row>
    <row r="3411" spans="1:8" x14ac:dyDescent="0.35">
      <c r="A3411" t="s">
        <v>15</v>
      </c>
      <c r="B3411" s="25">
        <v>5</v>
      </c>
      <c r="C3411" t="str">
        <f>CONCATENATE(A3411," ",B3411," ",D3411)</f>
        <v>Chelmsford 5 Personal Care</v>
      </c>
      <c r="D3411" t="s">
        <v>413</v>
      </c>
      <c r="E3411" t="s">
        <v>4</v>
      </c>
      <c r="F3411" t="str">
        <f>CONCATENATE(E3411," ",A3411," ",D3411)</f>
        <v>Eden Brook Home Care Ltd Chelmsford Personal Care</v>
      </c>
      <c r="G3411">
        <v>5</v>
      </c>
      <c r="H3411">
        <v>1</v>
      </c>
    </row>
    <row r="3412" spans="1:8" x14ac:dyDescent="0.35">
      <c r="A3412" t="s">
        <v>15</v>
      </c>
      <c r="B3412" s="25">
        <v>6</v>
      </c>
      <c r="C3412" t="str">
        <f>CONCATENATE(A3412," ",B3412," ",D3412)</f>
        <v>Chelmsford 6 Personal Care</v>
      </c>
      <c r="D3412" t="s">
        <v>413</v>
      </c>
      <c r="E3412" t="s">
        <v>111</v>
      </c>
      <c r="F3412" t="str">
        <f>CONCATENATE(E3412," ",A3412," ",D3412)</f>
        <v>You &amp; I Care Ltd Chelmsford Personal Care</v>
      </c>
      <c r="G3412">
        <v>1</v>
      </c>
      <c r="H3412">
        <v>2</v>
      </c>
    </row>
    <row r="3413" spans="1:8" x14ac:dyDescent="0.35">
      <c r="A3413" t="s">
        <v>15</v>
      </c>
      <c r="B3413" s="25">
        <v>7</v>
      </c>
      <c r="C3413" t="str">
        <f>CONCATENATE(A3413," ",B3413," ",D3413)</f>
        <v>Chelmsford 7 Personal Care</v>
      </c>
      <c r="D3413" t="s">
        <v>413</v>
      </c>
      <c r="E3413" t="s">
        <v>95</v>
      </c>
      <c r="F3413" t="str">
        <f>CONCATENATE(E3413," ",A3413," ",D3413)</f>
        <v>PASSION TREE CARE SERVICES LTD Chelmsford Personal Care</v>
      </c>
      <c r="G3413">
        <v>1</v>
      </c>
      <c r="H3413">
        <v>2</v>
      </c>
    </row>
    <row r="3414" spans="1:8" x14ac:dyDescent="0.35">
      <c r="A3414" t="s">
        <v>15</v>
      </c>
      <c r="B3414" s="25">
        <v>8</v>
      </c>
      <c r="C3414" t="str">
        <f>CONCATENATE(A3414," ",B3414," ",D3414)</f>
        <v>Chelmsford 8 Personal Care</v>
      </c>
      <c r="D3414" t="s">
        <v>413</v>
      </c>
      <c r="E3414" t="s">
        <v>32</v>
      </c>
      <c r="F3414" t="str">
        <f>CONCATENATE(E3414," ",A3414," ",D3414)</f>
        <v>Abundant Care and Recruitment Int Ltd Chelmsford Personal Care</v>
      </c>
      <c r="G3414">
        <v>3</v>
      </c>
      <c r="H3414">
        <v>2</v>
      </c>
    </row>
    <row r="3415" spans="1:8" x14ac:dyDescent="0.35">
      <c r="A3415" t="s">
        <v>15</v>
      </c>
      <c r="B3415" s="25">
        <v>9</v>
      </c>
      <c r="C3415" t="str">
        <f>CONCATENATE(A3415," ",B3415," ",D3415)</f>
        <v>Chelmsford 9 Personal Care</v>
      </c>
      <c r="D3415" t="s">
        <v>413</v>
      </c>
      <c r="E3415" t="s">
        <v>67</v>
      </c>
      <c r="F3415" t="str">
        <f>CONCATENATE(E3415," ",A3415," ",D3415)</f>
        <v>Good Life Care Ltd Chelmsford Personal Care</v>
      </c>
      <c r="G3415">
        <v>3</v>
      </c>
      <c r="H3415">
        <v>2</v>
      </c>
    </row>
    <row r="3416" spans="1:8" x14ac:dyDescent="0.35">
      <c r="A3416" t="s">
        <v>15</v>
      </c>
      <c r="B3416" s="25">
        <v>10</v>
      </c>
      <c r="C3416" t="str">
        <f>CONCATENATE(A3416," ",B3416," ",D3416)</f>
        <v>Chelmsford 10 Personal Care</v>
      </c>
      <c r="D3416" t="s">
        <v>413</v>
      </c>
      <c r="E3416" t="s">
        <v>62</v>
      </c>
      <c r="F3416" t="str">
        <f>CONCATENATE(E3416," ",A3416," ",D3416)</f>
        <v>FILCARE LTD  Chelmsford Personal Care</v>
      </c>
      <c r="G3416">
        <v>3</v>
      </c>
      <c r="H3416">
        <v>2</v>
      </c>
    </row>
    <row r="3417" spans="1:8" x14ac:dyDescent="0.35">
      <c r="A3417" t="s">
        <v>15</v>
      </c>
      <c r="B3417" s="25">
        <v>11</v>
      </c>
      <c r="C3417" t="str">
        <f>CONCATENATE(A3417," ",B3417," ",D3417)</f>
        <v>Chelmsford 11 Personal Care</v>
      </c>
      <c r="D3417" t="s">
        <v>413</v>
      </c>
      <c r="E3417" t="s">
        <v>102</v>
      </c>
      <c r="F3417" t="str">
        <f>CONCATENATE(E3417," ",A3417," ",D3417)</f>
        <v>RUMAX LIMITED Chelmsford Personal Care</v>
      </c>
      <c r="G3417">
        <v>3</v>
      </c>
      <c r="H3417">
        <v>2</v>
      </c>
    </row>
    <row r="3418" spans="1:8" x14ac:dyDescent="0.35">
      <c r="A3418" t="s">
        <v>15</v>
      </c>
      <c r="B3418" s="25">
        <v>12</v>
      </c>
      <c r="C3418" t="str">
        <f>CONCATENATE(A3418," ",B3418," ",D3418)</f>
        <v>Chelmsford 12 Personal Care</v>
      </c>
      <c r="D3418" t="s">
        <v>413</v>
      </c>
      <c r="E3418" t="s">
        <v>76</v>
      </c>
      <c r="F3418" t="str">
        <f>CONCATENATE(E3418," ",A3418," ",D3418)</f>
        <v>Ixceed Health UK Ltd Chelmsford Personal Care</v>
      </c>
      <c r="G3418">
        <v>3</v>
      </c>
      <c r="H3418">
        <v>2</v>
      </c>
    </row>
    <row r="3419" spans="1:8" x14ac:dyDescent="0.35">
      <c r="A3419" t="s">
        <v>15</v>
      </c>
      <c r="B3419" s="25">
        <v>13</v>
      </c>
      <c r="C3419" t="str">
        <f>CONCATENATE(A3419," ",B3419," ",D3419)</f>
        <v>Chelmsford 13 Personal Care</v>
      </c>
      <c r="D3419" t="s">
        <v>413</v>
      </c>
      <c r="E3419" t="s">
        <v>43</v>
      </c>
      <c r="F3419" t="str">
        <f>CONCATENATE(E3419," ",A3419," ",D3419)</f>
        <v>CARONNE CARE LTD Chelmsford Personal Care</v>
      </c>
      <c r="G3419">
        <v>3</v>
      </c>
      <c r="H3419">
        <v>2</v>
      </c>
    </row>
    <row r="3420" spans="1:8" x14ac:dyDescent="0.35">
      <c r="A3420" t="s">
        <v>15</v>
      </c>
      <c r="B3420" s="25">
        <v>14</v>
      </c>
      <c r="C3420" t="str">
        <f>CONCATENATE(A3420," ",B3420," ",D3420)</f>
        <v>Chelmsford 14 Personal Care</v>
      </c>
      <c r="D3420" t="s">
        <v>413</v>
      </c>
      <c r="E3420" t="s">
        <v>97</v>
      </c>
      <c r="F3420" t="str">
        <f>CONCATENATE(E3420," ",A3420," ",D3420)</f>
        <v>Premald Care Chelmsford Personal Care</v>
      </c>
      <c r="G3420">
        <v>3</v>
      </c>
      <c r="H3420">
        <v>2</v>
      </c>
    </row>
    <row r="3421" spans="1:8" x14ac:dyDescent="0.35">
      <c r="A3421" t="s">
        <v>15</v>
      </c>
      <c r="B3421" s="25">
        <v>15</v>
      </c>
      <c r="C3421" t="str">
        <f>CONCATENATE(A3421," ",B3421," ",D3421)</f>
        <v>Chelmsford 15 Personal Care</v>
      </c>
      <c r="D3421" t="s">
        <v>413</v>
      </c>
      <c r="E3421" t="s">
        <v>99</v>
      </c>
      <c r="F3421" t="str">
        <f>CONCATENATE(E3421," ",A3421," ",D3421)</f>
        <v>Prompt Healthcare Staffing limited  Chelmsford Personal Care</v>
      </c>
      <c r="G3421">
        <v>3</v>
      </c>
      <c r="H3421">
        <v>2</v>
      </c>
    </row>
    <row r="3422" spans="1:8" x14ac:dyDescent="0.35">
      <c r="A3422" t="s">
        <v>15</v>
      </c>
      <c r="B3422" s="25">
        <v>16</v>
      </c>
      <c r="C3422" t="str">
        <f>CONCATENATE(A3422," ",B3422," ",D3422)</f>
        <v>Chelmsford 16 Personal Care</v>
      </c>
      <c r="D3422" t="s">
        <v>413</v>
      </c>
      <c r="E3422" t="s">
        <v>98</v>
      </c>
      <c r="F3422" t="str">
        <f>CONCATENATE(E3422," ",A3422," ",D3422)</f>
        <v>Proactive Medicare Limited Chelmsford Personal Care</v>
      </c>
      <c r="G3422">
        <v>11</v>
      </c>
      <c r="H3422">
        <v>2</v>
      </c>
    </row>
    <row r="3423" spans="1:8" x14ac:dyDescent="0.35">
      <c r="A3423" t="s">
        <v>15</v>
      </c>
      <c r="B3423" s="25">
        <v>17</v>
      </c>
      <c r="C3423" t="str">
        <f>CONCATENATE(A3423," ",B3423," ",D3423)</f>
        <v>Chelmsford 17 Personal Care</v>
      </c>
      <c r="D3423" t="s">
        <v>413</v>
      </c>
      <c r="E3423" t="s">
        <v>50</v>
      </c>
      <c r="F3423" t="str">
        <f>CONCATENATE(E3423," ",A3423," ",D3423)</f>
        <v>Damorcare Ltd Chelmsford Personal Care</v>
      </c>
      <c r="G3423">
        <v>12</v>
      </c>
      <c r="H3423">
        <v>2</v>
      </c>
    </row>
    <row r="3424" spans="1:8" x14ac:dyDescent="0.35">
      <c r="A3424" t="s">
        <v>15</v>
      </c>
      <c r="B3424" s="25">
        <v>18</v>
      </c>
      <c r="C3424" t="str">
        <f>CONCATENATE(A3424," ",B3424," ",D3424)</f>
        <v>Chelmsford 18 Personal Care</v>
      </c>
      <c r="D3424" t="s">
        <v>413</v>
      </c>
      <c r="E3424" t="s">
        <v>110</v>
      </c>
      <c r="F3424" t="str">
        <f>CONCATENATE(E3424," ",A3424," ",D3424)</f>
        <v>WE CARE 4 YOU SERVICES LTD  Chelmsford Personal Care</v>
      </c>
      <c r="G3424">
        <v>13</v>
      </c>
      <c r="H3424">
        <v>2</v>
      </c>
    </row>
    <row r="3425" spans="1:8" x14ac:dyDescent="0.35">
      <c r="A3425" t="s">
        <v>15</v>
      </c>
      <c r="B3425" s="25">
        <v>19</v>
      </c>
      <c r="C3425" t="str">
        <f>CONCATENATE(A3425," ",B3425," ",D3425)</f>
        <v>Chelmsford 19 Personal Care</v>
      </c>
      <c r="D3425" t="s">
        <v>413</v>
      </c>
      <c r="E3425" t="s">
        <v>51</v>
      </c>
      <c r="F3425" t="str">
        <f>CONCATENATE(E3425," ",A3425," ",D3425)</f>
        <v>De Vere Care Partnership Ltd t/a DVCP Chelmsford Personal Care</v>
      </c>
      <c r="G3425">
        <v>13</v>
      </c>
      <c r="H3425">
        <v>2</v>
      </c>
    </row>
    <row r="3426" spans="1:8" x14ac:dyDescent="0.35">
      <c r="A3426" t="s">
        <v>15</v>
      </c>
      <c r="B3426" s="25">
        <v>20</v>
      </c>
      <c r="C3426" t="str">
        <f>CONCATENATE(A3426," ",B3426," ",D3426)</f>
        <v>Chelmsford 20 Personal Care</v>
      </c>
      <c r="D3426" t="s">
        <v>413</v>
      </c>
      <c r="E3426" t="s">
        <v>64</v>
      </c>
      <c r="F3426" t="str">
        <f>CONCATENATE(E3426," ",A3426," ",D3426)</f>
        <v>First Point 24 Ltd Chelmsford Personal Care</v>
      </c>
      <c r="G3426">
        <v>13</v>
      </c>
      <c r="H3426">
        <v>2</v>
      </c>
    </row>
    <row r="3427" spans="1:8" x14ac:dyDescent="0.35">
      <c r="A3427" t="s">
        <v>15</v>
      </c>
      <c r="B3427" s="25">
        <v>21</v>
      </c>
      <c r="C3427" t="str">
        <f>CONCATENATE(A3427," ",B3427," ",D3427)</f>
        <v>Chelmsford 21 Personal Care</v>
      </c>
      <c r="D3427" t="s">
        <v>413</v>
      </c>
      <c r="E3427" t="s">
        <v>6</v>
      </c>
      <c r="F3427" t="str">
        <f>CONCATENATE(E3427," ",A3427," ",D3427)</f>
        <v>TREAL CARE UK LIMITED Chelmsford Personal Care</v>
      </c>
      <c r="G3427">
        <v>13</v>
      </c>
      <c r="H3427">
        <v>2</v>
      </c>
    </row>
    <row r="3428" spans="1:8" x14ac:dyDescent="0.35">
      <c r="A3428" t="s">
        <v>15</v>
      </c>
      <c r="B3428" s="25">
        <v>22</v>
      </c>
      <c r="C3428" t="str">
        <f>CONCATENATE(A3428," ",B3428," ",D3428)</f>
        <v>Chelmsford 22 Personal Care</v>
      </c>
      <c r="D3428" t="s">
        <v>413</v>
      </c>
      <c r="E3428" t="s">
        <v>104</v>
      </c>
      <c r="F3428" t="str">
        <f>CONCATENATE(E3428," ",A3428," ",D3428)</f>
        <v>Sharing Healthcare Limited Chelmsford Personal Care</v>
      </c>
      <c r="G3428">
        <v>13</v>
      </c>
      <c r="H3428">
        <v>2</v>
      </c>
    </row>
    <row r="3429" spans="1:8" x14ac:dyDescent="0.35">
      <c r="A3429" t="s">
        <v>15</v>
      </c>
      <c r="B3429" s="25">
        <v>23</v>
      </c>
      <c r="C3429" t="str">
        <f>CONCATENATE(A3429," ",B3429," ",D3429)</f>
        <v>Chelmsford 23 Personal Care</v>
      </c>
      <c r="D3429" t="s">
        <v>413</v>
      </c>
      <c r="E3429" t="s">
        <v>57</v>
      </c>
      <c r="F3429" t="str">
        <f>CONCATENATE(E3429," ",A3429," ",D3429)</f>
        <v>Estuary Housing Association Chelmsford Personal Care</v>
      </c>
      <c r="G3429">
        <v>13</v>
      </c>
      <c r="H3429">
        <v>2</v>
      </c>
    </row>
    <row r="3430" spans="1:8" x14ac:dyDescent="0.35">
      <c r="A3430" t="s">
        <v>15</v>
      </c>
      <c r="B3430" s="25">
        <v>24</v>
      </c>
      <c r="C3430" t="str">
        <f>CONCATENATE(A3430," ",B3430," ",D3430)</f>
        <v>Chelmsford 24 Personal Care</v>
      </c>
      <c r="D3430" t="s">
        <v>413</v>
      </c>
      <c r="E3430" t="s">
        <v>108</v>
      </c>
      <c r="F3430" t="str">
        <f>CONCATENATE(E3430," ",A3430," ",D3430)</f>
        <v>Trends Healthcare Ltd Chelmsford Personal Care</v>
      </c>
      <c r="G3430">
        <v>13</v>
      </c>
      <c r="H3430">
        <v>2</v>
      </c>
    </row>
    <row r="3431" spans="1:8" x14ac:dyDescent="0.35">
      <c r="A3431" t="s">
        <v>15</v>
      </c>
      <c r="B3431" s="25">
        <v>25</v>
      </c>
      <c r="C3431" t="str">
        <f>CONCATENATE(A3431," ",B3431," ",D3431)</f>
        <v>Chelmsford 25 Personal Care</v>
      </c>
      <c r="D3431" t="s">
        <v>413</v>
      </c>
      <c r="E3431" t="s">
        <v>5</v>
      </c>
      <c r="F3431" t="str">
        <f>CONCATENATE(E3431," ",A3431," ",D3431)</f>
        <v>PCM Homecare LTD Chelmsford Personal Care</v>
      </c>
      <c r="G3431">
        <v>13</v>
      </c>
      <c r="H3431">
        <v>2</v>
      </c>
    </row>
    <row r="3432" spans="1:8" x14ac:dyDescent="0.35">
      <c r="A3432" t="s">
        <v>15</v>
      </c>
      <c r="B3432" s="25">
        <v>26</v>
      </c>
      <c r="C3432" t="str">
        <f>CONCATENATE(A3432," ",B3432," ",D3432)</f>
        <v>Chelmsford 26 Personal Care</v>
      </c>
      <c r="D3432" t="s">
        <v>413</v>
      </c>
      <c r="E3432" t="s">
        <v>310</v>
      </c>
      <c r="F3432" t="str">
        <f>CONCATENATE(E3432," ",A3432," ",D3432)</f>
        <v>PALM 2 PALM LTD Chelmsford Personal Care</v>
      </c>
      <c r="G3432">
        <v>21</v>
      </c>
      <c r="H3432">
        <v>2</v>
      </c>
    </row>
    <row r="3433" spans="1:8" x14ac:dyDescent="0.35">
      <c r="A3433" t="s">
        <v>15</v>
      </c>
      <c r="B3433" s="25">
        <v>27</v>
      </c>
      <c r="C3433" t="str">
        <f>CONCATENATE(A3433," ",B3433," ",D3433)</f>
        <v>Chelmsford 27 Personal Care</v>
      </c>
      <c r="D3433" t="s">
        <v>413</v>
      </c>
      <c r="E3433" t="s">
        <v>79</v>
      </c>
      <c r="F3433" t="str">
        <f>CONCATENATE(E3433," ",A3433," ",D3433)</f>
        <v>KASE Care Limited  Chelmsford Personal Care</v>
      </c>
      <c r="G3433">
        <v>22</v>
      </c>
      <c r="H3433">
        <v>2</v>
      </c>
    </row>
    <row r="3434" spans="1:8" x14ac:dyDescent="0.35">
      <c r="A3434" t="s">
        <v>15</v>
      </c>
      <c r="B3434" s="25">
        <v>28</v>
      </c>
      <c r="C3434" t="str">
        <f>CONCATENATE(A3434," ",B3434," ",D3434)</f>
        <v>Chelmsford 28 Personal Care</v>
      </c>
      <c r="D3434" t="s">
        <v>413</v>
      </c>
      <c r="E3434" t="s">
        <v>96</v>
      </c>
      <c r="F3434" t="str">
        <f>CONCATENATE(E3434," ",A3434," ",D3434)</f>
        <v>PERSONAL CARE SUPPORT LTD Chelmsford Personal Care</v>
      </c>
      <c r="G3434">
        <v>22</v>
      </c>
      <c r="H3434">
        <v>2</v>
      </c>
    </row>
    <row r="3435" spans="1:8" x14ac:dyDescent="0.35">
      <c r="A3435" t="s">
        <v>15</v>
      </c>
      <c r="B3435" s="25">
        <v>29</v>
      </c>
      <c r="C3435" t="str">
        <f>CONCATENATE(A3435," ",B3435," ",D3435)</f>
        <v>Chelmsford 29 Personal Care</v>
      </c>
      <c r="D3435" t="s">
        <v>413</v>
      </c>
      <c r="E3435" t="s">
        <v>107</v>
      </c>
      <c r="F3435" t="str">
        <f>CONCATENATE(E3435," ",A3435," ",D3435)</f>
        <v>Top-Notch Healthcare services Limited Chelmsford Personal Care</v>
      </c>
      <c r="G3435">
        <v>22</v>
      </c>
      <c r="H3435">
        <v>2</v>
      </c>
    </row>
    <row r="3436" spans="1:8" x14ac:dyDescent="0.35">
      <c r="A3436" t="s">
        <v>15</v>
      </c>
      <c r="B3436" s="25">
        <v>30</v>
      </c>
      <c r="C3436" t="str">
        <f>CONCATENATE(A3436," ",B3436," ",D3436)</f>
        <v>Chelmsford 30 Personal Care</v>
      </c>
      <c r="D3436" t="s">
        <v>413</v>
      </c>
      <c r="E3436" t="s">
        <v>75</v>
      </c>
      <c r="F3436" t="str">
        <f>CONCATENATE(E3436," ",A3436," ",D3436)</f>
        <v>Integrated Kare Solutions Limited Chelmsford Personal Care</v>
      </c>
      <c r="G3436">
        <v>22</v>
      </c>
      <c r="H3436">
        <v>2</v>
      </c>
    </row>
    <row r="3437" spans="1:8" x14ac:dyDescent="0.35">
      <c r="A3437" t="s">
        <v>15</v>
      </c>
      <c r="B3437" s="25">
        <v>31</v>
      </c>
      <c r="C3437" t="str">
        <f>CONCATENATE(A3437," ",B3437," ",D3437)</f>
        <v>Chelmsford 31 Personal Care</v>
      </c>
      <c r="D3437" t="s">
        <v>413</v>
      </c>
      <c r="E3437" t="s">
        <v>48</v>
      </c>
      <c r="F3437" t="str">
        <f>CONCATENATE(E3437," ",A3437," ",D3437)</f>
        <v>Cornerstone Care Services Professionals Ltd
 Chelmsford Personal Care</v>
      </c>
      <c r="G3437">
        <v>22</v>
      </c>
      <c r="H3437">
        <v>2</v>
      </c>
    </row>
    <row r="3438" spans="1:8" x14ac:dyDescent="0.35">
      <c r="A3438" t="s">
        <v>15</v>
      </c>
      <c r="B3438" s="25">
        <v>32</v>
      </c>
      <c r="C3438" t="str">
        <f>CONCATENATE(A3438," ",B3438," ",D3438)</f>
        <v>Chelmsford 32 Personal Care</v>
      </c>
      <c r="D3438" t="s">
        <v>413</v>
      </c>
      <c r="E3438" t="s">
        <v>52</v>
      </c>
      <c r="F3438" t="str">
        <f>CONCATENATE(E3438," ",A3438," ",D3438)</f>
        <v>Denise Quality care Services Chelmsford Personal Care</v>
      </c>
      <c r="G3438">
        <v>22</v>
      </c>
      <c r="H3438">
        <v>2</v>
      </c>
    </row>
    <row r="3439" spans="1:8" x14ac:dyDescent="0.35">
      <c r="A3439" t="s">
        <v>15</v>
      </c>
      <c r="B3439" s="25">
        <v>33</v>
      </c>
      <c r="C3439" t="str">
        <f>CONCATENATE(A3439," ",B3439," ",D3439)</f>
        <v>Chelmsford 33 Personal Care</v>
      </c>
      <c r="D3439" t="s">
        <v>413</v>
      </c>
      <c r="E3439" t="s">
        <v>72</v>
      </c>
      <c r="F3439" t="str">
        <f>CONCATENATE(E3439," ",A3439," ",D3439)</f>
        <v>Home Sweet Home Care Limited Chelmsford Personal Care</v>
      </c>
      <c r="G3439">
        <v>22</v>
      </c>
      <c r="H3439">
        <v>2</v>
      </c>
    </row>
    <row r="3440" spans="1:8" x14ac:dyDescent="0.35">
      <c r="A3440" t="s">
        <v>15</v>
      </c>
      <c r="B3440" s="25">
        <v>34</v>
      </c>
      <c r="C3440" t="str">
        <f>CONCATENATE(A3440," ",B3440," ",D3440)</f>
        <v>Chelmsford 34 Personal Care</v>
      </c>
      <c r="D3440" t="s">
        <v>413</v>
      </c>
      <c r="E3440" t="s">
        <v>92</v>
      </c>
      <c r="F3440" t="str">
        <f>CONCATENATE(E3440," ",A3440," ",D3440)</f>
        <v>OptimalCarePlus Limited Chelmsford Personal Care</v>
      </c>
      <c r="G3440">
        <v>22</v>
      </c>
      <c r="H3440">
        <v>2</v>
      </c>
    </row>
    <row r="3441" spans="1:8" x14ac:dyDescent="0.35">
      <c r="A3441" t="s">
        <v>15</v>
      </c>
      <c r="B3441" s="25">
        <v>35</v>
      </c>
      <c r="C3441" t="str">
        <f>CONCATENATE(A3441," ",B3441," ",D3441)</f>
        <v>Chelmsford 35 Personal Care</v>
      </c>
      <c r="D3441" t="s">
        <v>413</v>
      </c>
      <c r="E3441" t="s">
        <v>37</v>
      </c>
      <c r="F3441" t="str">
        <f>CONCATENATE(E3441," ",A3441," ",D3441)</f>
        <v>BK SOCIAL CARE LIMITED Chelmsford Personal Care</v>
      </c>
      <c r="G3441">
        <v>22</v>
      </c>
      <c r="H3441">
        <v>2</v>
      </c>
    </row>
    <row r="3442" spans="1:8" x14ac:dyDescent="0.35">
      <c r="A3442" t="s">
        <v>15</v>
      </c>
      <c r="B3442" s="25">
        <v>36</v>
      </c>
      <c r="C3442" t="str">
        <f>CONCATENATE(A3442," ",B3442," ",D3442)</f>
        <v>Chelmsford 36 Personal Care</v>
      </c>
      <c r="D3442" t="s">
        <v>413</v>
      </c>
      <c r="E3442" t="s">
        <v>83</v>
      </c>
      <c r="F3442" t="str">
        <f>CONCATENATE(E3442," ",A3442," ",D3442)</f>
        <v>MAXXICARE LTD Chelmsford Personal Care</v>
      </c>
      <c r="G3442">
        <v>22</v>
      </c>
      <c r="H3442">
        <v>2</v>
      </c>
    </row>
    <row r="3443" spans="1:8" x14ac:dyDescent="0.35">
      <c r="A3443" t="s">
        <v>15</v>
      </c>
      <c r="B3443" s="25">
        <v>37</v>
      </c>
      <c r="C3443" t="str">
        <f>CONCATENATE(A3443," ",B3443," ",D3443)</f>
        <v>Chelmsford 37 Personal Care</v>
      </c>
      <c r="D3443" t="s">
        <v>413</v>
      </c>
      <c r="E3443" t="s">
        <v>86</v>
      </c>
      <c r="F3443" t="str">
        <f>CONCATENATE(E3443," ",A3443," ",D3443)</f>
        <v>Metro Homecare Ltd Chelmsford Personal Care</v>
      </c>
      <c r="G3443">
        <v>32</v>
      </c>
      <c r="H3443">
        <v>2</v>
      </c>
    </row>
    <row r="3444" spans="1:8" x14ac:dyDescent="0.35">
      <c r="A3444" t="s">
        <v>15</v>
      </c>
      <c r="B3444" s="25">
        <v>38</v>
      </c>
      <c r="C3444" t="str">
        <f>CONCATENATE(A3444," ",B3444," ",D3444)</f>
        <v>Chelmsford 38 Personal Care</v>
      </c>
      <c r="D3444" t="s">
        <v>413</v>
      </c>
      <c r="E3444" t="s">
        <v>53</v>
      </c>
      <c r="F3444" t="str">
        <f>CONCATENATE(E3444," ",A3444," ",D3444)</f>
        <v>Divine Community Care Limited Chelmsford Personal Care</v>
      </c>
      <c r="G3444">
        <v>32</v>
      </c>
      <c r="H3444">
        <v>2</v>
      </c>
    </row>
    <row r="3445" spans="1:8" x14ac:dyDescent="0.35">
      <c r="A3445" t="s">
        <v>15</v>
      </c>
      <c r="B3445" s="25">
        <v>39</v>
      </c>
      <c r="C3445" t="str">
        <f>CONCATENATE(A3445," ",B3445," ",D3445)</f>
        <v>Chelmsford 39 Personal Care</v>
      </c>
      <c r="D3445" t="s">
        <v>413</v>
      </c>
      <c r="E3445" t="s">
        <v>267</v>
      </c>
      <c r="F3445" t="str">
        <f>CONCATENATE(E3445," ",A3445," ",D3445)</f>
        <v>JS CONSULT LIMITED Chelmsford Personal Care</v>
      </c>
      <c r="G3445">
        <v>32</v>
      </c>
      <c r="H3445">
        <v>2</v>
      </c>
    </row>
    <row r="3446" spans="1:8" x14ac:dyDescent="0.35">
      <c r="A3446" t="s">
        <v>15</v>
      </c>
      <c r="B3446" s="25">
        <v>40</v>
      </c>
      <c r="C3446" t="str">
        <f>CONCATENATE(A3446," ",B3446," ",D3446)</f>
        <v>Chelmsford 40 Personal Care</v>
      </c>
      <c r="D3446" t="s">
        <v>413</v>
      </c>
      <c r="E3446" t="s">
        <v>78</v>
      </c>
      <c r="F3446" t="str">
        <f>CONCATENATE(E3446," ",A3446," ",D3446)</f>
        <v>KAF HEALTHCARE TRAINING CENTRE LTD Chelmsford Personal Care</v>
      </c>
      <c r="G3446">
        <v>32</v>
      </c>
      <c r="H3446">
        <v>2</v>
      </c>
    </row>
    <row r="3447" spans="1:8" x14ac:dyDescent="0.35">
      <c r="A3447" t="s">
        <v>15</v>
      </c>
      <c r="B3447" s="25">
        <v>41</v>
      </c>
      <c r="C3447" t="str">
        <f>CONCATENATE(A3447," ",B3447," ",D3447)</f>
        <v>Chelmsford 41 Personal Care</v>
      </c>
      <c r="D3447" t="s">
        <v>413</v>
      </c>
      <c r="E3447" t="s">
        <v>295</v>
      </c>
      <c r="F3447" t="str">
        <f>CONCATENATE(E3447," ",A3447," ",D3447)</f>
        <v>Metropolitan Care Services Limited Chelmsford Personal Care</v>
      </c>
      <c r="G3447">
        <v>32</v>
      </c>
      <c r="H3447">
        <v>2</v>
      </c>
    </row>
    <row r="3448" spans="1:8" x14ac:dyDescent="0.35">
      <c r="A3448" t="s">
        <v>15</v>
      </c>
      <c r="B3448" s="25">
        <v>42</v>
      </c>
      <c r="C3448" t="str">
        <f>CONCATENATE(A3448," ",B3448," ",D3448)</f>
        <v>Chelmsford 42 Personal Care</v>
      </c>
      <c r="D3448" t="s">
        <v>413</v>
      </c>
      <c r="E3448" t="s">
        <v>73</v>
      </c>
      <c r="F3448" t="str">
        <f>CONCATENATE(E3448," ",A3448," ",D3448)</f>
        <v>Hope Homecare Services Limited Chelmsford Personal Care</v>
      </c>
      <c r="G3448">
        <v>32</v>
      </c>
      <c r="H3448">
        <v>2</v>
      </c>
    </row>
    <row r="3449" spans="1:8" x14ac:dyDescent="0.35">
      <c r="A3449" t="s">
        <v>15</v>
      </c>
      <c r="B3449" s="25">
        <v>43</v>
      </c>
      <c r="C3449" t="str">
        <f>CONCATENATE(A3449," ",B3449," ",D3449)</f>
        <v>Chelmsford 43 Personal Care</v>
      </c>
      <c r="D3449" t="s">
        <v>413</v>
      </c>
      <c r="E3449" t="s">
        <v>69</v>
      </c>
      <c r="F3449" t="str">
        <f>CONCATENATE(E3449," ",A3449," ",D3449)</f>
        <v>H.O.P.E Superjobs Limited Chelmsford Personal Care</v>
      </c>
      <c r="G3449">
        <v>32</v>
      </c>
      <c r="H3449">
        <v>2</v>
      </c>
    </row>
    <row r="3450" spans="1:8" x14ac:dyDescent="0.35">
      <c r="A3450" t="s">
        <v>15</v>
      </c>
      <c r="B3450" s="25">
        <v>44</v>
      </c>
      <c r="C3450" t="str">
        <f>CONCATENATE(A3450," ",B3450," ",D3450)</f>
        <v>Chelmsford 44 Personal Care</v>
      </c>
      <c r="D3450" t="s">
        <v>413</v>
      </c>
      <c r="E3450" t="s">
        <v>65</v>
      </c>
      <c r="F3450" t="str">
        <f>CONCATENATE(E3450," ",A3450," ",D3450)</f>
        <v>GILEAD COMPLETE CARE GROUP LIMITED Chelmsford Personal Care</v>
      </c>
      <c r="G3450">
        <v>32</v>
      </c>
      <c r="H3450">
        <v>2</v>
      </c>
    </row>
    <row r="3451" spans="1:8" x14ac:dyDescent="0.35">
      <c r="A3451" t="s">
        <v>15</v>
      </c>
      <c r="B3451" s="25">
        <v>45</v>
      </c>
      <c r="C3451" t="str">
        <f>CONCATENATE(A3451," ",B3451," ",D3451)</f>
        <v>Chelmsford 45 Personal Care</v>
      </c>
      <c r="D3451" t="s">
        <v>413</v>
      </c>
      <c r="E3451" t="s">
        <v>105</v>
      </c>
      <c r="F3451" t="str">
        <f>CONCATENATE(E3451," ",A3451," ",D3451)</f>
        <v>Stivic Care Services Ltd  Chelmsford Personal Care</v>
      </c>
      <c r="G3451">
        <v>32</v>
      </c>
      <c r="H3451">
        <v>2</v>
      </c>
    </row>
    <row r="3452" spans="1:8" x14ac:dyDescent="0.35">
      <c r="A3452" t="s">
        <v>15</v>
      </c>
      <c r="B3452" s="25">
        <v>46</v>
      </c>
      <c r="C3452" t="str">
        <f>CONCATENATE(A3452," ",B3452," ",D3452)</f>
        <v>Chelmsford 46 Personal Care</v>
      </c>
      <c r="D3452" t="s">
        <v>413</v>
      </c>
      <c r="E3452" t="s">
        <v>7</v>
      </c>
      <c r="F3452" t="str">
        <f>CONCATENATE(E3452," ",A3452," ",D3452)</f>
        <v>MD CARE LTD Chelmsford Personal Care</v>
      </c>
      <c r="G3452">
        <v>41</v>
      </c>
      <c r="H3452">
        <v>2</v>
      </c>
    </row>
    <row r="3453" spans="1:8" x14ac:dyDescent="0.35">
      <c r="A3453" t="s">
        <v>15</v>
      </c>
      <c r="B3453" s="25">
        <v>47</v>
      </c>
      <c r="C3453" t="str">
        <f>CONCATENATE(A3453," ",B3453," ",D3453)</f>
        <v>Chelmsford 47 Personal Care</v>
      </c>
      <c r="D3453" t="s">
        <v>413</v>
      </c>
      <c r="E3453" t="s">
        <v>3</v>
      </c>
      <c r="F3453" t="str">
        <f>CONCATENATE(E3453," ",A3453," ",D3453)</f>
        <v>Butterfly's Care Homes Ltd Chelmsford Personal Care</v>
      </c>
      <c r="G3453">
        <v>41</v>
      </c>
      <c r="H3453">
        <v>2</v>
      </c>
    </row>
    <row r="3454" spans="1:8" x14ac:dyDescent="0.35">
      <c r="A3454" t="s">
        <v>15</v>
      </c>
      <c r="B3454" s="25">
        <v>48</v>
      </c>
      <c r="C3454" t="str">
        <f>CONCATENATE(A3454," ",B3454," ",D3454)</f>
        <v>Chelmsford 48 Personal Care</v>
      </c>
      <c r="D3454" t="s">
        <v>413</v>
      </c>
      <c r="E3454" t="s">
        <v>201</v>
      </c>
      <c r="F3454" t="str">
        <f>CONCATENATE(E3454," ",A3454," ",D3454)</f>
        <v>Dion Care Services Limited Chelmsford Personal Care</v>
      </c>
      <c r="G3454">
        <v>41</v>
      </c>
      <c r="H3454">
        <v>2</v>
      </c>
    </row>
    <row r="3455" spans="1:8" x14ac:dyDescent="0.35">
      <c r="A3455" t="s">
        <v>15</v>
      </c>
      <c r="B3455" s="25">
        <v>49</v>
      </c>
      <c r="C3455" t="str">
        <f>CONCATENATE(A3455," ",B3455," ",D3455)</f>
        <v>Chelmsford 49 Personal Care</v>
      </c>
      <c r="D3455" t="s">
        <v>413</v>
      </c>
      <c r="E3455" t="s">
        <v>297</v>
      </c>
      <c r="F3455" t="str">
        <f>CONCATENATE(E3455," ",A3455," ",D3455)</f>
        <v>MNS Consul Limited t/a In Homecare Chelmsford Chelmsford Personal Care</v>
      </c>
      <c r="G3455">
        <v>44</v>
      </c>
      <c r="H3455">
        <v>2</v>
      </c>
    </row>
    <row r="3456" spans="1:8" x14ac:dyDescent="0.35">
      <c r="A3456" t="s">
        <v>15</v>
      </c>
      <c r="B3456" s="25">
        <v>50</v>
      </c>
      <c r="C3456" t="str">
        <f>CONCATENATE(A3456," ",B3456," ",D3456)</f>
        <v>Chelmsford 50 Personal Care</v>
      </c>
      <c r="D3456" t="s">
        <v>413</v>
      </c>
      <c r="E3456" t="s">
        <v>280</v>
      </c>
      <c r="F3456" t="str">
        <f>CONCATENATE(E3456," ",A3456," ",D3456)</f>
        <v>Lets Care All Chelmsford Personal Care</v>
      </c>
      <c r="G3456">
        <v>45</v>
      </c>
      <c r="H3456">
        <v>2</v>
      </c>
    </row>
    <row r="3457" spans="1:8" x14ac:dyDescent="0.35">
      <c r="A3457" t="s">
        <v>15</v>
      </c>
      <c r="B3457" s="25">
        <v>51</v>
      </c>
      <c r="C3457" t="str">
        <f>CONCATENATE(A3457," ",B3457," ",D3457)</f>
        <v>Chelmsford 51 Personal Care</v>
      </c>
      <c r="D3457" t="s">
        <v>413</v>
      </c>
      <c r="E3457" t="s">
        <v>45</v>
      </c>
      <c r="F3457" t="str">
        <f>CONCATENATE(E3457," ",A3457," ",D3457)</f>
        <v>Cherish Social Care Limited Chelmsford Personal Care</v>
      </c>
      <c r="G3457">
        <v>45</v>
      </c>
      <c r="H3457">
        <v>2</v>
      </c>
    </row>
    <row r="3458" spans="1:8" x14ac:dyDescent="0.35">
      <c r="A3458" t="s">
        <v>15</v>
      </c>
      <c r="B3458" s="25">
        <v>52</v>
      </c>
      <c r="C3458" t="str">
        <f>CONCATENATE(A3458," ",B3458," ",D3458)</f>
        <v>Chelmsford 52 Personal Care</v>
      </c>
      <c r="D3458" t="s">
        <v>413</v>
      </c>
      <c r="E3458" t="s">
        <v>106</v>
      </c>
      <c r="F3458" t="str">
        <f>CONCATENATE(E3458," ",A3458," ",D3458)</f>
        <v>SUPREME CARE SERVICES LIMITED Chelmsford Personal Care</v>
      </c>
      <c r="G3458">
        <v>45</v>
      </c>
      <c r="H3458">
        <v>2</v>
      </c>
    </row>
    <row r="3459" spans="1:8" x14ac:dyDescent="0.35">
      <c r="A3459" t="s">
        <v>15</v>
      </c>
      <c r="B3459" s="25">
        <v>53</v>
      </c>
      <c r="C3459" t="str">
        <f>CONCATENATE(A3459," ",B3459," ",D3459)</f>
        <v>Chelmsford 53 Personal Care</v>
      </c>
      <c r="D3459" t="s">
        <v>413</v>
      </c>
      <c r="E3459" t="s">
        <v>85</v>
      </c>
      <c r="F3459" t="str">
        <f>CONCATENATE(E3459," ",A3459," ",D3459)</f>
        <v>MERCURY CARE SERVICES Chelmsford Personal Care</v>
      </c>
      <c r="G3459">
        <v>45</v>
      </c>
      <c r="H3459">
        <v>2</v>
      </c>
    </row>
    <row r="3460" spans="1:8" x14ac:dyDescent="0.35">
      <c r="A3460" t="s">
        <v>15</v>
      </c>
      <c r="B3460" s="25">
        <v>54</v>
      </c>
      <c r="C3460" t="str">
        <f>CONCATENATE(A3460," ",B3460," ",D3460)</f>
        <v>Chelmsford 54 Personal Care</v>
      </c>
      <c r="D3460" t="s">
        <v>413</v>
      </c>
      <c r="E3460" t="s">
        <v>49</v>
      </c>
      <c r="F3460" t="str">
        <f>CONCATENATE(E3460," ",A3460," ",D3460)</f>
        <v>Crown46 company ltd Chelmsford Personal Care</v>
      </c>
      <c r="G3460">
        <v>45</v>
      </c>
      <c r="H3460">
        <v>2</v>
      </c>
    </row>
    <row r="3461" spans="1:8" x14ac:dyDescent="0.35">
      <c r="A3461" t="s">
        <v>15</v>
      </c>
      <c r="B3461" s="25">
        <v>55</v>
      </c>
      <c r="C3461" t="str">
        <f>CONCATENATE(A3461," ",B3461," ",D3461)</f>
        <v>Chelmsford 55 Personal Care</v>
      </c>
      <c r="D3461" t="s">
        <v>413</v>
      </c>
      <c r="E3461" t="s">
        <v>397</v>
      </c>
      <c r="F3461" t="str">
        <f>CONCATENATE(E3461," ",A3461," ",D3461)</f>
        <v>Warren Homecare Limited Chelmsford Personal Care</v>
      </c>
      <c r="G3461">
        <v>45</v>
      </c>
      <c r="H3461">
        <v>2</v>
      </c>
    </row>
    <row r="3462" spans="1:8" x14ac:dyDescent="0.35">
      <c r="A3462" t="s">
        <v>15</v>
      </c>
      <c r="B3462" s="25">
        <v>56</v>
      </c>
      <c r="C3462" t="str">
        <f>CONCATENATE(A3462," ",B3462," ",D3462)</f>
        <v>Chelmsford 56 Personal Care</v>
      </c>
      <c r="D3462" t="s">
        <v>413</v>
      </c>
      <c r="E3462" t="s">
        <v>319</v>
      </c>
      <c r="F3462" t="str">
        <f>CONCATENATE(E3462," ",A3462," ",D3462)</f>
        <v>Platinum Homecare 4U Limited Chelmsford Personal Care</v>
      </c>
      <c r="G3462">
        <v>45</v>
      </c>
      <c r="H3462">
        <v>2</v>
      </c>
    </row>
    <row r="3463" spans="1:8" x14ac:dyDescent="0.35">
      <c r="A3463" t="s">
        <v>15</v>
      </c>
      <c r="B3463" s="25">
        <v>57</v>
      </c>
      <c r="C3463" t="str">
        <f>CONCATENATE(A3463," ",B3463," ",D3463)</f>
        <v>Chelmsford 57 Personal Care</v>
      </c>
      <c r="D3463" t="s">
        <v>413</v>
      </c>
      <c r="E3463" t="s">
        <v>58</v>
      </c>
      <c r="F3463" t="str">
        <f>CONCATENATE(E3463," ",A3463," ",D3463)</f>
        <v>EVJ Health Care Ltd Chelmsford Personal Care</v>
      </c>
      <c r="G3463">
        <v>45</v>
      </c>
      <c r="H3463">
        <v>2</v>
      </c>
    </row>
    <row r="3464" spans="1:8" x14ac:dyDescent="0.35">
      <c r="A3464" t="s">
        <v>15</v>
      </c>
      <c r="B3464" s="25">
        <v>58</v>
      </c>
      <c r="C3464" t="str">
        <f>CONCATENATE(A3464," ",B3464," ",D3464)</f>
        <v>Chelmsford 58 Personal Care</v>
      </c>
      <c r="D3464" t="s">
        <v>413</v>
      </c>
      <c r="E3464" t="s">
        <v>269</v>
      </c>
      <c r="F3464" t="str">
        <f>CONCATENATE(E3464," ",A3464," ",D3464)</f>
        <v>Karia Befriending Care Agency Limited Chelmsford Personal Care</v>
      </c>
      <c r="G3464">
        <v>53</v>
      </c>
      <c r="H3464">
        <v>2</v>
      </c>
    </row>
    <row r="3465" spans="1:8" x14ac:dyDescent="0.35">
      <c r="A3465" t="s">
        <v>15</v>
      </c>
      <c r="B3465" s="25">
        <v>59</v>
      </c>
      <c r="C3465" t="str">
        <f>CONCATENATE(A3465," ",B3465," ",D3465)</f>
        <v>Chelmsford 59 Personal Care</v>
      </c>
      <c r="D3465" t="s">
        <v>413</v>
      </c>
      <c r="E3465" t="s">
        <v>301</v>
      </c>
      <c r="F3465" t="str">
        <f>CONCATENATE(E3465," ",A3465," ",D3465)</f>
        <v>NaidCare Ltd Chelmsford Personal Care</v>
      </c>
      <c r="G3465">
        <v>54</v>
      </c>
      <c r="H3465">
        <v>2</v>
      </c>
    </row>
    <row r="3466" spans="1:8" x14ac:dyDescent="0.35">
      <c r="A3466" t="s">
        <v>15</v>
      </c>
      <c r="B3466" s="25">
        <v>60</v>
      </c>
      <c r="C3466" t="str">
        <f>CONCATENATE(A3466," ",B3466," ",D3466)</f>
        <v>Chelmsford 60 Personal Care</v>
      </c>
      <c r="D3466" t="s">
        <v>413</v>
      </c>
      <c r="E3466" t="s">
        <v>94</v>
      </c>
      <c r="F3466" t="str">
        <f>CONCATENATE(E3466," ",A3466," ",D3466)</f>
        <v>PARADISE CARE LTD Chelmsford Personal Care</v>
      </c>
      <c r="G3466">
        <v>55</v>
      </c>
      <c r="H3466">
        <v>2</v>
      </c>
    </row>
    <row r="3467" spans="1:8" x14ac:dyDescent="0.35">
      <c r="A3467" t="s">
        <v>15</v>
      </c>
      <c r="B3467" s="25">
        <v>61</v>
      </c>
      <c r="C3467" t="str">
        <f>CONCATENATE(A3467," ",B3467," ",D3467)</f>
        <v>Chelmsford 61 Personal Care</v>
      </c>
      <c r="D3467" t="s">
        <v>413</v>
      </c>
      <c r="E3467" t="s">
        <v>56</v>
      </c>
      <c r="F3467" t="str">
        <f>CONCATENATE(E3467," ",A3467," ",D3467)</f>
        <v>Efficiency-For Care Limited Chelmsford Personal Care</v>
      </c>
      <c r="G3467">
        <v>56</v>
      </c>
      <c r="H3467">
        <v>2</v>
      </c>
    </row>
    <row r="3468" spans="1:8" x14ac:dyDescent="0.35">
      <c r="A3468" t="s">
        <v>15</v>
      </c>
      <c r="B3468" s="25">
        <v>62</v>
      </c>
      <c r="C3468" t="str">
        <f>CONCATENATE(A3468," ",B3468," ",D3468)</f>
        <v>Chelmsford 62 Personal Care</v>
      </c>
      <c r="D3468" t="s">
        <v>413</v>
      </c>
      <c r="E3468" t="s">
        <v>372</v>
      </c>
      <c r="F3468" t="str">
        <f>CONCATENATE(E3468," ",A3468," ",D3468)</f>
        <v>Teebollz Consulting Limited Chelmsford Personal Care</v>
      </c>
      <c r="G3468">
        <v>57</v>
      </c>
      <c r="H3468">
        <v>2</v>
      </c>
    </row>
    <row r="3469" spans="1:8" x14ac:dyDescent="0.35">
      <c r="A3469" t="s">
        <v>15</v>
      </c>
      <c r="B3469" s="25">
        <v>63</v>
      </c>
      <c r="C3469" t="str">
        <f>CONCATENATE(A3469," ",B3469," ",D3469)</f>
        <v>Chelmsford 63 Personal Care</v>
      </c>
      <c r="D3469" t="s">
        <v>413</v>
      </c>
      <c r="E3469" t="s">
        <v>270</v>
      </c>
      <c r="F3469" t="str">
        <f>CONCATENATE(E3469," ",A3469," ",D3469)</f>
        <v>Kayoski Care Ltd Chelmsford Personal Care</v>
      </c>
      <c r="G3469">
        <v>58</v>
      </c>
      <c r="H3469">
        <v>2</v>
      </c>
    </row>
    <row r="3470" spans="1:8" x14ac:dyDescent="0.35">
      <c r="A3470" t="s">
        <v>15</v>
      </c>
      <c r="B3470" s="25">
        <v>64</v>
      </c>
      <c r="C3470" t="str">
        <f>CONCATENATE(A3470," ",B3470," ",D3470)</f>
        <v>Chelmsford 64 Personal Care</v>
      </c>
      <c r="D3470" t="s">
        <v>413</v>
      </c>
      <c r="E3470" t="s">
        <v>255</v>
      </c>
      <c r="F3470" t="str">
        <f>CONCATENATE(E3470," ",A3470," ",D3470)</f>
        <v>Immediate Medical Solutions Ltd  Chelmsford Personal Care</v>
      </c>
      <c r="G3470">
        <v>58</v>
      </c>
      <c r="H3470">
        <v>2</v>
      </c>
    </row>
    <row r="3471" spans="1:8" x14ac:dyDescent="0.35">
      <c r="A3471" t="s">
        <v>15</v>
      </c>
      <c r="B3471" s="25">
        <v>65</v>
      </c>
      <c r="C3471" t="str">
        <f>CONCATENATE(A3471," ",B3471," ",D3471)</f>
        <v>Chelmsford 65 Personal Care</v>
      </c>
      <c r="D3471" t="s">
        <v>413</v>
      </c>
      <c r="E3471" t="s">
        <v>338</v>
      </c>
      <c r="F3471" t="str">
        <f>CONCATENATE(E3471," ",A3471," ",D3471)</f>
        <v>Retons Care and Training Services Ltd Chelmsford Personal Care</v>
      </c>
      <c r="G3471">
        <v>60</v>
      </c>
      <c r="H3471">
        <v>2</v>
      </c>
    </row>
    <row r="3472" spans="1:8" x14ac:dyDescent="0.35">
      <c r="A3472" t="s">
        <v>15</v>
      </c>
      <c r="B3472" s="25">
        <v>66</v>
      </c>
      <c r="C3472" t="str">
        <f>CONCATENATE(A3472," ",B3472," ",D3472)</f>
        <v>Chelmsford 66 Personal Care</v>
      </c>
      <c r="D3472" t="s">
        <v>413</v>
      </c>
      <c r="E3472" t="s">
        <v>135</v>
      </c>
      <c r="F3472" t="str">
        <f>CONCATENATE(E3472," ",A3472," ",D3472)</f>
        <v>Amazing Grace Personnel Limited Chelmsford Personal Care</v>
      </c>
      <c r="G3472">
        <v>61</v>
      </c>
      <c r="H3472">
        <v>2</v>
      </c>
    </row>
    <row r="3473" spans="1:8" x14ac:dyDescent="0.35">
      <c r="A3473" t="s">
        <v>15</v>
      </c>
      <c r="B3473" s="25">
        <v>67</v>
      </c>
      <c r="C3473" t="str">
        <f>CONCATENATE(A3473," ",B3473," ",D3473)</f>
        <v>Chelmsford 67 Personal Care</v>
      </c>
      <c r="D3473" t="s">
        <v>413</v>
      </c>
      <c r="E3473" t="s">
        <v>341</v>
      </c>
      <c r="F3473" t="str">
        <f>CONCATENATE(E3473," ",A3473," ",D3473)</f>
        <v>Rhythmic Care UK Ltd Chelmsford Personal Care</v>
      </c>
      <c r="G3473">
        <v>61</v>
      </c>
      <c r="H3473">
        <v>2</v>
      </c>
    </row>
    <row r="3474" spans="1:8" x14ac:dyDescent="0.35">
      <c r="A3474" t="s">
        <v>15</v>
      </c>
      <c r="B3474" s="25">
        <v>68</v>
      </c>
      <c r="C3474" t="str">
        <f>CONCATENATE(A3474," ",B3474," ",D3474)</f>
        <v>Chelmsford 68 Personal Care</v>
      </c>
      <c r="D3474" t="s">
        <v>413</v>
      </c>
      <c r="E3474" t="s">
        <v>165</v>
      </c>
      <c r="F3474" t="str">
        <f>CONCATENATE(E3474," ",A3474," ",D3474)</f>
        <v>Care at Hand Ltd Chelmsford Personal Care</v>
      </c>
      <c r="G3474">
        <v>63</v>
      </c>
      <c r="H3474">
        <v>2</v>
      </c>
    </row>
    <row r="3475" spans="1:8" x14ac:dyDescent="0.35">
      <c r="A3475" t="s">
        <v>15</v>
      </c>
      <c r="B3475" s="25">
        <v>69</v>
      </c>
      <c r="C3475" t="str">
        <f>CONCATENATE(A3475," ",B3475," ",D3475)</f>
        <v>Chelmsford 69 Personal Care</v>
      </c>
      <c r="D3475" t="s">
        <v>413</v>
      </c>
      <c r="E3475" t="s">
        <v>237</v>
      </c>
      <c r="F3475" t="str">
        <f>CONCATENATE(E3475," ",A3475," ",D3475)</f>
        <v>GLOW DOMICILIARY HEALTHCARE LTD Chelmsford Personal Care</v>
      </c>
      <c r="G3475">
        <v>64</v>
      </c>
      <c r="H3475">
        <v>2</v>
      </c>
    </row>
    <row r="3476" spans="1:8" x14ac:dyDescent="0.35">
      <c r="A3476" t="s">
        <v>15</v>
      </c>
      <c r="B3476" s="25">
        <v>70</v>
      </c>
      <c r="C3476" t="str">
        <f>CONCATENATE(A3476," ",B3476," ",D3476)</f>
        <v>Chelmsford 70 Personal Care</v>
      </c>
      <c r="D3476" t="s">
        <v>413</v>
      </c>
      <c r="E3476" t="s">
        <v>374</v>
      </c>
      <c r="F3476" t="str">
        <f>CONCATENATE(E3476," ",A3476," ",D3476)</f>
        <v>Tenda Hands Homecare Ltd Chelmsford Personal Care</v>
      </c>
      <c r="G3476">
        <v>64</v>
      </c>
      <c r="H3476">
        <v>2</v>
      </c>
    </row>
    <row r="3477" spans="1:8" x14ac:dyDescent="0.35">
      <c r="A3477" t="s">
        <v>15</v>
      </c>
      <c r="B3477" s="25">
        <v>71</v>
      </c>
      <c r="C3477" t="str">
        <f>CONCATENATE(A3477," ",B3477," ",D3477)</f>
        <v>Chelmsford 71 Personal Care</v>
      </c>
      <c r="D3477" t="s">
        <v>413</v>
      </c>
      <c r="E3477" t="s">
        <v>35</v>
      </c>
      <c r="F3477" t="str">
        <f>CONCATENATE(E3477," ",A3477," ",D3477)</f>
        <v>ALLFOR CARE SERVICES LTD Chelmsford Personal Care</v>
      </c>
      <c r="G3477">
        <v>66</v>
      </c>
      <c r="H3477">
        <v>2</v>
      </c>
    </row>
    <row r="3478" spans="1:8" x14ac:dyDescent="0.35">
      <c r="A3478" t="s">
        <v>15</v>
      </c>
      <c r="B3478" s="25">
        <v>72</v>
      </c>
      <c r="C3478" t="str">
        <f>CONCATENATE(A3478," ",B3478," ",D3478)</f>
        <v>Chelmsford 72 Personal Care</v>
      </c>
      <c r="D3478" t="s">
        <v>413</v>
      </c>
      <c r="E3478" t="s">
        <v>36</v>
      </c>
      <c r="F3478" t="str">
        <f>CONCATENATE(E3478," ",A3478," ",D3478)</f>
        <v>Anglian Care Limited Chelmsford Personal Care</v>
      </c>
      <c r="G3478">
        <v>67</v>
      </c>
      <c r="H3478">
        <v>2</v>
      </c>
    </row>
    <row r="3479" spans="1:8" x14ac:dyDescent="0.35">
      <c r="A3479" t="s">
        <v>15</v>
      </c>
      <c r="B3479" s="25">
        <v>73</v>
      </c>
      <c r="C3479" t="str">
        <f>CONCATENATE(A3479," ",B3479," ",D3479)</f>
        <v>Chelmsford 73 Personal Care</v>
      </c>
      <c r="D3479" t="s">
        <v>413</v>
      </c>
      <c r="E3479" t="s">
        <v>158</v>
      </c>
      <c r="F3479" t="str">
        <f>CONCATENATE(E3479," ",A3479," ",D3479)</f>
        <v>BLUEBELL HOMECARE LTD Chelmsford Personal Care</v>
      </c>
      <c r="G3479">
        <v>68</v>
      </c>
      <c r="H3479">
        <v>2</v>
      </c>
    </row>
    <row r="3480" spans="1:8" x14ac:dyDescent="0.35">
      <c r="A3480" t="s">
        <v>15</v>
      </c>
      <c r="B3480" s="25">
        <v>74</v>
      </c>
      <c r="C3480" t="str">
        <f>CONCATENATE(A3480," ",B3480," ",D3480)</f>
        <v>Chelmsford 74 Personal Care</v>
      </c>
      <c r="D3480" t="s">
        <v>413</v>
      </c>
      <c r="E3480" t="s">
        <v>242</v>
      </c>
      <c r="F3480" t="str">
        <f>CONCATENATE(E3480," ",A3480," ",D3480)</f>
        <v>Hales Group Ltd Chelmsford Personal Care</v>
      </c>
      <c r="G3480">
        <v>68</v>
      </c>
      <c r="H3480">
        <v>2</v>
      </c>
    </row>
    <row r="3481" spans="1:8" x14ac:dyDescent="0.35">
      <c r="A3481" t="s">
        <v>15</v>
      </c>
      <c r="B3481" s="25">
        <v>75</v>
      </c>
      <c r="C3481" t="str">
        <f>CONCATENATE(A3481," ",B3481," ",D3481)</f>
        <v>Chelmsford 75 Personal Care</v>
      </c>
      <c r="D3481" t="s">
        <v>413</v>
      </c>
      <c r="E3481" t="s">
        <v>382</v>
      </c>
      <c r="F3481" t="str">
        <f>CONCATENATE(E3481," ",A3481," ",D3481)</f>
        <v>Together Care Ltd Chelmsford Personal Care</v>
      </c>
      <c r="G3481">
        <v>68</v>
      </c>
      <c r="H3481">
        <v>2</v>
      </c>
    </row>
    <row r="3482" spans="1:8" x14ac:dyDescent="0.35">
      <c r="A3482" t="s">
        <v>15</v>
      </c>
      <c r="B3482" s="25">
        <v>76</v>
      </c>
      <c r="C3482" t="str">
        <f>CONCATENATE(A3482," ",B3482," ",D3482)</f>
        <v>Chelmsford 76 Personal Care</v>
      </c>
      <c r="D3482" t="s">
        <v>413</v>
      </c>
      <c r="E3482" t="s">
        <v>253</v>
      </c>
      <c r="F3482" t="str">
        <f>CONCATENATE(E3482," ",A3482," ",D3482)</f>
        <v>Homelium Care Ltd Chelmsford Personal Care</v>
      </c>
      <c r="G3482">
        <v>68</v>
      </c>
      <c r="H3482">
        <v>2</v>
      </c>
    </row>
    <row r="3483" spans="1:8" x14ac:dyDescent="0.35">
      <c r="A3483" t="s">
        <v>15</v>
      </c>
      <c r="B3483" s="25">
        <v>77</v>
      </c>
      <c r="C3483" t="str">
        <f>CONCATENATE(A3483," ",B3483," ",D3483)</f>
        <v>Chelmsford 77 Personal Care</v>
      </c>
      <c r="D3483" t="s">
        <v>413</v>
      </c>
      <c r="E3483" t="s">
        <v>256</v>
      </c>
      <c r="F3483" t="str">
        <f>CONCATENATE(E3483," ",A3483," ",D3483)</f>
        <v>INDEPENDANT COMMUNITY SUPPORT LIMITED Chelmsford Personal Care</v>
      </c>
      <c r="G3483">
        <v>72</v>
      </c>
      <c r="H3483">
        <v>2</v>
      </c>
    </row>
    <row r="3484" spans="1:8" x14ac:dyDescent="0.35">
      <c r="A3484" t="s">
        <v>15</v>
      </c>
      <c r="B3484" s="25">
        <v>78</v>
      </c>
      <c r="C3484" t="str">
        <f>CONCATENATE(A3484," ",B3484," ",D3484)</f>
        <v>Chelmsford 78 Personal Care</v>
      </c>
      <c r="D3484" t="s">
        <v>413</v>
      </c>
      <c r="E3484" t="s">
        <v>334</v>
      </c>
      <c r="F3484" t="str">
        <f>CONCATENATE(E3484," ",A3484," ",D3484)</f>
        <v>Real People Ltd Chelmsford Personal Care</v>
      </c>
      <c r="G3484">
        <v>73</v>
      </c>
      <c r="H3484">
        <v>2</v>
      </c>
    </row>
    <row r="3485" spans="1:8" x14ac:dyDescent="0.35">
      <c r="A3485" t="s">
        <v>15</v>
      </c>
      <c r="B3485" s="25">
        <v>79</v>
      </c>
      <c r="C3485" t="str">
        <f>CONCATENATE(A3485," ",B3485," ",D3485)</f>
        <v>Chelmsford 79 Personal Care</v>
      </c>
      <c r="D3485" t="s">
        <v>413</v>
      </c>
      <c r="E3485" t="s">
        <v>121</v>
      </c>
      <c r="F3485" t="str">
        <f>CONCATENATE(E3485," ",A3485," ",D3485)</f>
        <v>Ablecross Limited Chelmsford Personal Care</v>
      </c>
      <c r="G3485">
        <v>74</v>
      </c>
      <c r="H3485">
        <v>2</v>
      </c>
    </row>
    <row r="3486" spans="1:8" x14ac:dyDescent="0.35">
      <c r="A3486" t="s">
        <v>15</v>
      </c>
      <c r="B3486" s="25">
        <v>80</v>
      </c>
      <c r="C3486" t="str">
        <f>CONCATENATE(A3486," ",B3486," ",D3486)</f>
        <v>Chelmsford 80 Personal Care</v>
      </c>
      <c r="D3486" t="s">
        <v>413</v>
      </c>
      <c r="E3486" t="s">
        <v>326</v>
      </c>
      <c r="F3486" t="str">
        <f>CONCATENATE(E3486," ",A3486," ",D3486)</f>
        <v>ProtectHand Care Limited Chelmsford Personal Care</v>
      </c>
      <c r="G3486">
        <v>74</v>
      </c>
      <c r="H3486">
        <v>2</v>
      </c>
    </row>
    <row r="3487" spans="1:8" x14ac:dyDescent="0.35">
      <c r="A3487" t="s">
        <v>15</v>
      </c>
      <c r="B3487" s="25">
        <v>81</v>
      </c>
      <c r="C3487" t="str">
        <f>CONCATENATE(A3487," ",B3487," ",D3487)</f>
        <v>Chelmsford 81 Personal Care</v>
      </c>
      <c r="D3487" t="s">
        <v>413</v>
      </c>
      <c r="E3487" t="s">
        <v>328</v>
      </c>
      <c r="F3487" t="str">
        <f>CONCATENATE(E3487," ",A3487," ",D3487)</f>
        <v>PTSmartcare Services Chelmsford Personal Care</v>
      </c>
      <c r="G3487">
        <v>74</v>
      </c>
      <c r="H3487">
        <v>2</v>
      </c>
    </row>
    <row r="3488" spans="1:8" x14ac:dyDescent="0.35">
      <c r="A3488" t="s">
        <v>15</v>
      </c>
      <c r="B3488" s="25">
        <v>82</v>
      </c>
      <c r="C3488" t="str">
        <f>CONCATENATE(A3488," ",B3488," ",D3488)</f>
        <v>Chelmsford 82 Personal Care</v>
      </c>
      <c r="D3488" t="s">
        <v>413</v>
      </c>
      <c r="E3488" t="s">
        <v>178</v>
      </c>
      <c r="F3488" t="str">
        <f>CONCATENATE(E3488," ",A3488," ",D3488)</f>
        <v>CC Health Care Ltd Chelmsford Personal Care</v>
      </c>
      <c r="G3488">
        <v>74</v>
      </c>
      <c r="H3488">
        <v>2</v>
      </c>
    </row>
    <row r="3489" spans="1:8" x14ac:dyDescent="0.35">
      <c r="A3489" t="s">
        <v>15</v>
      </c>
      <c r="B3489" s="25">
        <v>83</v>
      </c>
      <c r="C3489" t="str">
        <f>CONCATENATE(A3489," ",B3489," ",D3489)</f>
        <v>Chelmsford 83 Personal Care</v>
      </c>
      <c r="D3489" t="s">
        <v>413</v>
      </c>
      <c r="E3489" t="s">
        <v>354</v>
      </c>
      <c r="F3489" t="str">
        <f>CONCATENATE(E3489," ",A3489," ",D3489)</f>
        <v>SGE Care &amp; Recruitment Ltd Chelmsford Personal Care</v>
      </c>
      <c r="G3489">
        <v>78</v>
      </c>
      <c r="H3489">
        <v>2</v>
      </c>
    </row>
    <row r="3490" spans="1:8" x14ac:dyDescent="0.35">
      <c r="A3490" t="s">
        <v>15</v>
      </c>
      <c r="B3490" s="25">
        <v>84</v>
      </c>
      <c r="C3490" t="str">
        <f>CONCATENATE(A3490," ",B3490," ",D3490)</f>
        <v>Chelmsford 84 Personal Care</v>
      </c>
      <c r="D3490" t="s">
        <v>413</v>
      </c>
      <c r="E3490" t="s">
        <v>234</v>
      </c>
      <c r="F3490" t="str">
        <f>CONCATENATE(E3490," ",A3490," ",D3490)</f>
        <v>Frontisti Services  Limited Chelmsford Personal Care</v>
      </c>
      <c r="G3490">
        <v>78</v>
      </c>
      <c r="H3490">
        <v>2</v>
      </c>
    </row>
    <row r="3491" spans="1:8" x14ac:dyDescent="0.35">
      <c r="A3491" t="s">
        <v>15</v>
      </c>
      <c r="B3491" s="25">
        <v>85</v>
      </c>
      <c r="C3491" t="str">
        <f>CONCATENATE(A3491," ",B3491," ",D3491)</f>
        <v>Chelmsford 85 Personal Care</v>
      </c>
      <c r="D3491" t="s">
        <v>413</v>
      </c>
      <c r="E3491" t="s">
        <v>162</v>
      </c>
      <c r="F3491" t="str">
        <f>CONCATENATE(E3491," ",A3491," ",D3491)</f>
        <v>BS CARE MANAGEMENT SERVICES LIMITED Chelmsford Personal Care</v>
      </c>
      <c r="G3491">
        <v>78</v>
      </c>
      <c r="H3491">
        <v>2</v>
      </c>
    </row>
    <row r="3492" spans="1:8" x14ac:dyDescent="0.35">
      <c r="A3492" t="s">
        <v>15</v>
      </c>
      <c r="B3492" s="25">
        <v>86</v>
      </c>
      <c r="C3492" t="str">
        <f>CONCATENATE(A3492," ",B3492," ",D3492)</f>
        <v>Chelmsford 86 Personal Care</v>
      </c>
      <c r="D3492" t="s">
        <v>413</v>
      </c>
      <c r="E3492" t="s">
        <v>226</v>
      </c>
      <c r="F3492" t="str">
        <f>CONCATENATE(E3492," ",A3492," ",D3492)</f>
        <v>FIRST CHOICE CONSULTANCY LIMITED Chelmsford Personal Care</v>
      </c>
      <c r="G3492">
        <v>78</v>
      </c>
      <c r="H3492">
        <v>2</v>
      </c>
    </row>
    <row r="3493" spans="1:8" x14ac:dyDescent="0.35">
      <c r="A3493" t="s">
        <v>15</v>
      </c>
      <c r="B3493" s="25">
        <v>87</v>
      </c>
      <c r="C3493" t="str">
        <f>CONCATENATE(A3493," ",B3493," ",D3493)</f>
        <v>Chelmsford 87 Personal Care</v>
      </c>
      <c r="D3493" t="s">
        <v>413</v>
      </c>
      <c r="E3493" t="s">
        <v>38</v>
      </c>
      <c r="F3493" t="str">
        <f>CONCATENATE(E3493," ",A3493," ",D3493)</f>
        <v>Bloomscare Ltd Chelmsford Personal Care</v>
      </c>
      <c r="G3493">
        <v>82</v>
      </c>
      <c r="H3493">
        <v>2</v>
      </c>
    </row>
    <row r="3494" spans="1:8" x14ac:dyDescent="0.35">
      <c r="A3494" t="s">
        <v>15</v>
      </c>
      <c r="B3494" s="25">
        <v>88</v>
      </c>
      <c r="C3494" t="str">
        <f>CONCATENATE(A3494," ",B3494," ",D3494)</f>
        <v>Chelmsford 88 Personal Care</v>
      </c>
      <c r="D3494" t="s">
        <v>413</v>
      </c>
      <c r="E3494" t="s">
        <v>173</v>
      </c>
      <c r="F3494" t="str">
        <f>CONCATENATE(E3494," ",A3494," ",D3494)</f>
        <v>CareRose Cares Ltd. Chelmsford Personal Care</v>
      </c>
      <c r="G3494">
        <v>82</v>
      </c>
      <c r="H3494">
        <v>2</v>
      </c>
    </row>
    <row r="3495" spans="1:8" x14ac:dyDescent="0.35">
      <c r="A3495" t="s">
        <v>15</v>
      </c>
      <c r="B3495" s="25">
        <v>89</v>
      </c>
      <c r="C3495" t="str">
        <f>CONCATENATE(A3495," ",B3495," ",D3495)</f>
        <v>Chelmsford 89 Personal Care</v>
      </c>
      <c r="D3495" t="s">
        <v>413</v>
      </c>
      <c r="E3495" t="s">
        <v>377</v>
      </c>
      <c r="F3495" t="str">
        <f>CONCATENATE(E3495," ",A3495," ",D3495)</f>
        <v>THE CORNHILL GROUP SERVICES LTD  T/A Cornhill Care Chelmsford Personal Care</v>
      </c>
      <c r="G3495">
        <v>82</v>
      </c>
      <c r="H3495">
        <v>2</v>
      </c>
    </row>
    <row r="3496" spans="1:8" x14ac:dyDescent="0.35">
      <c r="A3496" t="s">
        <v>15</v>
      </c>
      <c r="B3496" s="25">
        <v>90</v>
      </c>
      <c r="C3496" t="str">
        <f>CONCATENATE(A3496," ",B3496," ",D3496)</f>
        <v>Chelmsford 90 Personal Care</v>
      </c>
      <c r="D3496" t="s">
        <v>413</v>
      </c>
      <c r="E3496" t="s">
        <v>203</v>
      </c>
      <c r="F3496" t="str">
        <f>CONCATENATE(E3496," ",A3496," ",D3496)</f>
        <v>Divine Care Connections Ltd Chelmsford Personal Care</v>
      </c>
      <c r="G3496">
        <v>85</v>
      </c>
      <c r="H3496">
        <v>2</v>
      </c>
    </row>
    <row r="3497" spans="1:8" x14ac:dyDescent="0.35">
      <c r="A3497" t="s">
        <v>15</v>
      </c>
      <c r="B3497" s="25">
        <v>91</v>
      </c>
      <c r="C3497" t="str">
        <f>CONCATENATE(A3497," ",B3497," ",D3497)</f>
        <v>Chelmsford 91 Personal Care</v>
      </c>
      <c r="D3497" t="s">
        <v>413</v>
      </c>
      <c r="E3497" t="s">
        <v>283</v>
      </c>
      <c r="F3497" t="str">
        <f>CONCATENATE(E3497," ",A3497," ",D3497)</f>
        <v>Livingstone Healthcare Services Chelmsford Personal Care</v>
      </c>
      <c r="G3497">
        <v>85</v>
      </c>
      <c r="H3497">
        <v>2</v>
      </c>
    </row>
    <row r="3498" spans="1:8" x14ac:dyDescent="0.35">
      <c r="A3498" t="s">
        <v>15</v>
      </c>
      <c r="B3498" s="25">
        <v>92</v>
      </c>
      <c r="C3498" t="str">
        <f>CONCATENATE(A3498," ",B3498," ",D3498)</f>
        <v>Chelmsford 92 Personal Care</v>
      </c>
      <c r="D3498" t="s">
        <v>413</v>
      </c>
      <c r="E3498" t="s">
        <v>285</v>
      </c>
      <c r="F3498" t="str">
        <f>CONCATENATE(E3498," ",A3498," ",D3498)</f>
        <v>MAGIC HELPING HANDS Chelmsford Personal Care</v>
      </c>
      <c r="G3498">
        <v>87</v>
      </c>
      <c r="H3498">
        <v>2</v>
      </c>
    </row>
    <row r="3499" spans="1:8" x14ac:dyDescent="0.35">
      <c r="A3499" t="s">
        <v>15</v>
      </c>
      <c r="B3499" s="25">
        <v>93</v>
      </c>
      <c r="C3499" t="str">
        <f>CONCATENATE(A3499," ",B3499," ",D3499)</f>
        <v>Chelmsford 93 Personal Care</v>
      </c>
      <c r="D3499" t="s">
        <v>413</v>
      </c>
      <c r="E3499" t="s">
        <v>306</v>
      </c>
      <c r="F3499" t="str">
        <f>CONCATENATE(E3499," ",A3499," ",D3499)</f>
        <v>Nurse Plus and Carer Plus (UK) Limited Chelmsford Personal Care</v>
      </c>
      <c r="G3499">
        <v>88</v>
      </c>
      <c r="H3499">
        <v>2</v>
      </c>
    </row>
    <row r="3500" spans="1:8" x14ac:dyDescent="0.35">
      <c r="A3500" t="s">
        <v>15</v>
      </c>
      <c r="B3500" s="25">
        <v>94</v>
      </c>
      <c r="C3500" t="str">
        <f>CONCATENATE(A3500," ",B3500," ",D3500)</f>
        <v>Chelmsford 94 Personal Care</v>
      </c>
      <c r="D3500" t="s">
        <v>413</v>
      </c>
      <c r="E3500" t="s">
        <v>144</v>
      </c>
      <c r="F3500" t="str">
        <f>CONCATENATE(E3500," ",A3500," ",D3500)</f>
        <v>Aspire Community Care &amp; Support Ltd Chelmsford Personal Care</v>
      </c>
      <c r="G3500">
        <v>88</v>
      </c>
      <c r="H3500">
        <v>2</v>
      </c>
    </row>
    <row r="3501" spans="1:8" x14ac:dyDescent="0.35">
      <c r="A3501" t="s">
        <v>15</v>
      </c>
      <c r="B3501" s="25">
        <v>95</v>
      </c>
      <c r="C3501" t="str">
        <f>CONCATENATE(A3501," ",B3501," ",D3501)</f>
        <v>Chelmsford 95 Personal Care</v>
      </c>
      <c r="D3501" t="s">
        <v>413</v>
      </c>
      <c r="E3501" t="s">
        <v>2</v>
      </c>
      <c r="F3501" t="str">
        <f>CONCATENATE(E3501," ",A3501," ",D3501)</f>
        <v>Chinite Resourcing Limited (t/a Chinite Home Care) Chelmsford Personal Care</v>
      </c>
      <c r="G3501">
        <v>88</v>
      </c>
      <c r="H3501">
        <v>2</v>
      </c>
    </row>
    <row r="3502" spans="1:8" x14ac:dyDescent="0.35">
      <c r="A3502" t="s">
        <v>15</v>
      </c>
      <c r="B3502" s="25">
        <v>96</v>
      </c>
      <c r="C3502" t="str">
        <f>CONCATENATE(A3502," ",B3502," ",D3502)</f>
        <v>Chelmsford 96 Personal Care</v>
      </c>
      <c r="D3502" t="s">
        <v>413</v>
      </c>
      <c r="E3502" t="s">
        <v>146</v>
      </c>
      <c r="F3502" t="str">
        <f>CONCATENATE(E3502," ",A3502," ",D3502)</f>
        <v>AT HOME SUPPORT SERVICES LTD  Chelmsford Personal Care</v>
      </c>
      <c r="G3502">
        <v>88</v>
      </c>
      <c r="H3502">
        <v>2</v>
      </c>
    </row>
    <row r="3503" spans="1:8" x14ac:dyDescent="0.35">
      <c r="A3503" t="s">
        <v>15</v>
      </c>
      <c r="B3503" s="25">
        <v>97</v>
      </c>
      <c r="C3503" t="str">
        <f>CONCATENATE(A3503," ",B3503," ",D3503)</f>
        <v>Chelmsford 97 Personal Care</v>
      </c>
      <c r="D3503" t="s">
        <v>413</v>
      </c>
      <c r="E3503" t="s">
        <v>134</v>
      </c>
      <c r="F3503" t="str">
        <f>CONCATENATE(E3503," ",A3503," ",D3503)</f>
        <v>ALWDO ASSIST LTD Chelmsford Personal Care</v>
      </c>
      <c r="G3503">
        <v>88</v>
      </c>
      <c r="H3503">
        <v>2</v>
      </c>
    </row>
    <row r="3504" spans="1:8" x14ac:dyDescent="0.35">
      <c r="A3504" t="s">
        <v>15</v>
      </c>
      <c r="B3504" s="25">
        <v>98</v>
      </c>
      <c r="C3504" t="str">
        <f>CONCATENATE(A3504," ",B3504," ",D3504)</f>
        <v>Chelmsford 98 Personal Care</v>
      </c>
      <c r="D3504" t="s">
        <v>413</v>
      </c>
      <c r="E3504" t="s">
        <v>271</v>
      </c>
      <c r="F3504" t="str">
        <f>CONCATENATE(E3504," ",A3504," ",D3504)</f>
        <v>KEY POINT AGENCY LTD Chelmsford Personal Care</v>
      </c>
      <c r="G3504">
        <v>93</v>
      </c>
      <c r="H3504">
        <v>2</v>
      </c>
    </row>
    <row r="3505" spans="1:8" x14ac:dyDescent="0.35">
      <c r="A3505" t="s">
        <v>15</v>
      </c>
      <c r="B3505" s="25">
        <v>99</v>
      </c>
      <c r="C3505" t="str">
        <f>CONCATENATE(A3505," ",B3505," ",D3505)</f>
        <v>Chelmsford 99 Personal Care</v>
      </c>
      <c r="D3505" t="s">
        <v>413</v>
      </c>
      <c r="E3505" t="s">
        <v>211</v>
      </c>
      <c r="F3505" t="str">
        <f>CONCATENATE(E3505," ",A3505," ",D3505)</f>
        <v>EAGLES RECRUITMENT AND HEALTHCARE Chelmsford Personal Care</v>
      </c>
      <c r="G3505">
        <v>93</v>
      </c>
      <c r="H3505">
        <v>2</v>
      </c>
    </row>
    <row r="3506" spans="1:8" x14ac:dyDescent="0.35">
      <c r="A3506" t="s">
        <v>15</v>
      </c>
      <c r="B3506" s="25">
        <v>100</v>
      </c>
      <c r="C3506" t="str">
        <f>CONCATENATE(A3506," ",B3506," ",D3506)</f>
        <v>Chelmsford 100 Personal Care</v>
      </c>
      <c r="D3506" t="s">
        <v>413</v>
      </c>
      <c r="E3506" t="s">
        <v>400</v>
      </c>
      <c r="F3506" t="str">
        <f>CONCATENATE(E3506," ",A3506," ",D3506)</f>
        <v>Westminster Homecare Limited Chelmsford Personal Care</v>
      </c>
      <c r="G3506">
        <v>95</v>
      </c>
      <c r="H3506">
        <v>2</v>
      </c>
    </row>
    <row r="3507" spans="1:8" x14ac:dyDescent="0.35">
      <c r="A3507" t="s">
        <v>15</v>
      </c>
      <c r="B3507" s="25">
        <v>101</v>
      </c>
      <c r="C3507" t="str">
        <f>CONCATENATE(A3507," ",B3507," ",D3507)</f>
        <v>Chelmsford 101 Personal Care</v>
      </c>
      <c r="D3507" t="s">
        <v>413</v>
      </c>
      <c r="E3507" t="s">
        <v>204</v>
      </c>
      <c r="F3507" t="str">
        <f>CONCATENATE(E3507," ",A3507," ",D3507)</f>
        <v>DIVINE CARE GROUP LTD Chelmsford Personal Care</v>
      </c>
      <c r="G3507">
        <v>95</v>
      </c>
      <c r="H3507">
        <v>2</v>
      </c>
    </row>
    <row r="3508" spans="1:8" x14ac:dyDescent="0.35">
      <c r="A3508" t="s">
        <v>15</v>
      </c>
      <c r="B3508" s="25">
        <v>102</v>
      </c>
      <c r="C3508" t="str">
        <f>CONCATENATE(A3508," ",B3508," ",D3508)</f>
        <v>Chelmsford 102 Personal Care</v>
      </c>
      <c r="D3508" t="s">
        <v>413</v>
      </c>
      <c r="E3508" t="s">
        <v>380</v>
      </c>
      <c r="F3508" t="str">
        <f>CONCATENATE(E3508," ",A3508," ",D3508)</f>
        <v>Thorough Care Corporation Limited Chelmsford Personal Care</v>
      </c>
      <c r="G3508">
        <v>95</v>
      </c>
      <c r="H3508">
        <v>2</v>
      </c>
    </row>
    <row r="3509" spans="1:8" x14ac:dyDescent="0.35">
      <c r="A3509" t="s">
        <v>15</v>
      </c>
      <c r="B3509" s="25">
        <v>103</v>
      </c>
      <c r="C3509" t="str">
        <f>CONCATENATE(A3509," ",B3509," ",D3509)</f>
        <v>Chelmsford 103 Personal Care</v>
      </c>
      <c r="D3509" t="s">
        <v>413</v>
      </c>
      <c r="E3509" t="s">
        <v>359</v>
      </c>
      <c r="F3509" t="str">
        <f>CONCATENATE(E3509," ",A3509," ",D3509)</f>
        <v>Social Care Consortium Chelmsford Personal Care</v>
      </c>
      <c r="G3509">
        <v>98</v>
      </c>
      <c r="H3509">
        <v>2</v>
      </c>
    </row>
    <row r="3510" spans="1:8" x14ac:dyDescent="0.35">
      <c r="A3510" t="s">
        <v>15</v>
      </c>
      <c r="B3510" s="25">
        <v>104</v>
      </c>
      <c r="C3510" t="str">
        <f>CONCATENATE(A3510," ",B3510," ",D3510)</f>
        <v>Chelmsford 104 Personal Care</v>
      </c>
      <c r="D3510" t="s">
        <v>413</v>
      </c>
      <c r="E3510" t="s">
        <v>55</v>
      </c>
      <c r="F3510" t="str">
        <f>CONCATENATE(E3510," ",A3510," ",D3510)</f>
        <v>Dynamic People Ltd t/a Dynamic People Homecare Services Chelmsford Personal Care</v>
      </c>
      <c r="G3510">
        <v>98</v>
      </c>
      <c r="H3510">
        <v>2</v>
      </c>
    </row>
    <row r="3511" spans="1:8" x14ac:dyDescent="0.35">
      <c r="A3511" t="s">
        <v>15</v>
      </c>
      <c r="B3511" s="25">
        <v>105</v>
      </c>
      <c r="C3511" t="str">
        <f>CONCATENATE(A3511," ",B3511," ",D3511)</f>
        <v>Chelmsford 105 Personal Care</v>
      </c>
      <c r="D3511" t="s">
        <v>413</v>
      </c>
      <c r="E3511" t="s">
        <v>353</v>
      </c>
      <c r="F3511" t="str">
        <f>CONCATENATE(E3511," ",A3511," ",D3511)</f>
        <v>ServeSoul Limited Chelmsford Personal Care</v>
      </c>
      <c r="G3511">
        <v>98</v>
      </c>
      <c r="H3511">
        <v>2</v>
      </c>
    </row>
    <row r="3512" spans="1:8" x14ac:dyDescent="0.35">
      <c r="A3512" t="s">
        <v>15</v>
      </c>
      <c r="B3512" s="25">
        <v>106</v>
      </c>
      <c r="C3512" t="str">
        <f>CONCATENATE(A3512," ",B3512," ",D3512)</f>
        <v>Chelmsford 106 Personal Care</v>
      </c>
      <c r="D3512" t="s">
        <v>413</v>
      </c>
      <c r="E3512" t="s">
        <v>358</v>
      </c>
      <c r="F3512" t="str">
        <f>CONCATENATE(E3512," ",A3512," ",D3512)</f>
        <v>Sihara Care Ltd Chelmsford Personal Care</v>
      </c>
      <c r="G3512">
        <v>98</v>
      </c>
      <c r="H3512">
        <v>2</v>
      </c>
    </row>
    <row r="3513" spans="1:8" x14ac:dyDescent="0.35">
      <c r="A3513" t="s">
        <v>15</v>
      </c>
      <c r="B3513" s="25">
        <v>107</v>
      </c>
      <c r="C3513" t="str">
        <f>CONCATENATE(A3513," ",B3513," ",D3513)</f>
        <v>Chelmsford 107 Personal Care</v>
      </c>
      <c r="D3513" t="s">
        <v>413</v>
      </c>
      <c r="E3513" t="s">
        <v>217</v>
      </c>
      <c r="F3513" t="str">
        <f>CONCATENATE(E3513," ",A3513," ",D3513)</f>
        <v>Enterprise Care Support Ltd Chelmsford Personal Care</v>
      </c>
      <c r="G3513">
        <v>98</v>
      </c>
      <c r="H3513">
        <v>2</v>
      </c>
    </row>
    <row r="3514" spans="1:8" x14ac:dyDescent="0.35">
      <c r="A3514" t="s">
        <v>15</v>
      </c>
      <c r="B3514" s="25">
        <v>108</v>
      </c>
      <c r="C3514" t="str">
        <f>CONCATENATE(A3514," ",B3514," ",D3514)</f>
        <v>Chelmsford 108 Personal Care</v>
      </c>
      <c r="D3514" t="s">
        <v>413</v>
      </c>
      <c r="E3514" t="s">
        <v>344</v>
      </c>
      <c r="F3514" t="str">
        <f>CONCATENATE(E3514," ",A3514," ",D3514)</f>
        <v>Ros and Mos House Support Ltd Chelmsford Personal Care</v>
      </c>
      <c r="G3514">
        <v>103</v>
      </c>
      <c r="H3514">
        <v>2</v>
      </c>
    </row>
    <row r="3515" spans="1:8" x14ac:dyDescent="0.35">
      <c r="A3515" t="s">
        <v>15</v>
      </c>
      <c r="B3515" s="25">
        <v>109</v>
      </c>
      <c r="C3515" t="str">
        <f>CONCATENATE(A3515," ",B3515," ",D3515)</f>
        <v>Chelmsford 109 Personal Care</v>
      </c>
      <c r="D3515" t="s">
        <v>413</v>
      </c>
      <c r="E3515" t="s">
        <v>249</v>
      </c>
      <c r="F3515" t="str">
        <f>CONCATENATE(E3515," ",A3515," ",D3515)</f>
        <v>Heritage Staffing Services Limited Chelmsford Personal Care</v>
      </c>
      <c r="G3515">
        <v>104</v>
      </c>
      <c r="H3515">
        <v>2</v>
      </c>
    </row>
    <row r="3516" spans="1:8" x14ac:dyDescent="0.35">
      <c r="A3516" t="s">
        <v>15</v>
      </c>
      <c r="B3516" s="25">
        <v>110</v>
      </c>
      <c r="C3516" t="str">
        <f>CONCATENATE(A3516," ",B3516," ",D3516)</f>
        <v>Chelmsford 110 Personal Care</v>
      </c>
      <c r="D3516" t="s">
        <v>413</v>
      </c>
      <c r="E3516" t="s">
        <v>232</v>
      </c>
      <c r="F3516" t="str">
        <f>CONCATENATE(E3516," ",A3516," ",D3516)</f>
        <v>Frantec Chelmsford Personal Care</v>
      </c>
      <c r="G3516">
        <v>105</v>
      </c>
      <c r="H3516">
        <v>2</v>
      </c>
    </row>
    <row r="3517" spans="1:8" x14ac:dyDescent="0.35">
      <c r="A3517" t="s">
        <v>15</v>
      </c>
      <c r="B3517" s="25">
        <v>111</v>
      </c>
      <c r="C3517" t="str">
        <f>CONCATENATE(A3517," ",B3517," ",D3517)</f>
        <v>Chelmsford 111 Personal Care</v>
      </c>
      <c r="D3517" t="s">
        <v>413</v>
      </c>
      <c r="E3517" t="s">
        <v>347</v>
      </c>
      <c r="F3517" t="str">
        <f>CONCATENATE(E3517," ",A3517," ",D3517)</f>
        <v>ROSSYCARE  LTD Chelmsford Personal Care</v>
      </c>
      <c r="G3517">
        <v>106</v>
      </c>
      <c r="H3517">
        <v>2</v>
      </c>
    </row>
    <row r="3518" spans="1:8" x14ac:dyDescent="0.35">
      <c r="A3518" t="s">
        <v>15</v>
      </c>
      <c r="B3518" s="25">
        <v>112</v>
      </c>
      <c r="C3518" t="str">
        <f>CONCATENATE(A3518," ",B3518," ",D3518)</f>
        <v>Chelmsford 112 Personal Care</v>
      </c>
      <c r="D3518" t="s">
        <v>413</v>
      </c>
      <c r="E3518" t="s">
        <v>352</v>
      </c>
      <c r="F3518" t="str">
        <f>CONCATENATE(E3518," ",A3518," ",D3518)</f>
        <v>Secaplus Limited T/A SecCare+ Chelmsford Personal Care</v>
      </c>
      <c r="G3518">
        <v>107</v>
      </c>
      <c r="H3518">
        <v>2</v>
      </c>
    </row>
    <row r="3519" spans="1:8" x14ac:dyDescent="0.35">
      <c r="A3519" t="s">
        <v>15</v>
      </c>
      <c r="B3519" s="25">
        <v>113</v>
      </c>
      <c r="C3519" t="str">
        <f>CONCATENATE(A3519," ",B3519," ",D3519)</f>
        <v>Chelmsford 113 Personal Care</v>
      </c>
      <c r="D3519" t="s">
        <v>413</v>
      </c>
      <c r="E3519" t="s">
        <v>332</v>
      </c>
      <c r="F3519" t="str">
        <f>CONCATENATE(E3519," ",A3519," ",D3519)</f>
        <v>RAYNET RECRUITMENT AGENCY LTD Chelmsford Personal Care</v>
      </c>
      <c r="G3519">
        <v>108</v>
      </c>
      <c r="H3519">
        <v>2</v>
      </c>
    </row>
    <row r="3520" spans="1:8" x14ac:dyDescent="0.35">
      <c r="A3520" t="s">
        <v>15</v>
      </c>
      <c r="B3520" s="25">
        <v>114</v>
      </c>
      <c r="C3520" t="str">
        <f>CONCATENATE(A3520," ",B3520," ",D3520)</f>
        <v>Chelmsford 114 Personal Care</v>
      </c>
      <c r="D3520" t="s">
        <v>413</v>
      </c>
      <c r="E3520" t="s">
        <v>367</v>
      </c>
      <c r="F3520" t="str">
        <f>CONCATENATE(E3520," ",A3520," ",D3520)</f>
        <v>STARZ CARE LTD Chelmsford Personal Care</v>
      </c>
      <c r="G3520">
        <v>108</v>
      </c>
      <c r="H3520">
        <v>2</v>
      </c>
    </row>
    <row r="3521" spans="1:8" x14ac:dyDescent="0.35">
      <c r="A3521" t="s">
        <v>15</v>
      </c>
      <c r="B3521" s="25">
        <v>115</v>
      </c>
      <c r="C3521" t="str">
        <f>CONCATENATE(A3521," ",B3521," ",D3521)</f>
        <v>Chelmsford 115 Personal Care</v>
      </c>
      <c r="D3521" t="s">
        <v>413</v>
      </c>
      <c r="E3521" t="s">
        <v>258</v>
      </c>
      <c r="F3521" t="str">
        <f>CONCATENATE(E3521," ",A3521," ",D3521)</f>
        <v>INNA CARE LTD Chelmsford Personal Care</v>
      </c>
      <c r="G3521">
        <v>110</v>
      </c>
      <c r="H3521">
        <v>2</v>
      </c>
    </row>
    <row r="3522" spans="1:8" x14ac:dyDescent="0.35">
      <c r="A3522" t="s">
        <v>15</v>
      </c>
      <c r="B3522" s="25">
        <v>116</v>
      </c>
      <c r="C3522" t="str">
        <f>CONCATENATE(A3522," ",B3522," ",D3522)</f>
        <v>Chelmsford 116 Personal Care</v>
      </c>
      <c r="D3522" t="s">
        <v>413</v>
      </c>
      <c r="E3522" t="s">
        <v>159</v>
      </c>
      <c r="F3522" t="str">
        <f>CONCATENATE(E3522," ",A3522," ",D3522)</f>
        <v>Blueboard Care Services Ltd Chelmsford Personal Care</v>
      </c>
      <c r="G3522">
        <v>110</v>
      </c>
      <c r="H3522">
        <v>2</v>
      </c>
    </row>
    <row r="3523" spans="1:8" x14ac:dyDescent="0.35">
      <c r="A3523" t="s">
        <v>15</v>
      </c>
      <c r="B3523" s="25">
        <v>117</v>
      </c>
      <c r="C3523" t="str">
        <f>CONCATENATE(A3523," ",B3523," ",D3523)</f>
        <v>Chelmsford 117 Personal Care</v>
      </c>
      <c r="D3523" t="s">
        <v>413</v>
      </c>
      <c r="E3523" t="s">
        <v>88</v>
      </c>
      <c r="F3523" t="str">
        <f>CONCATENATE(E3523," ",A3523," ",D3523)</f>
        <v>Mike Riglin Nursing Ltd Chelmsford Personal Care</v>
      </c>
      <c r="G3523">
        <v>112</v>
      </c>
      <c r="H3523">
        <v>2</v>
      </c>
    </row>
    <row r="3524" spans="1:8" x14ac:dyDescent="0.35">
      <c r="A3524" t="s">
        <v>15</v>
      </c>
      <c r="B3524" s="25">
        <v>118</v>
      </c>
      <c r="C3524" t="str">
        <f>CONCATENATE(A3524," ",B3524," ",D3524)</f>
        <v>Chelmsford 118 Personal Care</v>
      </c>
      <c r="D3524" t="s">
        <v>413</v>
      </c>
      <c r="E3524" t="s">
        <v>47</v>
      </c>
      <c r="F3524" t="str">
        <f>CONCATENATE(E3524," ",A3524," ",D3524)</f>
        <v>Connect Nursing Limited Chelmsford Personal Care</v>
      </c>
      <c r="G3524">
        <v>113</v>
      </c>
      <c r="H3524">
        <v>2</v>
      </c>
    </row>
    <row r="3525" spans="1:8" x14ac:dyDescent="0.35">
      <c r="A3525" t="s">
        <v>15</v>
      </c>
      <c r="B3525" s="25">
        <v>119</v>
      </c>
      <c r="C3525" t="str">
        <f>CONCATENATE(A3525," ",B3525," ",D3525)</f>
        <v>Chelmsford 119 Personal Care</v>
      </c>
      <c r="D3525" t="s">
        <v>413</v>
      </c>
      <c r="E3525" t="s">
        <v>170</v>
      </c>
      <c r="F3525" t="str">
        <f>CONCATENATE(E3525," ",A3525," ",D3525)</f>
        <v>Careaid Limited Chelmsford Personal Care</v>
      </c>
      <c r="G3525">
        <v>113</v>
      </c>
      <c r="H3525">
        <v>2</v>
      </c>
    </row>
    <row r="3526" spans="1:8" x14ac:dyDescent="0.35">
      <c r="A3526" t="s">
        <v>15</v>
      </c>
      <c r="B3526" s="25">
        <v>120</v>
      </c>
      <c r="C3526" t="str">
        <f>CONCATENATE(A3526," ",B3526," ",D3526)</f>
        <v>Chelmsford 120 Personal Care</v>
      </c>
      <c r="D3526" t="s">
        <v>413</v>
      </c>
      <c r="E3526" t="s">
        <v>103</v>
      </c>
      <c r="F3526" t="str">
        <f>CONCATENATE(E3526," ",A3526," ",D3526)</f>
        <v>Servoca Nursing and Care Ltd trading as Servoca Complex Care Chelmsford Personal Care</v>
      </c>
      <c r="G3526">
        <v>115</v>
      </c>
      <c r="H3526">
        <v>2</v>
      </c>
    </row>
    <row r="3527" spans="1:8" x14ac:dyDescent="0.35">
      <c r="A3527" t="s">
        <v>15</v>
      </c>
      <c r="B3527" s="25">
        <v>121</v>
      </c>
      <c r="C3527" t="str">
        <f>CONCATENATE(A3527," ",B3527," ",D3527)</f>
        <v>Chelmsford 121 Personal Care</v>
      </c>
      <c r="D3527" t="s">
        <v>413</v>
      </c>
      <c r="E3527" t="s">
        <v>152</v>
      </c>
      <c r="F3527" t="str">
        <f>CONCATENATE(E3527," ",A3527," ",D3527)</f>
        <v>Best2 Care Ltd. Chelmsford Personal Care</v>
      </c>
      <c r="G3527">
        <v>116</v>
      </c>
      <c r="H3527">
        <v>2</v>
      </c>
    </row>
    <row r="3528" spans="1:8" x14ac:dyDescent="0.35">
      <c r="A3528" t="s">
        <v>15</v>
      </c>
      <c r="B3528" s="25">
        <v>122</v>
      </c>
      <c r="C3528" t="str">
        <f>CONCATENATE(A3528," ",B3528," ",D3528)</f>
        <v>Chelmsford 122 Personal Care</v>
      </c>
      <c r="D3528" t="s">
        <v>413</v>
      </c>
      <c r="E3528" t="s">
        <v>235</v>
      </c>
      <c r="F3528" t="str">
        <f>CONCATENATE(E3528," ",A3528," ",D3528)</f>
        <v>Gateway Care Services Limited Chelmsford Personal Care</v>
      </c>
      <c r="G3528">
        <v>116</v>
      </c>
      <c r="H3528">
        <v>2</v>
      </c>
    </row>
    <row r="3529" spans="1:8" x14ac:dyDescent="0.35">
      <c r="A3529" t="s">
        <v>15</v>
      </c>
      <c r="B3529" s="25">
        <v>123</v>
      </c>
      <c r="C3529" t="str">
        <f>CONCATENATE(A3529," ",B3529," ",D3529)</f>
        <v>Chelmsford 123 Personal Care</v>
      </c>
      <c r="D3529" t="s">
        <v>413</v>
      </c>
      <c r="E3529" t="s">
        <v>230</v>
      </c>
      <c r="F3529" t="str">
        <f>CONCATENATE(E3529," ",A3529," ",D3529)</f>
        <v>Fortune Smiles Service Limited. Chelmsford Personal Care</v>
      </c>
      <c r="G3529">
        <v>116</v>
      </c>
      <c r="H3529">
        <v>2</v>
      </c>
    </row>
    <row r="3530" spans="1:8" x14ac:dyDescent="0.35">
      <c r="A3530" t="s">
        <v>15</v>
      </c>
      <c r="B3530" s="25">
        <v>124</v>
      </c>
      <c r="C3530" t="str">
        <f>CONCATENATE(A3530," ",B3530," ",D3530)</f>
        <v>Chelmsford 124 Personal Care</v>
      </c>
      <c r="D3530" t="s">
        <v>413</v>
      </c>
      <c r="E3530" t="s">
        <v>288</v>
      </c>
      <c r="F3530" t="str">
        <f>CONCATENATE(E3530," ",A3530," ",D3530)</f>
        <v>Maplewood Independent Living Limited Chelmsford Personal Care</v>
      </c>
      <c r="G3530">
        <v>119</v>
      </c>
      <c r="H3530">
        <v>2</v>
      </c>
    </row>
    <row r="3531" spans="1:8" x14ac:dyDescent="0.35">
      <c r="A3531" t="s">
        <v>15</v>
      </c>
      <c r="B3531" s="25">
        <v>125</v>
      </c>
      <c r="C3531" t="str">
        <f>CONCATENATE(A3531," ",B3531," ",D3531)</f>
        <v>Chelmsford 125 Personal Care</v>
      </c>
      <c r="D3531" t="s">
        <v>413</v>
      </c>
      <c r="E3531" t="s">
        <v>216</v>
      </c>
      <c r="F3531" t="str">
        <f>CONCATENATE(E3531," ",A3531," ",D3531)</f>
        <v>ENS Recruitment Limited Chelmsford Personal Care</v>
      </c>
      <c r="G3531">
        <v>120</v>
      </c>
      <c r="H3531">
        <v>2</v>
      </c>
    </row>
    <row r="3532" spans="1:8" x14ac:dyDescent="0.35">
      <c r="A3532" t="s">
        <v>15</v>
      </c>
      <c r="B3532" s="25">
        <v>126</v>
      </c>
      <c r="C3532" t="str">
        <f>CONCATENATE(A3532," ",B3532," ",D3532)</f>
        <v>Chelmsford 126 Personal Care</v>
      </c>
      <c r="D3532" t="s">
        <v>413</v>
      </c>
      <c r="E3532" t="s">
        <v>240</v>
      </c>
      <c r="F3532" t="str">
        <f>CONCATENATE(E3532," ",A3532," ",D3532)</f>
        <v>GRACEFUL HANDS CARE LTD Chelmsford Personal Care</v>
      </c>
      <c r="G3532">
        <v>121</v>
      </c>
      <c r="H3532">
        <v>2</v>
      </c>
    </row>
    <row r="3533" spans="1:8" x14ac:dyDescent="0.35">
      <c r="A3533" t="s">
        <v>15</v>
      </c>
      <c r="B3533" s="25">
        <v>127</v>
      </c>
      <c r="C3533" t="str">
        <f>CONCATENATE(A3533," ",B3533," ",D3533)</f>
        <v>Chelmsford 127 Personal Care</v>
      </c>
      <c r="D3533" t="s">
        <v>413</v>
      </c>
      <c r="E3533" t="s">
        <v>10</v>
      </c>
      <c r="F3533" t="str">
        <f>CONCATENATE(E3533," ",A3533," ",D3533)</f>
        <v>Clover Support Group Ltd Chelmsford Personal Care</v>
      </c>
      <c r="G3533">
        <v>122</v>
      </c>
      <c r="H3533">
        <v>2</v>
      </c>
    </row>
    <row r="3534" spans="1:8" x14ac:dyDescent="0.35">
      <c r="A3534" t="s">
        <v>15</v>
      </c>
      <c r="B3534" s="25">
        <v>128</v>
      </c>
      <c r="C3534" t="str">
        <f>CONCATENATE(A3534," ",B3534," ",D3534)</f>
        <v>Chelmsford 128 Personal Care</v>
      </c>
      <c r="D3534" t="s">
        <v>413</v>
      </c>
      <c r="E3534" t="s">
        <v>130</v>
      </c>
      <c r="F3534" t="str">
        <f>CONCATENATE(E3534," ",A3534," ",D3534)</f>
        <v>Aeon Nursing LTD Chelmsford Personal Care</v>
      </c>
      <c r="G3534">
        <v>123</v>
      </c>
      <c r="H3534">
        <v>2</v>
      </c>
    </row>
    <row r="3535" spans="1:8" x14ac:dyDescent="0.35">
      <c r="A3535" t="s">
        <v>15</v>
      </c>
      <c r="B3535" s="25">
        <v>129</v>
      </c>
      <c r="C3535" t="str">
        <f>CONCATENATE(A3535," ",B3535," ",D3535)</f>
        <v>Chelmsford 129 Personal Care</v>
      </c>
      <c r="D3535" t="s">
        <v>413</v>
      </c>
      <c r="E3535" t="s">
        <v>9</v>
      </c>
      <c r="F3535" t="str">
        <f>CONCATENATE(E3535," ",A3535," ",D3535)</f>
        <v>Nema Home Care Limited  Chelmsford Personal Care</v>
      </c>
      <c r="G3535">
        <v>124</v>
      </c>
      <c r="H3535">
        <v>2</v>
      </c>
    </row>
    <row r="3536" spans="1:8" x14ac:dyDescent="0.35">
      <c r="A3536" t="s">
        <v>15</v>
      </c>
      <c r="B3536" s="25">
        <v>130</v>
      </c>
      <c r="C3536" t="str">
        <f>CONCATENATE(A3536," ",B3536," ",D3536)</f>
        <v>Chelmsford 130 Personal Care</v>
      </c>
      <c r="D3536" t="s">
        <v>413</v>
      </c>
      <c r="E3536" t="s">
        <v>181</v>
      </c>
      <c r="F3536" t="str">
        <f>CONCATENATE(E3536," ",A3536," ",D3536)</f>
        <v>Certified Care Chelmsford Personal Care</v>
      </c>
      <c r="G3536">
        <v>124</v>
      </c>
      <c r="H3536">
        <v>2</v>
      </c>
    </row>
    <row r="3537" spans="1:8" x14ac:dyDescent="0.35">
      <c r="A3537" t="s">
        <v>15</v>
      </c>
      <c r="B3537" s="25">
        <v>131</v>
      </c>
      <c r="C3537" t="str">
        <f>CONCATENATE(A3537," ",B3537," ",D3537)</f>
        <v>Chelmsford 131 Personal Care</v>
      </c>
      <c r="D3537" t="s">
        <v>413</v>
      </c>
      <c r="E3537" t="s">
        <v>175</v>
      </c>
      <c r="F3537" t="str">
        <f>CONCATENATE(E3537," ",A3537," ",D3537)</f>
        <v>Caring Direct Ltd Chelmsford Personal Care</v>
      </c>
      <c r="G3537">
        <v>126</v>
      </c>
      <c r="H3537">
        <v>2</v>
      </c>
    </row>
    <row r="3538" spans="1:8" x14ac:dyDescent="0.35">
      <c r="A3538" t="s">
        <v>15</v>
      </c>
      <c r="B3538" s="25">
        <v>132</v>
      </c>
      <c r="C3538" t="str">
        <f>CONCATENATE(A3538," ",B3538," ",D3538)</f>
        <v>Chelmsford 132 Personal Care</v>
      </c>
      <c r="D3538" t="s">
        <v>413</v>
      </c>
      <c r="E3538" t="s">
        <v>139</v>
      </c>
      <c r="F3538" t="str">
        <f>CONCATENATE(E3538," ",A3538," ",D3538)</f>
        <v>Angels Care Solutions Chelmsford Personal Care</v>
      </c>
      <c r="G3538">
        <v>127</v>
      </c>
      <c r="H3538">
        <v>2</v>
      </c>
    </row>
    <row r="3539" spans="1:8" x14ac:dyDescent="0.35">
      <c r="A3539" t="s">
        <v>15</v>
      </c>
      <c r="B3539" s="25">
        <v>133</v>
      </c>
      <c r="C3539" t="str">
        <f>CONCATENATE(A3539," ",B3539," ",D3539)</f>
        <v>Chelmsford 133 Personal Care</v>
      </c>
      <c r="D3539" t="s">
        <v>413</v>
      </c>
      <c r="E3539" t="s">
        <v>406</v>
      </c>
      <c r="F3539" t="str">
        <f>CONCATENATE(E3539," ",A3539," ",D3539)</f>
        <v>Yucca Recuitment Agency Limited Chelmsford Personal Care</v>
      </c>
      <c r="G3539">
        <v>128</v>
      </c>
      <c r="H3539">
        <v>2</v>
      </c>
    </row>
    <row r="3540" spans="1:8" x14ac:dyDescent="0.35">
      <c r="A3540" t="s">
        <v>15</v>
      </c>
      <c r="B3540" s="25">
        <v>134</v>
      </c>
      <c r="C3540" t="str">
        <f>CONCATENATE(A3540," ",B3540," ",D3540)</f>
        <v>Chelmsford 134 Personal Care</v>
      </c>
      <c r="D3540" t="s">
        <v>413</v>
      </c>
      <c r="E3540" t="s">
        <v>180</v>
      </c>
      <c r="F3540" t="str">
        <f>CONCATENATE(E3540," ",A3540," ",D3540)</f>
        <v>Central Care Recruitment Limited Chelmsford Personal Care</v>
      </c>
      <c r="G3540">
        <v>129</v>
      </c>
      <c r="H3540">
        <v>2</v>
      </c>
    </row>
    <row r="3541" spans="1:8" x14ac:dyDescent="0.35">
      <c r="A3541" t="s">
        <v>15</v>
      </c>
      <c r="B3541" s="25">
        <v>135</v>
      </c>
      <c r="C3541" t="str">
        <f>CONCATENATE(A3541," ",B3541," ",D3541)</f>
        <v>Chelmsford 135 Personal Care</v>
      </c>
      <c r="D3541" t="s">
        <v>413</v>
      </c>
      <c r="E3541" t="s">
        <v>236</v>
      </c>
      <c r="F3541" t="str">
        <f>CONCATENATE(E3541," ",A3541," ",D3541)</f>
        <v>Glee Care Ltd Chelmsford Personal Care</v>
      </c>
      <c r="G3541">
        <v>130</v>
      </c>
      <c r="H3541">
        <v>2</v>
      </c>
    </row>
    <row r="3542" spans="1:8" x14ac:dyDescent="0.35">
      <c r="A3542" t="s">
        <v>15</v>
      </c>
      <c r="B3542" s="25">
        <v>136</v>
      </c>
      <c r="C3542" t="str">
        <f>CONCATENATE(A3542," ",B3542," ",D3542)</f>
        <v>Chelmsford 136 Personal Care</v>
      </c>
      <c r="D3542" t="s">
        <v>413</v>
      </c>
      <c r="E3542" t="s">
        <v>386</v>
      </c>
      <c r="F3542" t="str">
        <f>CONCATENATE(E3542," ",A3542," ",D3542)</f>
        <v>TrinityPlus Health Care Services  Chelmsford Personal Care</v>
      </c>
      <c r="G3542">
        <v>130</v>
      </c>
      <c r="H3542">
        <v>2</v>
      </c>
    </row>
    <row r="3543" spans="1:8" x14ac:dyDescent="0.35">
      <c r="A3543" t="s">
        <v>15</v>
      </c>
      <c r="B3543" s="25">
        <v>137</v>
      </c>
      <c r="C3543" t="str">
        <f>CONCATENATE(A3543," ",B3543," ",D3543)</f>
        <v>Chelmsford 137 Personal Care</v>
      </c>
      <c r="D3543" t="s">
        <v>413</v>
      </c>
      <c r="E3543" t="s">
        <v>261</v>
      </c>
      <c r="F3543" t="str">
        <f>CONCATENATE(E3543," ",A3543," ",D3543)</f>
        <v>J. C. Michael Groups Ltd Chelmsford Personal Care</v>
      </c>
      <c r="G3543">
        <v>132</v>
      </c>
      <c r="H3543">
        <v>2</v>
      </c>
    </row>
    <row r="3544" spans="1:8" x14ac:dyDescent="0.35">
      <c r="A3544" t="s">
        <v>15</v>
      </c>
      <c r="B3544" s="25">
        <v>138</v>
      </c>
      <c r="C3544" t="str">
        <f>CONCATENATE(A3544," ",B3544," ",D3544)</f>
        <v>Chelmsford 138 Personal Care</v>
      </c>
      <c r="D3544" t="s">
        <v>413</v>
      </c>
      <c r="E3544" t="s">
        <v>260</v>
      </c>
      <c r="F3544" t="str">
        <f>CONCATENATE(E3544," ",A3544," ",D3544)</f>
        <v>INTEGRATED SUPPORT SERVICES LTD Chelmsford Personal Care</v>
      </c>
      <c r="G3544">
        <v>133</v>
      </c>
      <c r="H3544">
        <v>2</v>
      </c>
    </row>
    <row r="3545" spans="1:8" x14ac:dyDescent="0.35">
      <c r="A3545" t="s">
        <v>15</v>
      </c>
      <c r="B3545" s="25">
        <v>139</v>
      </c>
      <c r="C3545" t="str">
        <f>CONCATENATE(A3545," ",B3545," ",D3545)</f>
        <v>Chelmsford 139 Personal Care</v>
      </c>
      <c r="D3545" t="s">
        <v>413</v>
      </c>
      <c r="E3545" t="s">
        <v>117</v>
      </c>
      <c r="F3545" t="str">
        <f>CONCATENATE(E3545," ",A3545," ",D3545)</f>
        <v>A Medin Care Service Limited Chelmsford Personal Care</v>
      </c>
      <c r="G3545">
        <v>134</v>
      </c>
      <c r="H3545">
        <v>2</v>
      </c>
    </row>
    <row r="3546" spans="1:8" x14ac:dyDescent="0.35">
      <c r="A3546" t="s">
        <v>15</v>
      </c>
      <c r="B3546" s="25">
        <v>140</v>
      </c>
      <c r="C3546" t="str">
        <f>CONCATENATE(A3546," ",B3546," ",D3546)</f>
        <v>Chelmsford 140 Personal Care</v>
      </c>
      <c r="D3546" t="s">
        <v>413</v>
      </c>
      <c r="E3546" t="s">
        <v>194</v>
      </c>
      <c r="F3546" t="str">
        <f>CONCATENATE(E3546," ",A3546," ",D3546)</f>
        <v>Darem Healthcare Ltd Chelmsford Personal Care</v>
      </c>
      <c r="G3546">
        <v>134</v>
      </c>
      <c r="H3546">
        <v>2</v>
      </c>
    </row>
    <row r="3547" spans="1:8" x14ac:dyDescent="0.35">
      <c r="A3547" t="s">
        <v>15</v>
      </c>
      <c r="B3547" s="25">
        <v>141</v>
      </c>
      <c r="C3547" t="str">
        <f>CONCATENATE(A3547," ",B3547," ",D3547)</f>
        <v>Chelmsford 141 Personal Care</v>
      </c>
      <c r="D3547" t="s">
        <v>413</v>
      </c>
      <c r="E3547" t="s">
        <v>348</v>
      </c>
      <c r="F3547" t="str">
        <f>CONCATENATE(E3547," ",A3547," ",D3547)</f>
        <v>SAFESIDE SUPPORTED LIVING SERVICES LTD Chelmsford Personal Care</v>
      </c>
      <c r="G3547">
        <v>134</v>
      </c>
      <c r="H3547">
        <v>2</v>
      </c>
    </row>
    <row r="3548" spans="1:8" x14ac:dyDescent="0.35">
      <c r="A3548" t="s">
        <v>15</v>
      </c>
      <c r="B3548" s="25">
        <v>142</v>
      </c>
      <c r="C3548" t="str">
        <f>CONCATENATE(A3548," ",B3548," ",D3548)</f>
        <v>Chelmsford 142 Personal Care</v>
      </c>
      <c r="D3548" t="s">
        <v>413</v>
      </c>
      <c r="E3548" t="s">
        <v>345</v>
      </c>
      <c r="F3548" t="str">
        <f>CONCATENATE(E3548," ",A3548," ",D3548)</f>
        <v>Roseberry Kare Limited Chelmsford Personal Care</v>
      </c>
      <c r="G3548">
        <v>134</v>
      </c>
      <c r="H3548">
        <v>2</v>
      </c>
    </row>
    <row r="3549" spans="1:8" x14ac:dyDescent="0.35">
      <c r="A3549" t="s">
        <v>15</v>
      </c>
      <c r="B3549" s="25">
        <v>143</v>
      </c>
      <c r="C3549" t="str">
        <f>CONCATENATE(A3549," ",B3549," ",D3549)</f>
        <v>Chelmsford 143 Personal Care</v>
      </c>
      <c r="D3549" t="s">
        <v>413</v>
      </c>
      <c r="E3549" t="s">
        <v>129</v>
      </c>
      <c r="F3549" t="str">
        <f>CONCATENATE(E3549," ",A3549," ",D3549)</f>
        <v>Advance Careprovider Limited Chelmsford Personal Care</v>
      </c>
      <c r="G3549">
        <v>134</v>
      </c>
      <c r="H3549">
        <v>2</v>
      </c>
    </row>
    <row r="3550" spans="1:8" x14ac:dyDescent="0.35">
      <c r="A3550" t="s">
        <v>15</v>
      </c>
      <c r="B3550" s="25">
        <v>144</v>
      </c>
      <c r="C3550" t="str">
        <f>CONCATENATE(A3550," ",B3550," ",D3550)</f>
        <v>Chelmsford 144 Personal Care</v>
      </c>
      <c r="D3550" t="s">
        <v>413</v>
      </c>
      <c r="E3550" t="s">
        <v>323</v>
      </c>
      <c r="F3550" t="str">
        <f>CONCATENATE(E3550," ",A3550," ",D3550)</f>
        <v>Prestige Health &amp; Social Care Ltd  Chelmsford Personal Care</v>
      </c>
      <c r="G3550">
        <v>134</v>
      </c>
      <c r="H3550">
        <v>2</v>
      </c>
    </row>
    <row r="3551" spans="1:8" x14ac:dyDescent="0.35">
      <c r="A3551" t="s">
        <v>15</v>
      </c>
      <c r="B3551" s="25">
        <v>145</v>
      </c>
      <c r="C3551" t="str">
        <f>CONCATENATE(A3551," ",B3551," ",D3551)</f>
        <v>Chelmsford 145 Personal Care</v>
      </c>
      <c r="D3551" t="s">
        <v>413</v>
      </c>
      <c r="E3551" t="s">
        <v>30</v>
      </c>
      <c r="F3551" t="str">
        <f>CONCATENATE(E3551," ",A3551," ",D3551)</f>
        <v>1 Stop Rec Limited Chelmsford Personal Care</v>
      </c>
      <c r="G3551">
        <v>140</v>
      </c>
      <c r="H3551">
        <v>2</v>
      </c>
    </row>
    <row r="3552" spans="1:8" x14ac:dyDescent="0.35">
      <c r="A3552" t="s">
        <v>15</v>
      </c>
      <c r="B3552" s="25">
        <v>146</v>
      </c>
      <c r="C3552" t="str">
        <f>CONCATENATE(A3552," ",B3552," ",D3552)</f>
        <v>Chelmsford 146 Personal Care</v>
      </c>
      <c r="D3552" t="s">
        <v>413</v>
      </c>
      <c r="E3552" t="s">
        <v>286</v>
      </c>
      <c r="F3552" t="str">
        <f>CONCATENATE(E3552," ",A3552," ",D3552)</f>
        <v>Manifolds Care Chelmsford Personal Care</v>
      </c>
      <c r="G3552">
        <v>140</v>
      </c>
      <c r="H3552">
        <v>2</v>
      </c>
    </row>
    <row r="3553" spans="1:8" x14ac:dyDescent="0.35">
      <c r="A3553" t="s">
        <v>15</v>
      </c>
      <c r="B3553" s="25">
        <v>147</v>
      </c>
      <c r="C3553" t="str">
        <f>CONCATENATE(A3553," ",B3553," ",D3553)</f>
        <v>Chelmsford 147 Personal Care</v>
      </c>
      <c r="D3553" t="s">
        <v>413</v>
      </c>
      <c r="E3553" t="s">
        <v>318</v>
      </c>
      <c r="F3553" t="str">
        <f>CONCATENATE(E3553," ",A3553," ",D3553)</f>
        <v>PINNACLE CARE AND SUPPORT SERVICES LTD Chelmsford Personal Care</v>
      </c>
      <c r="G3553">
        <v>142</v>
      </c>
      <c r="H3553">
        <v>2</v>
      </c>
    </row>
    <row r="3554" spans="1:8" x14ac:dyDescent="0.35">
      <c r="A3554" t="s">
        <v>15</v>
      </c>
      <c r="B3554" s="25">
        <v>148</v>
      </c>
      <c r="C3554" t="str">
        <f>CONCATENATE(A3554," ",B3554," ",D3554)</f>
        <v>Chelmsford 148 Personal Care</v>
      </c>
      <c r="D3554" t="s">
        <v>413</v>
      </c>
      <c r="E3554" t="s">
        <v>296</v>
      </c>
      <c r="F3554" t="str">
        <f>CONCATENATE(E3554," ",A3554," ",D3554)</f>
        <v>Mevtec360 Locum Limited Chelmsford Personal Care</v>
      </c>
      <c r="G3554">
        <v>143</v>
      </c>
      <c r="H3554">
        <v>2</v>
      </c>
    </row>
    <row r="3555" spans="1:8" x14ac:dyDescent="0.35">
      <c r="A3555" t="s">
        <v>15</v>
      </c>
      <c r="B3555" s="25">
        <v>149</v>
      </c>
      <c r="C3555" t="str">
        <f>CONCATENATE(A3555," ",B3555," ",D3555)</f>
        <v>Chelmsford 149 Personal Care</v>
      </c>
      <c r="D3555" t="s">
        <v>413</v>
      </c>
      <c r="E3555" t="s">
        <v>388</v>
      </c>
      <c r="F3555" t="str">
        <f>CONCATENATE(E3555," ",A3555," ",D3555)</f>
        <v>Unique Option Healthcare Limited Chelmsford Personal Care</v>
      </c>
      <c r="G3555">
        <v>143</v>
      </c>
      <c r="H3555">
        <v>2</v>
      </c>
    </row>
    <row r="3556" spans="1:8" x14ac:dyDescent="0.35">
      <c r="A3556" t="s">
        <v>15</v>
      </c>
      <c r="B3556" s="25">
        <v>150</v>
      </c>
      <c r="C3556" t="str">
        <f>CONCATENATE(A3556," ",B3556," ",D3556)</f>
        <v>Chelmsford 150 Personal Care</v>
      </c>
      <c r="D3556" t="s">
        <v>413</v>
      </c>
      <c r="E3556" t="s">
        <v>231</v>
      </c>
      <c r="F3556" t="str">
        <f>CONCATENATE(E3556," ",A3556," ",D3556)</f>
        <v>FOUNTAIN CARE SERVICES LIMITED Chelmsford Personal Care</v>
      </c>
      <c r="G3556">
        <v>145</v>
      </c>
      <c r="H3556">
        <v>2</v>
      </c>
    </row>
    <row r="3557" spans="1:8" x14ac:dyDescent="0.35">
      <c r="A3557" t="s">
        <v>15</v>
      </c>
      <c r="B3557" s="25">
        <v>151</v>
      </c>
      <c r="C3557" t="str">
        <f>CONCATENATE(A3557," ",B3557," ",D3557)</f>
        <v>Chelmsford 151 Personal Care</v>
      </c>
      <c r="D3557" t="s">
        <v>413</v>
      </c>
      <c r="E3557" t="s">
        <v>157</v>
      </c>
      <c r="F3557" t="str">
        <f>CONCATENATE(E3557," ",A3557," ",D3557)</f>
        <v>Blossom High Limited Chelmsford Personal Care</v>
      </c>
      <c r="G3557">
        <v>145</v>
      </c>
      <c r="H3557">
        <v>2</v>
      </c>
    </row>
    <row r="3558" spans="1:8" x14ac:dyDescent="0.35">
      <c r="A3558" t="s">
        <v>15</v>
      </c>
      <c r="B3558" s="25">
        <v>152</v>
      </c>
      <c r="C3558" t="str">
        <f>CONCATENATE(A3558," ",B3558," ",D3558)</f>
        <v>Chelmsford 152 Personal Care</v>
      </c>
      <c r="D3558" t="s">
        <v>413</v>
      </c>
      <c r="E3558" t="s">
        <v>355</v>
      </c>
      <c r="F3558" t="str">
        <f>CONCATENATE(E3558," ",A3558," ",D3558)</f>
        <v>SHELAGH CARE SERVICES LTD Chelmsford Personal Care</v>
      </c>
      <c r="G3558">
        <v>145</v>
      </c>
      <c r="H3558">
        <v>2</v>
      </c>
    </row>
    <row r="3559" spans="1:8" x14ac:dyDescent="0.35">
      <c r="A3559" t="s">
        <v>15</v>
      </c>
      <c r="B3559" s="25">
        <v>153</v>
      </c>
      <c r="C3559" t="str">
        <f>CONCATENATE(A3559," ",B3559," ",D3559)</f>
        <v>Chelmsford 153 Personal Care</v>
      </c>
      <c r="D3559" t="s">
        <v>413</v>
      </c>
      <c r="E3559" t="s">
        <v>169</v>
      </c>
      <c r="F3559" t="str">
        <f>CONCATENATE(E3559," ",A3559," ",D3559)</f>
        <v>Care Package Plus Limited Chelmsford Personal Care</v>
      </c>
      <c r="G3559">
        <v>148</v>
      </c>
      <c r="H3559">
        <v>2</v>
      </c>
    </row>
    <row r="3560" spans="1:8" x14ac:dyDescent="0.35">
      <c r="A3560" t="s">
        <v>15</v>
      </c>
      <c r="B3560" s="25">
        <v>154</v>
      </c>
      <c r="C3560" t="str">
        <f>CONCATENATE(A3560," ",B3560," ",D3560)</f>
        <v>Chelmsford 154 Personal Care</v>
      </c>
      <c r="D3560" t="s">
        <v>413</v>
      </c>
      <c r="E3560" t="s">
        <v>147</v>
      </c>
      <c r="F3560" t="str">
        <f>CONCATENATE(E3560," ",A3560," ",D3560)</f>
        <v>AVIBID LIMITED Chelmsford Personal Care</v>
      </c>
      <c r="G3560">
        <v>148</v>
      </c>
      <c r="H3560">
        <v>2</v>
      </c>
    </row>
    <row r="3561" spans="1:8" x14ac:dyDescent="0.35">
      <c r="A3561" t="s">
        <v>15</v>
      </c>
      <c r="B3561" s="25">
        <v>155</v>
      </c>
      <c r="C3561" t="str">
        <f>CONCATENATE(A3561," ",B3561," ",D3561)</f>
        <v>Chelmsford 155 Personal Care</v>
      </c>
      <c r="D3561" t="s">
        <v>413</v>
      </c>
      <c r="E3561" t="s">
        <v>187</v>
      </c>
      <c r="F3561" t="str">
        <f>CONCATENATE(E3561," ",A3561," ",D3561)</f>
        <v>Clarion Homecare LTD Chelmsford Personal Care</v>
      </c>
      <c r="G3561">
        <v>148</v>
      </c>
      <c r="H3561">
        <v>2</v>
      </c>
    </row>
    <row r="3562" spans="1:8" x14ac:dyDescent="0.35">
      <c r="A3562" t="s">
        <v>15</v>
      </c>
      <c r="B3562" s="25">
        <v>156</v>
      </c>
      <c r="C3562" t="str">
        <f>CONCATENATE(A3562," ",B3562," ",D3562)</f>
        <v>Chelmsford 156 Personal Care</v>
      </c>
      <c r="D3562" t="s">
        <v>413</v>
      </c>
      <c r="E3562" t="s">
        <v>363</v>
      </c>
      <c r="F3562" t="str">
        <f>CONCATENATE(E3562," ",A3562," ",D3562)</f>
        <v>SPRING SUCCESS HOMECARE LIMITED Chelmsford Personal Care</v>
      </c>
      <c r="G3562">
        <v>148</v>
      </c>
      <c r="H3562">
        <v>2</v>
      </c>
    </row>
    <row r="3563" spans="1:8" x14ac:dyDescent="0.35">
      <c r="A3563" t="s">
        <v>15</v>
      </c>
      <c r="B3563" s="25">
        <v>157</v>
      </c>
      <c r="C3563" t="str">
        <f>CONCATENATE(A3563," ",B3563," ",D3563)</f>
        <v>Chelmsford 157 Personal Care</v>
      </c>
      <c r="D3563" t="s">
        <v>413</v>
      </c>
      <c r="E3563" t="s">
        <v>356</v>
      </c>
      <c r="F3563" t="str">
        <f>CONCATENATE(E3563," ",A3563," ",D3563)</f>
        <v>SHINDORE LIMITED T/A SYLVIAN CARE HAVERING SOUTH Chelmsford Personal Care</v>
      </c>
      <c r="G3563">
        <v>148</v>
      </c>
      <c r="H3563">
        <v>2</v>
      </c>
    </row>
    <row r="3564" spans="1:8" x14ac:dyDescent="0.35">
      <c r="A3564" t="s">
        <v>15</v>
      </c>
      <c r="B3564" s="25">
        <v>158</v>
      </c>
      <c r="C3564" t="str">
        <f>CONCATENATE(A3564," ",B3564," ",D3564)</f>
        <v>Chelmsford 158 Personal Care</v>
      </c>
      <c r="D3564" t="s">
        <v>413</v>
      </c>
      <c r="E3564" t="s">
        <v>329</v>
      </c>
      <c r="F3564" t="str">
        <f>CONCATENATE(E3564," ",A3564," ",D3564)</f>
        <v>Pure Health Care Pvt Ltd Chelmsford Personal Care</v>
      </c>
      <c r="G3564">
        <v>148</v>
      </c>
      <c r="H3564">
        <v>2</v>
      </c>
    </row>
    <row r="3565" spans="1:8" x14ac:dyDescent="0.35">
      <c r="A3565" t="s">
        <v>15</v>
      </c>
      <c r="B3565" s="25">
        <v>159</v>
      </c>
      <c r="C3565" t="str">
        <f>CONCATENATE(A3565," ",B3565," ",D3565)</f>
        <v>Chelmsford 159 Personal Care</v>
      </c>
      <c r="D3565" t="s">
        <v>413</v>
      </c>
      <c r="E3565" t="s">
        <v>401</v>
      </c>
      <c r="F3565" t="str">
        <f>CONCATENATE(E3565," ",A3565," ",D3565)</f>
        <v>WHITNEL CARE UK LTD Chelmsford Personal Care</v>
      </c>
      <c r="G3565">
        <v>154</v>
      </c>
      <c r="H3565">
        <v>2</v>
      </c>
    </row>
    <row r="3566" spans="1:8" x14ac:dyDescent="0.35">
      <c r="A3566" t="s">
        <v>15</v>
      </c>
      <c r="B3566" s="25">
        <v>160</v>
      </c>
      <c r="C3566" t="str">
        <f>CONCATENATE(A3566," ",B3566," ",D3566)</f>
        <v>Chelmsford 160 Personal Care</v>
      </c>
      <c r="D3566" t="s">
        <v>413</v>
      </c>
      <c r="E3566" t="s">
        <v>163</v>
      </c>
      <c r="F3566" t="str">
        <f>CONCATENATE(E3566," ",A3566," ",D3566)</f>
        <v>Buckingham Home Care ltd Chelmsford Personal Care</v>
      </c>
      <c r="G3566">
        <v>155</v>
      </c>
      <c r="H3566">
        <v>2</v>
      </c>
    </row>
    <row r="3567" spans="1:8" x14ac:dyDescent="0.35">
      <c r="A3567" t="s">
        <v>15</v>
      </c>
      <c r="B3567" s="25">
        <v>161</v>
      </c>
      <c r="C3567" t="str">
        <f>CONCATENATE(A3567," ",B3567," ",D3567)</f>
        <v>Chelmsford 161 Personal Care</v>
      </c>
      <c r="D3567" t="s">
        <v>413</v>
      </c>
      <c r="E3567" t="s">
        <v>418</v>
      </c>
      <c r="F3567" t="str">
        <f>CONCATENATE(E3567," ",A3567," ",D3567)</f>
        <v>Thera Trust Chelmsford Personal Care</v>
      </c>
      <c r="G3567">
        <v>156</v>
      </c>
      <c r="H3567">
        <v>2</v>
      </c>
    </row>
    <row r="3568" spans="1:8" x14ac:dyDescent="0.35">
      <c r="A3568" t="s">
        <v>15</v>
      </c>
      <c r="B3568" s="25">
        <v>162</v>
      </c>
      <c r="C3568" t="str">
        <f>CONCATENATE(A3568," ",B3568," ",D3568)</f>
        <v>Chelmsford 162 Personal Care</v>
      </c>
      <c r="D3568" t="s">
        <v>413</v>
      </c>
      <c r="E3568" t="s">
        <v>289</v>
      </c>
      <c r="F3568" t="str">
        <f>CONCATENATE(E3568," ",A3568," ",D3568)</f>
        <v>Marlyn Recruitment Ltd Chelmsford Personal Care</v>
      </c>
      <c r="G3568">
        <v>157</v>
      </c>
      <c r="H3568">
        <v>2</v>
      </c>
    </row>
    <row r="3569" spans="1:8" x14ac:dyDescent="0.35">
      <c r="A3569" t="s">
        <v>15</v>
      </c>
      <c r="B3569" s="25">
        <v>163</v>
      </c>
      <c r="C3569" t="str">
        <f>CONCATENATE(A3569," ",B3569," ",D3569)</f>
        <v>Chelmsford 163 Personal Care</v>
      </c>
      <c r="D3569" t="s">
        <v>413</v>
      </c>
      <c r="E3569" t="s">
        <v>378</v>
      </c>
      <c r="F3569" t="str">
        <f>CONCATENATE(E3569," ",A3569," ",D3569)</f>
        <v>The Good Care Agency Chelmsford Personal Care</v>
      </c>
      <c r="G3569">
        <v>157</v>
      </c>
      <c r="H3569">
        <v>2</v>
      </c>
    </row>
    <row r="3570" spans="1:8" x14ac:dyDescent="0.35">
      <c r="A3570" t="s">
        <v>15</v>
      </c>
      <c r="B3570" s="25">
        <v>164</v>
      </c>
      <c r="C3570" t="str">
        <f>CONCATENATE(A3570," ",B3570," ",D3570)</f>
        <v>Chelmsford 164 Personal Care</v>
      </c>
      <c r="D3570" t="s">
        <v>413</v>
      </c>
      <c r="E3570" t="s">
        <v>393</v>
      </c>
      <c r="F3570" t="str">
        <f>CONCATENATE(E3570," ",A3570," ",D3570)</f>
        <v>VERITY HEALTHCARE LIMITED Chelmsford Personal Care</v>
      </c>
      <c r="G3570">
        <v>157</v>
      </c>
      <c r="H3570">
        <v>2</v>
      </c>
    </row>
    <row r="3571" spans="1:8" x14ac:dyDescent="0.35">
      <c r="A3571" t="s">
        <v>15</v>
      </c>
      <c r="B3571" s="25">
        <v>165</v>
      </c>
      <c r="C3571" t="str">
        <f>CONCATENATE(A3571," ",B3571," ",D3571)</f>
        <v>Chelmsford 165 Personal Care</v>
      </c>
      <c r="D3571" t="s">
        <v>413</v>
      </c>
      <c r="E3571" t="s">
        <v>213</v>
      </c>
      <c r="F3571" t="str">
        <f>CONCATENATE(E3571," ",A3571," ",D3571)</f>
        <v>ELEVEN SISTERS HEALTHCARE LIMITED Chelmsford Personal Care</v>
      </c>
      <c r="G3571">
        <v>157</v>
      </c>
      <c r="H3571">
        <v>2</v>
      </c>
    </row>
    <row r="3572" spans="1:8" x14ac:dyDescent="0.35">
      <c r="A3572" t="s">
        <v>15</v>
      </c>
      <c r="B3572" s="25">
        <v>166</v>
      </c>
      <c r="C3572" t="str">
        <f>CONCATENATE(A3572," ",B3572," ",D3572)</f>
        <v>Chelmsford 166 Personal Care</v>
      </c>
      <c r="D3572" t="s">
        <v>413</v>
      </c>
      <c r="E3572" t="s">
        <v>364</v>
      </c>
      <c r="F3572" t="str">
        <f>CONCATENATE(E3572," ",A3572," ",D3572)</f>
        <v>SRP Homecare Ltd Chelmsford Personal Care</v>
      </c>
      <c r="G3572">
        <v>157</v>
      </c>
      <c r="H3572">
        <v>2</v>
      </c>
    </row>
    <row r="3573" spans="1:8" x14ac:dyDescent="0.35">
      <c r="A3573" t="s">
        <v>15</v>
      </c>
      <c r="B3573" s="25">
        <v>167</v>
      </c>
      <c r="C3573" t="str">
        <f>CONCATENATE(A3573," ",B3573," ",D3573)</f>
        <v>Chelmsford 167 Personal Care</v>
      </c>
      <c r="D3573" t="s">
        <v>413</v>
      </c>
      <c r="E3573" t="s">
        <v>284</v>
      </c>
      <c r="F3573" t="str">
        <f>CONCATENATE(E3573," ",A3573," ",D3573)</f>
        <v>LORDGRACE DELIGHT HEALTHCARE LTD Chelmsford Personal Care</v>
      </c>
      <c r="G3573">
        <v>162</v>
      </c>
      <c r="H3573">
        <v>2</v>
      </c>
    </row>
    <row r="3574" spans="1:8" x14ac:dyDescent="0.35">
      <c r="A3574" t="s">
        <v>15</v>
      </c>
      <c r="B3574" s="25">
        <v>168</v>
      </c>
      <c r="C3574" t="str">
        <f>CONCATENATE(A3574," ",B3574," ",D3574)</f>
        <v>Chelmsford 168 Personal Care</v>
      </c>
      <c r="D3574" t="s">
        <v>413</v>
      </c>
      <c r="E3574" t="s">
        <v>409</v>
      </c>
      <c r="F3574" t="str">
        <f>CONCATENATE(E3574," ",A3574," ",D3574)</f>
        <v>Sylyve Homecare Basildon Chelmsford Personal Care</v>
      </c>
      <c r="G3574">
        <v>163</v>
      </c>
      <c r="H3574">
        <v>2</v>
      </c>
    </row>
    <row r="3575" spans="1:8" x14ac:dyDescent="0.35">
      <c r="A3575" t="s">
        <v>15</v>
      </c>
      <c r="B3575" s="25">
        <v>169</v>
      </c>
      <c r="C3575" t="str">
        <f>CONCATENATE(A3575," ",B3575," ",D3575)</f>
        <v>Chelmsford 169 Personal Care</v>
      </c>
      <c r="D3575" t="s">
        <v>413</v>
      </c>
      <c r="E3575" t="s">
        <v>197</v>
      </c>
      <c r="F3575" t="str">
        <f>CONCATENATE(E3575," ",A3575," ",D3575)</f>
        <v>Deway Care Limited Chelmsford Personal Care</v>
      </c>
      <c r="G3575">
        <v>164</v>
      </c>
      <c r="H3575">
        <v>2</v>
      </c>
    </row>
    <row r="3576" spans="1:8" x14ac:dyDescent="0.35">
      <c r="A3576" t="s">
        <v>15</v>
      </c>
      <c r="B3576" s="25">
        <v>170</v>
      </c>
      <c r="C3576" t="str">
        <f>CONCATENATE(A3576," ",B3576," ",D3576)</f>
        <v>Chelmsford 170 Personal Care</v>
      </c>
      <c r="D3576" t="s">
        <v>413</v>
      </c>
      <c r="E3576" t="s">
        <v>126</v>
      </c>
      <c r="F3576" t="str">
        <f>CONCATENATE(E3576," ",A3576," ",D3576)</f>
        <v>Acrux Support Services Limited Chelmsford Personal Care</v>
      </c>
      <c r="G3576">
        <v>165</v>
      </c>
      <c r="H3576">
        <v>2</v>
      </c>
    </row>
    <row r="3577" spans="1:8" x14ac:dyDescent="0.35">
      <c r="A3577" t="s">
        <v>15</v>
      </c>
      <c r="B3577" s="25">
        <v>171</v>
      </c>
      <c r="C3577" t="str">
        <f>CONCATENATE(A3577," ",B3577," ",D3577)</f>
        <v>Chelmsford 171 Personal Care</v>
      </c>
      <c r="D3577" t="s">
        <v>413</v>
      </c>
      <c r="E3577" t="s">
        <v>153</v>
      </c>
      <c r="F3577" t="str">
        <f>CONCATENATE(E3577," ",A3577," ",D3577)</f>
        <v>Bhawacare Chelmsford Personal Care</v>
      </c>
      <c r="G3577">
        <v>166</v>
      </c>
      <c r="H3577">
        <v>2</v>
      </c>
    </row>
    <row r="3578" spans="1:8" x14ac:dyDescent="0.35">
      <c r="A3578" t="s">
        <v>15</v>
      </c>
      <c r="B3578" s="25">
        <v>172</v>
      </c>
      <c r="C3578" t="str">
        <f>CONCATENATE(A3578," ",B3578," ",D3578)</f>
        <v>Chelmsford 172 Personal Care</v>
      </c>
      <c r="D3578" t="s">
        <v>413</v>
      </c>
      <c r="E3578" t="s">
        <v>419</v>
      </c>
      <c r="F3578" t="str">
        <f>CONCATENATE(E3578," ",A3578," ",D3578)</f>
        <v>True Nest Care Limited Chelmsford Personal Care</v>
      </c>
      <c r="G3578">
        <v>166</v>
      </c>
      <c r="H3578">
        <v>2</v>
      </c>
    </row>
    <row r="3579" spans="1:8" x14ac:dyDescent="0.35">
      <c r="A3579" t="s">
        <v>15</v>
      </c>
      <c r="B3579" s="25">
        <v>173</v>
      </c>
      <c r="C3579" t="str">
        <f>CONCATENATE(A3579," ",B3579," ",D3579)</f>
        <v>Chelmsford 173 Personal Care</v>
      </c>
      <c r="D3579" t="s">
        <v>413</v>
      </c>
      <c r="E3579" t="s">
        <v>369</v>
      </c>
      <c r="F3579" t="str">
        <f>CONCATENATE(E3579," ",A3579," ",D3579)</f>
        <v>SWL Care Haven Chelmsford Personal Care</v>
      </c>
      <c r="G3579">
        <v>166</v>
      </c>
      <c r="H3579">
        <v>2</v>
      </c>
    </row>
    <row r="3580" spans="1:8" x14ac:dyDescent="0.35">
      <c r="A3580" t="s">
        <v>15</v>
      </c>
      <c r="B3580" s="25">
        <v>174</v>
      </c>
      <c r="C3580" t="str">
        <f>CONCATENATE(A3580," ",B3580," ",D3580)</f>
        <v>Chelmsford 174 Personal Care</v>
      </c>
      <c r="D3580" t="s">
        <v>413</v>
      </c>
      <c r="E3580" t="s">
        <v>276</v>
      </c>
      <c r="F3580" t="str">
        <f>CONCATENATE(E3580," ",A3580," ",D3580)</f>
        <v>KOME CARE LTD. Chelmsford Personal Care</v>
      </c>
      <c r="G3580">
        <v>166</v>
      </c>
      <c r="H3580">
        <v>2</v>
      </c>
    </row>
    <row r="3581" spans="1:8" x14ac:dyDescent="0.35">
      <c r="A3581" t="s">
        <v>15</v>
      </c>
      <c r="B3581" s="25">
        <v>175</v>
      </c>
      <c r="C3581" t="str">
        <f>CONCATENATE(A3581," ",B3581," ",D3581)</f>
        <v>Chelmsford 175 Personal Care</v>
      </c>
      <c r="D3581" t="s">
        <v>413</v>
      </c>
      <c r="E3581" t="s">
        <v>60</v>
      </c>
      <c r="F3581" t="str">
        <f>CONCATENATE(E3581," ",A3581," ",D3581)</f>
        <v>Faith Home Care Ltd Chelmsford Personal Care</v>
      </c>
      <c r="G3581">
        <v>170</v>
      </c>
      <c r="H3581">
        <v>2</v>
      </c>
    </row>
    <row r="3582" spans="1:8" x14ac:dyDescent="0.35">
      <c r="A3582" t="s">
        <v>15</v>
      </c>
      <c r="B3582" s="25">
        <v>176</v>
      </c>
      <c r="C3582" t="str">
        <f>CONCATENATE(A3582," ",B3582," ",D3582)</f>
        <v>Chelmsford 176 Personal Care</v>
      </c>
      <c r="D3582" t="s">
        <v>413</v>
      </c>
      <c r="E3582" t="s">
        <v>228</v>
      </c>
      <c r="F3582" t="str">
        <f>CONCATENATE(E3582," ",A3582," ",D3582)</f>
        <v>FOREST HOMECARE LIMITED Chelmsford Personal Care</v>
      </c>
      <c r="G3582">
        <v>170</v>
      </c>
      <c r="H3582">
        <v>2</v>
      </c>
    </row>
    <row r="3583" spans="1:8" x14ac:dyDescent="0.35">
      <c r="A3583" t="s">
        <v>15</v>
      </c>
      <c r="B3583" s="25">
        <v>177</v>
      </c>
      <c r="C3583" t="str">
        <f>CONCATENATE(A3583," ",B3583," ",D3583)</f>
        <v>Chelmsford 177 Personal Care</v>
      </c>
      <c r="D3583" t="s">
        <v>413</v>
      </c>
      <c r="E3583" t="s">
        <v>155</v>
      </c>
      <c r="F3583" t="str">
        <f>CONCATENATE(E3583," ",A3583," ",D3583)</f>
        <v>BLOOMSBURY HOME CARE LTD Chelmsford Personal Care</v>
      </c>
      <c r="G3583">
        <v>170</v>
      </c>
      <c r="H3583">
        <v>2</v>
      </c>
    </row>
    <row r="3584" spans="1:8" x14ac:dyDescent="0.35">
      <c r="A3584" t="s">
        <v>15</v>
      </c>
      <c r="B3584" s="25">
        <v>178</v>
      </c>
      <c r="C3584" t="str">
        <f>CONCATENATE(A3584," ",B3584," ",D3584)</f>
        <v>Chelmsford 178 Personal Care</v>
      </c>
      <c r="D3584" t="s">
        <v>413</v>
      </c>
      <c r="E3584" t="s">
        <v>327</v>
      </c>
      <c r="F3584" t="str">
        <f>CONCATENATE(E3584," ",A3584," ",D3584)</f>
        <v>Provide Care Solutions Chelmsford Personal Care</v>
      </c>
      <c r="G3584">
        <v>170</v>
      </c>
      <c r="H3584">
        <v>2</v>
      </c>
    </row>
    <row r="3585" spans="1:8" x14ac:dyDescent="0.35">
      <c r="A3585" t="s">
        <v>15</v>
      </c>
      <c r="B3585" s="25">
        <v>179</v>
      </c>
      <c r="C3585" t="str">
        <f>CONCATENATE(A3585," ",B3585," ",D3585)</f>
        <v>Chelmsford 179 Personal Care</v>
      </c>
      <c r="D3585" t="s">
        <v>413</v>
      </c>
      <c r="E3585" t="s">
        <v>116</v>
      </c>
      <c r="F3585" t="str">
        <f>CONCATENATE(E3585," ",A3585," ",D3585)</f>
        <v>A &amp; D Homecare Ltd Chelmsford Personal Care</v>
      </c>
      <c r="G3585">
        <v>174</v>
      </c>
      <c r="H3585">
        <v>2</v>
      </c>
    </row>
    <row r="3586" spans="1:8" x14ac:dyDescent="0.35">
      <c r="A3586" t="s">
        <v>15</v>
      </c>
      <c r="B3586" s="25">
        <v>180</v>
      </c>
      <c r="C3586" t="str">
        <f>CONCATENATE(A3586," ",B3586," ",D3586)</f>
        <v>Chelmsford 180 Personal Care</v>
      </c>
      <c r="D3586" t="s">
        <v>413</v>
      </c>
      <c r="E3586" t="s">
        <v>188</v>
      </c>
      <c r="F3586" t="str">
        <f>CONCATENATE(E3586," ",A3586," ",D3586)</f>
        <v>Clay Brook Healthcare Limited  Chelmsford Personal Care</v>
      </c>
      <c r="G3586">
        <v>175</v>
      </c>
      <c r="H3586">
        <v>2</v>
      </c>
    </row>
    <row r="3587" spans="1:8" x14ac:dyDescent="0.35">
      <c r="A3587" t="s">
        <v>15</v>
      </c>
      <c r="B3587" s="25">
        <v>181</v>
      </c>
      <c r="C3587" t="str">
        <f>CONCATENATE(A3587," ",B3587," ",D3587)</f>
        <v>Chelmsford 181 Personal Care</v>
      </c>
      <c r="D3587" t="s">
        <v>413</v>
      </c>
      <c r="E3587" t="s">
        <v>408</v>
      </c>
      <c r="F3587" t="str">
        <f>CONCATENATE(E3587," ",A3587," ",D3587)</f>
        <v>ZUBULUKE LIMITED Chelmsford Personal Care</v>
      </c>
      <c r="G3587">
        <v>175</v>
      </c>
      <c r="H3587">
        <v>2</v>
      </c>
    </row>
    <row r="3588" spans="1:8" x14ac:dyDescent="0.35">
      <c r="A3588" t="s">
        <v>15</v>
      </c>
      <c r="B3588" s="25">
        <v>182</v>
      </c>
      <c r="C3588" t="str">
        <f>CONCATENATE(A3588," ",B3588," ",D3588)</f>
        <v>Chelmsford 182 Personal Care</v>
      </c>
      <c r="D3588" t="s">
        <v>413</v>
      </c>
      <c r="E3588" t="s">
        <v>293</v>
      </c>
      <c r="F3588" t="str">
        <f>CONCATENATE(E3588," ",A3588," ",D3588)</f>
        <v>Meraki Unique Care Ltd  Chelmsford Personal Care</v>
      </c>
      <c r="G3588">
        <v>177</v>
      </c>
      <c r="H3588">
        <v>2</v>
      </c>
    </row>
    <row r="3589" spans="1:8" x14ac:dyDescent="0.35">
      <c r="A3589" t="s">
        <v>15</v>
      </c>
      <c r="B3589" s="25">
        <v>183</v>
      </c>
      <c r="C3589" t="str">
        <f>CONCATENATE(A3589," ",B3589," ",D3589)</f>
        <v>Chelmsford 183 Personal Care</v>
      </c>
      <c r="D3589" t="s">
        <v>413</v>
      </c>
      <c r="E3589" t="s">
        <v>239</v>
      </c>
      <c r="F3589" t="str">
        <f>CONCATENATE(E3589," ",A3589," ",D3589)</f>
        <v>Graceage Care Ltd Chelmsford Personal Care</v>
      </c>
      <c r="G3589">
        <v>177</v>
      </c>
      <c r="H3589">
        <v>2</v>
      </c>
    </row>
    <row r="3590" spans="1:8" x14ac:dyDescent="0.35">
      <c r="A3590" t="s">
        <v>15</v>
      </c>
      <c r="B3590" s="25">
        <v>184</v>
      </c>
      <c r="C3590" t="str">
        <f>CONCATENATE(A3590," ",B3590," ",D3590)</f>
        <v>Chelmsford 184 Personal Care</v>
      </c>
      <c r="D3590" t="s">
        <v>413</v>
      </c>
      <c r="E3590" t="s">
        <v>140</v>
      </c>
      <c r="F3590" t="str">
        <f>CONCATENATE(E3590," ",A3590," ",D3590)</f>
        <v>Anika Care Limited Chelmsford Personal Care</v>
      </c>
      <c r="G3590">
        <v>179</v>
      </c>
      <c r="H3590">
        <v>2</v>
      </c>
    </row>
    <row r="3591" spans="1:8" x14ac:dyDescent="0.35">
      <c r="A3591" t="s">
        <v>15</v>
      </c>
      <c r="B3591" s="25">
        <v>185</v>
      </c>
      <c r="C3591" t="str">
        <f>CONCATENATE(A3591," ",B3591," ",D3591)</f>
        <v>Chelmsford 185 Personal Care</v>
      </c>
      <c r="D3591" t="s">
        <v>413</v>
      </c>
      <c r="E3591" t="s">
        <v>150</v>
      </c>
      <c r="F3591" t="str">
        <f>CONCATENATE(E3591," ",A3591," ",D3591)</f>
        <v>Beaumont Home Care Limited Chelmsford Personal Care</v>
      </c>
      <c r="G3591">
        <v>180</v>
      </c>
      <c r="H3591">
        <v>2</v>
      </c>
    </row>
    <row r="3592" spans="1:8" x14ac:dyDescent="0.35">
      <c r="A3592" t="s">
        <v>15</v>
      </c>
      <c r="B3592" s="25">
        <v>186</v>
      </c>
      <c r="C3592" t="str">
        <f>CONCATENATE(A3592," ",B3592," ",D3592)</f>
        <v>Chelmsford 186 Personal Care</v>
      </c>
      <c r="D3592" t="s">
        <v>413</v>
      </c>
      <c r="E3592" t="s">
        <v>100</v>
      </c>
      <c r="F3592" t="str">
        <f>CONCATENATE(E3592," ",A3592," ",D3592)</f>
        <v>Restcare Ltd Chelmsford Personal Care</v>
      </c>
      <c r="G3592">
        <v>181</v>
      </c>
      <c r="H3592">
        <v>2</v>
      </c>
    </row>
    <row r="3593" spans="1:8" x14ac:dyDescent="0.35">
      <c r="A3593" t="s">
        <v>15</v>
      </c>
      <c r="B3593" s="25">
        <v>187</v>
      </c>
      <c r="C3593" t="str">
        <f>CONCATENATE(A3593," ",B3593," ",D3593)</f>
        <v>Chelmsford 187 Personal Care</v>
      </c>
      <c r="D3593" t="s">
        <v>413</v>
      </c>
      <c r="E3593" t="s">
        <v>320</v>
      </c>
      <c r="F3593" t="str">
        <f>CONCATENATE(E3593," ",A3593," ",D3593)</f>
        <v>Portfolio Homecare Ltd Chelmsford Personal Care</v>
      </c>
      <c r="G3593">
        <v>182</v>
      </c>
      <c r="H3593">
        <v>2</v>
      </c>
    </row>
    <row r="3594" spans="1:8" x14ac:dyDescent="0.35">
      <c r="A3594" t="s">
        <v>15</v>
      </c>
      <c r="B3594" s="25">
        <v>188</v>
      </c>
      <c r="C3594" t="str">
        <f>CONCATENATE(A3594," ",B3594," ",D3594)</f>
        <v>Chelmsford 188 Personal Care</v>
      </c>
      <c r="D3594" t="s">
        <v>413</v>
      </c>
      <c r="E3594" t="s">
        <v>109</v>
      </c>
      <c r="F3594" t="str">
        <f>CONCATENATE(E3594," ",A3594," ",D3594)</f>
        <v>Trust Care Solutions Ltd Chelmsford Personal Care</v>
      </c>
      <c r="G3594">
        <v>183</v>
      </c>
      <c r="H3594">
        <v>2</v>
      </c>
    </row>
    <row r="3595" spans="1:8" x14ac:dyDescent="0.35">
      <c r="A3595" t="s">
        <v>15</v>
      </c>
      <c r="B3595" s="25">
        <v>189</v>
      </c>
      <c r="C3595" t="str">
        <f>CONCATENATE(A3595," ",B3595," ",D3595)</f>
        <v>Chelmsford 189 Personal Care</v>
      </c>
      <c r="D3595" t="s">
        <v>413</v>
      </c>
      <c r="E3595" t="s">
        <v>331</v>
      </c>
      <c r="F3595" t="str">
        <f>CONCATENATE(E3595," ",A3595," ",D3595)</f>
        <v>Quality Care Resourcing Limited Chelmsford Personal Care</v>
      </c>
      <c r="G3595">
        <v>184</v>
      </c>
      <c r="H3595">
        <v>2</v>
      </c>
    </row>
    <row r="3596" spans="1:8" x14ac:dyDescent="0.35">
      <c r="A3596" t="s">
        <v>15</v>
      </c>
      <c r="B3596" s="25">
        <v>190</v>
      </c>
      <c r="C3596" t="str">
        <f>CONCATENATE(A3596," ",B3596," ",D3596)</f>
        <v>Chelmsford 190 Personal Care</v>
      </c>
      <c r="D3596" t="s">
        <v>413</v>
      </c>
      <c r="E3596" t="s">
        <v>420</v>
      </c>
      <c r="F3596" t="str">
        <f>CONCATENATE(E3596," ",A3596," ",D3596)</f>
        <v>ANAISA SERVICES LTD Chelmsford Personal Care</v>
      </c>
      <c r="G3596">
        <v>185</v>
      </c>
      <c r="H3596">
        <v>2</v>
      </c>
    </row>
    <row r="3597" spans="1:8" x14ac:dyDescent="0.35">
      <c r="A3597" t="s">
        <v>15</v>
      </c>
      <c r="B3597" s="25">
        <v>191</v>
      </c>
      <c r="C3597" t="str">
        <f>CONCATENATE(A3597," ",B3597," ",D3597)</f>
        <v>Chelmsford 191 Personal Care</v>
      </c>
      <c r="D3597" t="s">
        <v>413</v>
      </c>
      <c r="E3597" t="s">
        <v>335</v>
      </c>
      <c r="F3597" t="str">
        <f>CONCATENATE(E3597," ",A3597," ",D3597)</f>
        <v>Remaj Care Recruitment Services Limited  Chelmsford Personal Care</v>
      </c>
      <c r="G3597">
        <v>186</v>
      </c>
      <c r="H3597">
        <v>2</v>
      </c>
    </row>
    <row r="3598" spans="1:8" x14ac:dyDescent="0.35">
      <c r="A3598" t="s">
        <v>15</v>
      </c>
      <c r="B3598" s="25">
        <v>192</v>
      </c>
      <c r="C3598" t="str">
        <f>CONCATENATE(A3598," ",B3598," ",D3598)</f>
        <v>Chelmsford 192 Personal Care</v>
      </c>
      <c r="D3598" t="s">
        <v>413</v>
      </c>
      <c r="E3598" t="s">
        <v>294</v>
      </c>
      <c r="F3598" t="str">
        <f>CONCATENATE(E3598," ",A3598," ",D3598)</f>
        <v>Mersea Homecare Ltd Chelmsford Personal Care</v>
      </c>
      <c r="G3598">
        <v>187</v>
      </c>
      <c r="H3598">
        <v>2</v>
      </c>
    </row>
    <row r="3599" spans="1:8" x14ac:dyDescent="0.35">
      <c r="A3599" t="s">
        <v>15</v>
      </c>
      <c r="B3599" s="25">
        <v>193</v>
      </c>
      <c r="C3599" t="str">
        <f>CONCATENATE(A3599," ",B3599," ",D3599)</f>
        <v>Chelmsford 193 Personal Care</v>
      </c>
      <c r="D3599" t="s">
        <v>413</v>
      </c>
      <c r="E3599" t="s">
        <v>63</v>
      </c>
      <c r="F3599" t="str">
        <f>CONCATENATE(E3599," ",A3599," ",D3599)</f>
        <v>First Choice Medical Solutions Ltd Chelmsford Personal Care</v>
      </c>
      <c r="G3599">
        <v>188</v>
      </c>
      <c r="H3599">
        <v>2</v>
      </c>
    </row>
    <row r="3600" spans="1:8" x14ac:dyDescent="0.35">
      <c r="A3600" t="s">
        <v>15</v>
      </c>
      <c r="B3600" s="25">
        <v>194</v>
      </c>
      <c r="C3600" t="str">
        <f>CONCATENATE(A3600," ",B3600," ",D3600)</f>
        <v>Chelmsford 194 Personal Care</v>
      </c>
      <c r="D3600" t="s">
        <v>413</v>
      </c>
      <c r="E3600" t="s">
        <v>221</v>
      </c>
      <c r="F3600" t="str">
        <f>CONCATENATE(E3600," ",A3600," ",D3600)</f>
        <v>FAMILYA CARE SERVICES LTD Chelmsford Personal Care</v>
      </c>
      <c r="G3600">
        <v>188</v>
      </c>
      <c r="H3600">
        <v>2</v>
      </c>
    </row>
    <row r="3601" spans="1:8" x14ac:dyDescent="0.35">
      <c r="A3601" t="s">
        <v>15</v>
      </c>
      <c r="B3601" s="25">
        <v>195</v>
      </c>
      <c r="C3601" t="str">
        <f>CONCATENATE(A3601," ",B3601," ",D3601)</f>
        <v>Chelmsford 195 Personal Care</v>
      </c>
      <c r="D3601" t="s">
        <v>413</v>
      </c>
      <c r="E3601" t="s">
        <v>87</v>
      </c>
      <c r="F3601" t="str">
        <f>CONCATENATE(E3601," ",A3601," ",D3601)</f>
        <v>MICHAEL RGIS'CARE LTD Chelmsford Personal Care</v>
      </c>
      <c r="G3601">
        <v>188</v>
      </c>
      <c r="H3601">
        <v>2</v>
      </c>
    </row>
    <row r="3602" spans="1:8" x14ac:dyDescent="0.35">
      <c r="A3602" t="s">
        <v>15</v>
      </c>
      <c r="B3602" s="25">
        <v>196</v>
      </c>
      <c r="C3602" t="str">
        <f>CONCATENATE(A3602," ",B3602," ",D3602)</f>
        <v>Chelmsford 196 Personal Care</v>
      </c>
      <c r="D3602" t="s">
        <v>413</v>
      </c>
      <c r="E3602" t="s">
        <v>176</v>
      </c>
      <c r="F3602" t="str">
        <f>CONCATENATE(E3602," ",A3602," ",D3602)</f>
        <v>CARING HANDS EAST LONDON LTD Chelmsford Personal Care</v>
      </c>
      <c r="G3602">
        <v>188</v>
      </c>
      <c r="H3602">
        <v>2</v>
      </c>
    </row>
    <row r="3603" spans="1:8" x14ac:dyDescent="0.35">
      <c r="A3603" t="s">
        <v>15</v>
      </c>
      <c r="B3603" s="25">
        <v>197</v>
      </c>
      <c r="C3603" t="str">
        <f>CONCATENATE(A3603," ",B3603," ",D3603)</f>
        <v>Chelmsford 197 Personal Care</v>
      </c>
      <c r="D3603" t="s">
        <v>413</v>
      </c>
      <c r="E3603" t="s">
        <v>40</v>
      </c>
      <c r="F3603" t="str">
        <f>CONCATENATE(E3603," ",A3603," ",D3603)</f>
        <v>Care Givers Limited  Chelmsford Personal Care</v>
      </c>
      <c r="G3603">
        <v>188</v>
      </c>
      <c r="H3603">
        <v>2</v>
      </c>
    </row>
    <row r="3604" spans="1:8" x14ac:dyDescent="0.35">
      <c r="A3604" t="s">
        <v>15</v>
      </c>
      <c r="B3604" s="25">
        <v>198</v>
      </c>
      <c r="C3604" t="str">
        <f>CONCATENATE(A3604," ",B3604," ",D3604)</f>
        <v>Chelmsford 198 Personal Care</v>
      </c>
      <c r="D3604" t="s">
        <v>413</v>
      </c>
      <c r="E3604" t="s">
        <v>198</v>
      </c>
      <c r="F3604" t="str">
        <f>CONCATENATE(E3604," ",A3604," ",D3604)</f>
        <v>DIAMOND GATE CARE SERVICES LIMITED Chelmsford Personal Care</v>
      </c>
      <c r="G3604">
        <v>193</v>
      </c>
      <c r="H3604">
        <v>2</v>
      </c>
    </row>
    <row r="3605" spans="1:8" x14ac:dyDescent="0.35">
      <c r="A3605" t="s">
        <v>15</v>
      </c>
      <c r="B3605" s="25">
        <v>199</v>
      </c>
      <c r="C3605" t="str">
        <f>CONCATENATE(A3605," ",B3605," ",D3605)</f>
        <v>Chelmsford 199 Personal Care</v>
      </c>
      <c r="D3605" t="s">
        <v>413</v>
      </c>
      <c r="E3605" t="s">
        <v>148</v>
      </c>
      <c r="F3605" t="str">
        <f>CONCATENATE(E3605," ",A3605," ",D3605)</f>
        <v>Banquo Limited Chelmsford Personal Care</v>
      </c>
      <c r="G3605">
        <v>194</v>
      </c>
      <c r="H3605">
        <v>2</v>
      </c>
    </row>
    <row r="3606" spans="1:8" x14ac:dyDescent="0.35">
      <c r="A3606" t="s">
        <v>15</v>
      </c>
      <c r="B3606" s="25">
        <v>200</v>
      </c>
      <c r="C3606" t="str">
        <f>CONCATENATE(A3606," ",B3606," ",D3606)</f>
        <v>Chelmsford 200 Personal Care</v>
      </c>
      <c r="D3606" t="s">
        <v>413</v>
      </c>
      <c r="E3606" t="s">
        <v>360</v>
      </c>
      <c r="F3606" t="str">
        <f>CONCATENATE(E3606," ",A3606," ",D3606)</f>
        <v>SOPLAR CARE LIMITED Chelmsford Personal Care</v>
      </c>
      <c r="G3606">
        <v>195</v>
      </c>
      <c r="H3606">
        <v>2</v>
      </c>
    </row>
    <row r="3607" spans="1:8" x14ac:dyDescent="0.35">
      <c r="A3607" t="s">
        <v>15</v>
      </c>
      <c r="B3607" s="25">
        <v>201</v>
      </c>
      <c r="C3607" t="str">
        <f>CONCATENATE(A3607," ",B3607," ",D3607)</f>
        <v>Chelmsford 201 Personal Care</v>
      </c>
      <c r="D3607" t="s">
        <v>413</v>
      </c>
      <c r="E3607" t="s">
        <v>265</v>
      </c>
      <c r="F3607" t="str">
        <f>CONCATENATE(E3607," ",A3607," ",D3607)</f>
        <v>JEGA CARE LTD Chelmsford Personal Care</v>
      </c>
      <c r="G3607">
        <v>196</v>
      </c>
      <c r="H3607">
        <v>2</v>
      </c>
    </row>
    <row r="3608" spans="1:8" x14ac:dyDescent="0.35">
      <c r="A3608" t="s">
        <v>15</v>
      </c>
      <c r="B3608" s="25">
        <v>202</v>
      </c>
      <c r="C3608" t="str">
        <f>CONCATENATE(A3608," ",B3608," ",D3608)</f>
        <v>Chelmsford 202 Personal Care</v>
      </c>
      <c r="D3608" t="s">
        <v>413</v>
      </c>
      <c r="E3608" t="s">
        <v>405</v>
      </c>
      <c r="F3608" t="str">
        <f>CONCATENATE(E3608," ",A3608," ",D3608)</f>
        <v>YEMLISTER CARE LIMITED Chelmsford Personal Care</v>
      </c>
      <c r="G3608">
        <v>196</v>
      </c>
      <c r="H3608">
        <v>2</v>
      </c>
    </row>
    <row r="3609" spans="1:8" x14ac:dyDescent="0.35">
      <c r="A3609" t="s">
        <v>15</v>
      </c>
      <c r="B3609" s="25">
        <v>203</v>
      </c>
      <c r="C3609" t="str">
        <f>CONCATENATE(A3609," ",B3609," ",D3609)</f>
        <v>Chelmsford 203 Personal Care</v>
      </c>
      <c r="D3609" t="s">
        <v>413</v>
      </c>
      <c r="E3609" t="s">
        <v>272</v>
      </c>
      <c r="F3609" t="str">
        <f>CONCATENATE(E3609," ",A3609," ",D3609)</f>
        <v>KIND CARE AGENCY LIMITED Chelmsford Personal Care</v>
      </c>
      <c r="G3609">
        <v>196</v>
      </c>
      <c r="H3609">
        <v>2</v>
      </c>
    </row>
    <row r="3610" spans="1:8" x14ac:dyDescent="0.35">
      <c r="A3610" t="s">
        <v>15</v>
      </c>
      <c r="B3610" s="25">
        <v>204</v>
      </c>
      <c r="C3610" t="str">
        <f>CONCATENATE(A3610," ",B3610," ",D3610)</f>
        <v>Chelmsford 204 Personal Care</v>
      </c>
      <c r="D3610" t="s">
        <v>413</v>
      </c>
      <c r="E3610" t="s">
        <v>349</v>
      </c>
      <c r="F3610" t="str">
        <f>CONCATENATE(E3610," ",A3610," ",D3610)</f>
        <v>Satellite Health Care Limited Chelmsford Personal Care</v>
      </c>
      <c r="G3610">
        <v>196</v>
      </c>
      <c r="H3610">
        <v>2</v>
      </c>
    </row>
    <row r="3611" spans="1:8" x14ac:dyDescent="0.35">
      <c r="A3611" t="s">
        <v>15</v>
      </c>
      <c r="B3611" s="25">
        <v>205</v>
      </c>
      <c r="C3611" t="str">
        <f>CONCATENATE(A3611," ",B3611," ",D3611)</f>
        <v>Chelmsford 205 Personal Care</v>
      </c>
      <c r="D3611" t="s">
        <v>413</v>
      </c>
      <c r="E3611" t="s">
        <v>395</v>
      </c>
      <c r="F3611" t="str">
        <f>CONCATENATE(E3611," ",A3611," ",D3611)</f>
        <v>Violet care agency Chelmsford Personal Care</v>
      </c>
      <c r="G3611">
        <v>200</v>
      </c>
      <c r="H3611">
        <v>2</v>
      </c>
    </row>
    <row r="3612" spans="1:8" x14ac:dyDescent="0.35">
      <c r="A3612" t="s">
        <v>15</v>
      </c>
      <c r="B3612" s="25">
        <v>206</v>
      </c>
      <c r="C3612" t="str">
        <f>CONCATENATE(A3612," ",B3612," ",D3612)</f>
        <v>Chelmsford 206 Personal Care</v>
      </c>
      <c r="D3612" t="s">
        <v>413</v>
      </c>
      <c r="E3612" t="s">
        <v>278</v>
      </c>
      <c r="F3612" t="str">
        <f>CONCATENATE(E3612," ",A3612," ",D3612)</f>
        <v>Learning and Support Services Limited  Chelmsford Personal Care</v>
      </c>
      <c r="G3612">
        <v>201</v>
      </c>
      <c r="H3612">
        <v>2</v>
      </c>
    </row>
    <row r="3613" spans="1:8" x14ac:dyDescent="0.35">
      <c r="A3613" t="s">
        <v>15</v>
      </c>
      <c r="B3613" s="25">
        <v>207</v>
      </c>
      <c r="C3613" t="str">
        <f>CONCATENATE(A3613," ",B3613," ",D3613)</f>
        <v>Chelmsford 207 Personal Care</v>
      </c>
      <c r="D3613" t="s">
        <v>413</v>
      </c>
      <c r="E3613" t="s">
        <v>385</v>
      </c>
      <c r="F3613" t="str">
        <f>CONCATENATE(E3613," ",A3613," ",D3613)</f>
        <v>Tring Care Limited Chelmsford Personal Care</v>
      </c>
      <c r="G3613">
        <v>202</v>
      </c>
      <c r="H3613">
        <v>2</v>
      </c>
    </row>
    <row r="3614" spans="1:8" x14ac:dyDescent="0.35">
      <c r="A3614" t="s">
        <v>15</v>
      </c>
      <c r="B3614" s="25">
        <v>208</v>
      </c>
      <c r="C3614" t="str">
        <f>CONCATENATE(A3614," ",B3614," ",D3614)</f>
        <v>Chelmsford 208 Personal Care</v>
      </c>
      <c r="D3614" t="s">
        <v>413</v>
      </c>
      <c r="E3614" t="s">
        <v>114</v>
      </c>
      <c r="F3614" t="str">
        <f>CONCATENATE(E3614," ",A3614," ",D3614)</f>
        <v>1ST CENTRAL CARE LTD Chelmsford Personal Care</v>
      </c>
      <c r="G3614">
        <v>203</v>
      </c>
      <c r="H3614">
        <v>2</v>
      </c>
    </row>
    <row r="3615" spans="1:8" x14ac:dyDescent="0.35">
      <c r="A3615" t="s">
        <v>15</v>
      </c>
      <c r="B3615" s="25">
        <v>209</v>
      </c>
      <c r="C3615" t="str">
        <f>CONCATENATE(A3615," ",B3615," ",D3615)</f>
        <v>Chelmsford 209 Personal Care</v>
      </c>
      <c r="D3615" t="s">
        <v>413</v>
      </c>
      <c r="E3615" t="s">
        <v>164</v>
      </c>
      <c r="F3615" t="str">
        <f>CONCATENATE(E3615," ",A3615," ",D3615)</f>
        <v>CANLEY LTD. Chelmsford Personal Care</v>
      </c>
      <c r="G3615">
        <v>204</v>
      </c>
      <c r="H3615">
        <v>2</v>
      </c>
    </row>
    <row r="3616" spans="1:8" x14ac:dyDescent="0.35">
      <c r="A3616" t="s">
        <v>15</v>
      </c>
      <c r="B3616" s="25">
        <v>210</v>
      </c>
      <c r="C3616" t="str">
        <f>CONCATENATE(A3616," ",B3616," ",D3616)</f>
        <v>Chelmsford 210 Personal Care</v>
      </c>
      <c r="D3616" t="s">
        <v>413</v>
      </c>
      <c r="E3616" t="s">
        <v>337</v>
      </c>
      <c r="F3616" t="str">
        <f>CONCATENATE(E3616," ",A3616," ",D3616)</f>
        <v>Resilient Healthcare Limited Chelmsford Personal Care</v>
      </c>
      <c r="G3616">
        <v>205</v>
      </c>
      <c r="H3616">
        <v>2</v>
      </c>
    </row>
    <row r="3617" spans="1:8" x14ac:dyDescent="0.35">
      <c r="A3617" t="s">
        <v>15</v>
      </c>
      <c r="B3617" s="25">
        <v>211</v>
      </c>
      <c r="C3617" t="str">
        <f>CONCATENATE(A3617," ",B3617," ",D3617)</f>
        <v>Chelmsford 211 Personal Care</v>
      </c>
      <c r="D3617" t="s">
        <v>413</v>
      </c>
      <c r="E3617" t="s">
        <v>404</v>
      </c>
      <c r="F3617" t="str">
        <f>CONCATENATE(E3617," ",A3617," ",D3617)</f>
        <v>XERUS CARE LTD Chelmsford Personal Care</v>
      </c>
      <c r="G3617">
        <v>205</v>
      </c>
      <c r="H3617">
        <v>2</v>
      </c>
    </row>
    <row r="3618" spans="1:8" x14ac:dyDescent="0.35">
      <c r="A3618" t="s">
        <v>15</v>
      </c>
      <c r="B3618" s="25">
        <v>212</v>
      </c>
      <c r="C3618" t="str">
        <f>CONCATENATE(A3618," ",B3618," ",D3618)</f>
        <v>Chelmsford 212 Personal Care</v>
      </c>
      <c r="D3618" t="s">
        <v>413</v>
      </c>
      <c r="E3618" t="s">
        <v>225</v>
      </c>
      <c r="F3618" t="str">
        <f>CONCATENATE(E3618," ",A3618," ",D3618)</f>
        <v>Fenovy UK Limited Chelmsford Personal Care</v>
      </c>
      <c r="G3618">
        <v>205</v>
      </c>
      <c r="H3618">
        <v>2</v>
      </c>
    </row>
    <row r="3619" spans="1:8" x14ac:dyDescent="0.35">
      <c r="A3619" t="s">
        <v>15</v>
      </c>
      <c r="B3619" s="25">
        <v>213</v>
      </c>
      <c r="C3619" t="str">
        <f>CONCATENATE(A3619," ",B3619," ",D3619)</f>
        <v>Chelmsford 213 Personal Care</v>
      </c>
      <c r="D3619" t="s">
        <v>413</v>
      </c>
      <c r="E3619" t="s">
        <v>392</v>
      </c>
      <c r="F3619" t="str">
        <f>CONCATENATE(E3619," ",A3619," ",D3619)</f>
        <v>Universal Point Of Care Ltd Chelmsford Personal Care</v>
      </c>
      <c r="G3619">
        <v>205</v>
      </c>
      <c r="H3619">
        <v>2</v>
      </c>
    </row>
    <row r="3620" spans="1:8" x14ac:dyDescent="0.35">
      <c r="A3620" t="s">
        <v>15</v>
      </c>
      <c r="B3620" s="25">
        <v>214</v>
      </c>
      <c r="C3620" t="str">
        <f>CONCATENATE(A3620," ",B3620," ",D3620)</f>
        <v>Chelmsford 214 Personal Care</v>
      </c>
      <c r="D3620" t="s">
        <v>413</v>
      </c>
      <c r="E3620" t="s">
        <v>123</v>
      </c>
      <c r="F3620" t="str">
        <f>CONCATENATE(E3620," ",A3620," ",D3620)</f>
        <v>Accentoire Ltd Chelmsford Personal Care</v>
      </c>
      <c r="G3620">
        <v>205</v>
      </c>
      <c r="H3620">
        <v>2</v>
      </c>
    </row>
    <row r="3621" spans="1:8" x14ac:dyDescent="0.35">
      <c r="A3621" t="s">
        <v>15</v>
      </c>
      <c r="B3621" s="25">
        <v>215</v>
      </c>
      <c r="C3621" t="str">
        <f>CONCATENATE(A3621," ",B3621," ",D3621)</f>
        <v>Chelmsford 215 Personal Care</v>
      </c>
      <c r="D3621" t="s">
        <v>413</v>
      </c>
      <c r="E3621" t="s">
        <v>298</v>
      </c>
      <c r="F3621" t="str">
        <f>CONCATENATE(E3621," ",A3621," ",D3621)</f>
        <v>MOREGLO CARE LTD Chelmsford Personal Care</v>
      </c>
      <c r="G3621">
        <v>205</v>
      </c>
      <c r="H3621">
        <v>2</v>
      </c>
    </row>
    <row r="3622" spans="1:8" x14ac:dyDescent="0.35">
      <c r="A3622" t="s">
        <v>15</v>
      </c>
      <c r="B3622" s="25">
        <v>216</v>
      </c>
      <c r="C3622" t="str">
        <f>CONCATENATE(A3622," ",B3622," ",D3622)</f>
        <v>Chelmsford 216 Personal Care</v>
      </c>
      <c r="D3622" t="s">
        <v>413</v>
      </c>
      <c r="E3622" t="s">
        <v>171</v>
      </c>
      <c r="F3622" t="str">
        <f>CONCATENATE(E3622," ",A3622," ",D3622)</f>
        <v>CARELAND HEALTHCARE SERVICES LTD Chelmsford Personal Care</v>
      </c>
      <c r="G3622">
        <v>205</v>
      </c>
      <c r="H3622">
        <v>2</v>
      </c>
    </row>
    <row r="3623" spans="1:8" x14ac:dyDescent="0.35">
      <c r="A3623" t="s">
        <v>15</v>
      </c>
      <c r="B3623" s="25">
        <v>217</v>
      </c>
      <c r="C3623" t="str">
        <f>CONCATENATE(A3623," ",B3623," ",D3623)</f>
        <v>Chelmsford 217 Personal Care</v>
      </c>
      <c r="D3623" t="s">
        <v>413</v>
      </c>
      <c r="E3623" t="s">
        <v>403</v>
      </c>
      <c r="F3623" t="str">
        <f>CONCATENATE(E3623," ",A3623," ",D3623)</f>
        <v>Woodward Healthcare Limited Chelmsford Personal Care</v>
      </c>
      <c r="G3623">
        <v>205</v>
      </c>
      <c r="H3623">
        <v>2</v>
      </c>
    </row>
    <row r="3624" spans="1:8" x14ac:dyDescent="0.35">
      <c r="A3624" t="s">
        <v>15</v>
      </c>
      <c r="B3624" s="25">
        <v>218</v>
      </c>
      <c r="C3624" t="str">
        <f>CONCATENATE(A3624," ",B3624," ",D3624)</f>
        <v>Chelmsford 218 Personal Care</v>
      </c>
      <c r="D3624" t="s">
        <v>413</v>
      </c>
      <c r="E3624" t="s">
        <v>290</v>
      </c>
      <c r="F3624" t="str">
        <f>CONCATENATE(E3624," ",A3624," ",D3624)</f>
        <v>Matti Chelmsford Personal Care</v>
      </c>
      <c r="G3624">
        <v>205</v>
      </c>
      <c r="H3624">
        <v>2</v>
      </c>
    </row>
    <row r="3625" spans="1:8" x14ac:dyDescent="0.35">
      <c r="A3625" t="s">
        <v>15</v>
      </c>
      <c r="B3625" s="25">
        <v>219</v>
      </c>
      <c r="C3625" t="str">
        <f>CONCATENATE(A3625," ",B3625," ",D3625)</f>
        <v>Chelmsford 219 Personal Care</v>
      </c>
      <c r="D3625" t="s">
        <v>413</v>
      </c>
      <c r="E3625" t="s">
        <v>371</v>
      </c>
      <c r="F3625" t="str">
        <f>CONCATENATE(E3625," ",A3625," ",D3625)</f>
        <v>Teamwork Healthcare Limited Chelmsford Personal Care</v>
      </c>
      <c r="G3625">
        <v>205</v>
      </c>
      <c r="H3625">
        <v>2</v>
      </c>
    </row>
    <row r="3626" spans="1:8" x14ac:dyDescent="0.35">
      <c r="A3626" t="s">
        <v>15</v>
      </c>
      <c r="B3626" s="25">
        <v>220</v>
      </c>
      <c r="C3626" t="str">
        <f>CONCATENATE(A3626," ",B3626," ",D3626)</f>
        <v>Chelmsford 220 Personal Care</v>
      </c>
      <c r="D3626" t="s">
        <v>413</v>
      </c>
      <c r="E3626" t="s">
        <v>281</v>
      </c>
      <c r="F3626" t="str">
        <f>CONCATENATE(E3626," ",A3626," ",D3626)</f>
        <v>Liv Healthy Care Limited Chelmsford Personal Care</v>
      </c>
      <c r="G3626">
        <v>215</v>
      </c>
      <c r="H3626">
        <v>2</v>
      </c>
    </row>
    <row r="3627" spans="1:8" x14ac:dyDescent="0.35">
      <c r="A3627" t="s">
        <v>15</v>
      </c>
      <c r="B3627" s="25">
        <v>221</v>
      </c>
      <c r="C3627" t="str">
        <f>CONCATENATE(A3627," ",B3627," ",D3627)</f>
        <v>Chelmsford 221 Personal Care</v>
      </c>
      <c r="D3627" t="s">
        <v>413</v>
      </c>
      <c r="E3627" t="s">
        <v>366</v>
      </c>
      <c r="F3627" t="str">
        <f>CONCATENATE(E3627," ",A3627," ",D3627)</f>
        <v>STAR ANGEL CARE LIMITED Chelmsford Personal Care</v>
      </c>
      <c r="G3627">
        <v>216</v>
      </c>
      <c r="H3627">
        <v>2</v>
      </c>
    </row>
    <row r="3628" spans="1:8" x14ac:dyDescent="0.35">
      <c r="A3628" t="s">
        <v>15</v>
      </c>
      <c r="B3628" s="25">
        <v>222</v>
      </c>
      <c r="C3628" t="str">
        <f>CONCATENATE(A3628," ",B3628," ",D3628)</f>
        <v>Chelmsford 222 Personal Care</v>
      </c>
      <c r="D3628" t="s">
        <v>413</v>
      </c>
      <c r="E3628" t="s">
        <v>250</v>
      </c>
      <c r="F3628" t="str">
        <f>CONCATENATE(E3628," ",A3628," ",D3628)</f>
        <v>HG Health Limited Chelmsford Personal Care</v>
      </c>
      <c r="G3628">
        <v>217</v>
      </c>
      <c r="H3628">
        <v>2</v>
      </c>
    </row>
    <row r="3629" spans="1:8" x14ac:dyDescent="0.35">
      <c r="A3629" t="s">
        <v>15</v>
      </c>
      <c r="B3629" s="25">
        <v>223</v>
      </c>
      <c r="C3629" t="str">
        <f>CONCATENATE(A3629," ",B3629," ",D3629)</f>
        <v>Chelmsford 223 Personal Care</v>
      </c>
      <c r="D3629" t="s">
        <v>413</v>
      </c>
      <c r="E3629" t="s">
        <v>390</v>
      </c>
      <c r="F3629" t="str">
        <f>CONCATENATE(E3629," ",A3629," ",D3629)</f>
        <v>Unique Step UK Ltd. Chelmsford Personal Care</v>
      </c>
      <c r="G3629">
        <v>217</v>
      </c>
      <c r="H3629">
        <v>2</v>
      </c>
    </row>
    <row r="3630" spans="1:8" x14ac:dyDescent="0.35">
      <c r="A3630" t="s">
        <v>15</v>
      </c>
      <c r="B3630" s="25">
        <v>224</v>
      </c>
      <c r="C3630" t="str">
        <f>CONCATENATE(A3630," ",B3630," ",D3630)</f>
        <v>Chelmsford 224 Personal Care</v>
      </c>
      <c r="D3630" t="s">
        <v>413</v>
      </c>
      <c r="E3630" t="s">
        <v>219</v>
      </c>
      <c r="F3630" t="str">
        <f>CONCATENATE(E3630," ",A3630," ",D3630)</f>
        <v>EXTRA CARE LIMITED  Chelmsford Personal Care</v>
      </c>
      <c r="G3630">
        <v>219</v>
      </c>
      <c r="H3630">
        <v>2</v>
      </c>
    </row>
    <row r="3631" spans="1:8" x14ac:dyDescent="0.35">
      <c r="A3631" t="s">
        <v>15</v>
      </c>
      <c r="B3631" s="25">
        <v>225</v>
      </c>
      <c r="C3631" t="str">
        <f>CONCATENATE(A3631," ",B3631," ",D3631)</f>
        <v>Chelmsford 225 Personal Care</v>
      </c>
      <c r="D3631" t="s">
        <v>413</v>
      </c>
      <c r="E3631" t="s">
        <v>257</v>
      </c>
      <c r="F3631" t="str">
        <f>CONCATENATE(E3631," ",A3631," ",D3631)</f>
        <v>Infigo Care Limited Chelmsford Personal Care</v>
      </c>
      <c r="G3631">
        <v>219</v>
      </c>
      <c r="H3631">
        <v>2</v>
      </c>
    </row>
    <row r="3632" spans="1:8" x14ac:dyDescent="0.35">
      <c r="A3632" t="s">
        <v>15</v>
      </c>
      <c r="B3632" s="25">
        <v>226</v>
      </c>
      <c r="C3632" t="str">
        <f>CONCATENATE(A3632," ",B3632," ",D3632)</f>
        <v>Chelmsford 226 Personal Care</v>
      </c>
      <c r="D3632" t="s">
        <v>413</v>
      </c>
      <c r="E3632" t="s">
        <v>128</v>
      </c>
      <c r="F3632" t="str">
        <f>CONCATENATE(E3632," ",A3632," ",D3632)</f>
        <v>Ador Health-Care Services Chelmsford Personal Care</v>
      </c>
      <c r="G3632">
        <v>219</v>
      </c>
      <c r="H3632">
        <v>2</v>
      </c>
    </row>
    <row r="3633" spans="1:8" x14ac:dyDescent="0.35">
      <c r="A3633" t="s">
        <v>15</v>
      </c>
      <c r="B3633" s="25">
        <v>227</v>
      </c>
      <c r="C3633" t="str">
        <f>CONCATENATE(A3633," ",B3633," ",D3633)</f>
        <v>Chelmsford 227 Personal Care</v>
      </c>
      <c r="D3633" t="s">
        <v>413</v>
      </c>
      <c r="E3633" t="s">
        <v>396</v>
      </c>
      <c r="F3633" t="str">
        <f>CONCATENATE(E3633," ",A3633," ",D3633)</f>
        <v>Voyage 1 Ltd Chelmsford Personal Care</v>
      </c>
      <c r="G3633">
        <v>222</v>
      </c>
      <c r="H3633">
        <v>2</v>
      </c>
    </row>
    <row r="3634" spans="1:8" x14ac:dyDescent="0.35">
      <c r="A3634" t="s">
        <v>15</v>
      </c>
      <c r="B3634" s="25">
        <v>228</v>
      </c>
      <c r="C3634" t="str">
        <f>CONCATENATE(A3634," ",B3634," ",D3634)</f>
        <v>Chelmsford 228 Personal Care</v>
      </c>
      <c r="D3634" t="s">
        <v>413</v>
      </c>
      <c r="E3634" t="s">
        <v>339</v>
      </c>
      <c r="F3634" t="str">
        <f>CONCATENATE(E3634," ",A3634," ",D3634)</f>
        <v>REVIVERISE LTD Chelmsford Personal Care</v>
      </c>
      <c r="G3634">
        <v>223</v>
      </c>
      <c r="H3634">
        <v>2</v>
      </c>
    </row>
    <row r="3635" spans="1:8" x14ac:dyDescent="0.35">
      <c r="A3635" t="s">
        <v>15</v>
      </c>
      <c r="B3635" s="25">
        <v>229</v>
      </c>
      <c r="C3635" t="str">
        <f>CONCATENATE(A3635," ",B3635," ",D3635)</f>
        <v>Chelmsford 229 Personal Care</v>
      </c>
      <c r="D3635" t="s">
        <v>413</v>
      </c>
      <c r="E3635" t="s">
        <v>208</v>
      </c>
      <c r="F3635" t="str">
        <f>CONCATENATE(E3635," ",A3635," ",D3635)</f>
        <v>Dritewyse Care and Support Ltd Chelmsford Personal Care</v>
      </c>
      <c r="G3635">
        <v>223</v>
      </c>
      <c r="H3635">
        <v>2</v>
      </c>
    </row>
    <row r="3636" spans="1:8" x14ac:dyDescent="0.35">
      <c r="A3636" t="s">
        <v>15</v>
      </c>
      <c r="B3636" s="25">
        <v>230</v>
      </c>
      <c r="C3636" t="str">
        <f>CONCATENATE(A3636," ",B3636," ",D3636)</f>
        <v>Chelmsford 230 Personal Care</v>
      </c>
      <c r="D3636" t="s">
        <v>413</v>
      </c>
      <c r="E3636" t="s">
        <v>324</v>
      </c>
      <c r="F3636" t="str">
        <f>CONCATENATE(E3636," ",A3636," ",D3636)</f>
        <v>Prestige Homecare 24/7 Ltd Chelmsford Personal Care</v>
      </c>
      <c r="G3636">
        <v>223</v>
      </c>
      <c r="H3636">
        <v>2</v>
      </c>
    </row>
    <row r="3637" spans="1:8" x14ac:dyDescent="0.35">
      <c r="A3637" t="s">
        <v>15</v>
      </c>
      <c r="B3637" s="25">
        <v>231</v>
      </c>
      <c r="C3637" t="str">
        <f>CONCATENATE(A3637," ",B3637," ",D3637)</f>
        <v>Chelmsford 231 Personal Care</v>
      </c>
      <c r="D3637" t="s">
        <v>413</v>
      </c>
      <c r="E3637" t="s">
        <v>394</v>
      </c>
      <c r="F3637" t="str">
        <f>CONCATENATE(E3637," ",A3637," ",D3637)</f>
        <v>Vida Supported Living Limited Chelmsford Personal Care</v>
      </c>
      <c r="G3637">
        <v>223</v>
      </c>
      <c r="H3637">
        <v>2</v>
      </c>
    </row>
    <row r="3638" spans="1:8" x14ac:dyDescent="0.35">
      <c r="A3638" t="s">
        <v>15</v>
      </c>
      <c r="B3638" s="25">
        <v>232</v>
      </c>
      <c r="C3638" t="str">
        <f>CONCATENATE(A3638," ",B3638," ",D3638)</f>
        <v>Chelmsford 232 Personal Care</v>
      </c>
      <c r="D3638" t="s">
        <v>413</v>
      </c>
      <c r="E3638" t="s">
        <v>274</v>
      </c>
      <c r="F3638" t="str">
        <f>CONCATENATE(E3638," ",A3638," ",D3638)</f>
        <v>KKD HEALTHCARE AND RECRUITMENT LIMITED  Chelmsford Personal Care</v>
      </c>
      <c r="G3638">
        <v>223</v>
      </c>
      <c r="H3638">
        <v>2</v>
      </c>
    </row>
    <row r="3639" spans="1:8" x14ac:dyDescent="0.35">
      <c r="A3639" t="s">
        <v>15</v>
      </c>
      <c r="B3639" s="25">
        <v>233</v>
      </c>
      <c r="C3639" t="str">
        <f>CONCATENATE(A3639," ",B3639," ",D3639)</f>
        <v>Chelmsford 233 Personal Care</v>
      </c>
      <c r="D3639" t="s">
        <v>413</v>
      </c>
      <c r="E3639" t="s">
        <v>174</v>
      </c>
      <c r="F3639" t="str">
        <f>CONCATENATE(E3639," ",A3639," ",D3639)</f>
        <v>Carers Hive Limited Chelmsford Personal Care</v>
      </c>
      <c r="G3639">
        <v>223</v>
      </c>
      <c r="H3639">
        <v>2</v>
      </c>
    </row>
    <row r="3640" spans="1:8" x14ac:dyDescent="0.35">
      <c r="A3640" t="s">
        <v>15</v>
      </c>
      <c r="B3640" s="25">
        <v>234</v>
      </c>
      <c r="C3640" t="str">
        <f>CONCATENATE(A3640," ",B3640," ",D3640)</f>
        <v>Chelmsford 234 Personal Care</v>
      </c>
      <c r="D3640" t="s">
        <v>413</v>
      </c>
      <c r="E3640" t="s">
        <v>154</v>
      </c>
      <c r="F3640" t="str">
        <f>CONCATENATE(E3640," ",A3640," ",D3640)</f>
        <v>Bloompage Consulting Limited t/a Access for Care Chelmsford Personal Care</v>
      </c>
      <c r="G3640">
        <v>229</v>
      </c>
      <c r="H3640">
        <v>2</v>
      </c>
    </row>
    <row r="3641" spans="1:8" x14ac:dyDescent="0.35">
      <c r="A3641" t="s">
        <v>15</v>
      </c>
      <c r="B3641" s="25">
        <v>235</v>
      </c>
      <c r="C3641" t="str">
        <f>CONCATENATE(A3641," ",B3641," ",D3641)</f>
        <v>Chelmsford 235 Personal Care</v>
      </c>
      <c r="D3641" t="s">
        <v>413</v>
      </c>
      <c r="E3641" t="s">
        <v>315</v>
      </c>
      <c r="F3641" t="str">
        <f>CONCATENATE(E3641," ",A3641," ",D3641)</f>
        <v>PharmEng Ltd t/a PE Global Care Connect Chelmsford Personal Care</v>
      </c>
      <c r="G3641">
        <v>230</v>
      </c>
      <c r="H3641">
        <v>2</v>
      </c>
    </row>
    <row r="3642" spans="1:8" x14ac:dyDescent="0.35">
      <c r="A3642" t="s">
        <v>15</v>
      </c>
      <c r="B3642" s="25">
        <v>236</v>
      </c>
      <c r="C3642" t="str">
        <f>CONCATENATE(A3642," ",B3642," ",D3642)</f>
        <v>Chelmsford 236 Personal Care</v>
      </c>
      <c r="D3642" t="s">
        <v>413</v>
      </c>
      <c r="E3642" t="s">
        <v>115</v>
      </c>
      <c r="F3642" t="str">
        <f>CONCATENATE(E3642," ",A3642," ",D3642)</f>
        <v>4Q Healthcare Ltd Chelmsford Personal Care</v>
      </c>
      <c r="G3642">
        <v>231</v>
      </c>
      <c r="H3642">
        <v>2</v>
      </c>
    </row>
    <row r="3643" spans="1:8" x14ac:dyDescent="0.35">
      <c r="A3643" t="s">
        <v>15</v>
      </c>
      <c r="B3643" s="25">
        <v>237</v>
      </c>
      <c r="C3643" t="str">
        <f>CONCATENATE(A3643," ",B3643," ",D3643)</f>
        <v>Chelmsford 237 Personal Care</v>
      </c>
      <c r="D3643" t="s">
        <v>413</v>
      </c>
      <c r="E3643" t="s">
        <v>214</v>
      </c>
      <c r="F3643" t="str">
        <f>CONCATENATE(E3643," ",A3643," ",D3643)</f>
        <v>Elixonn Chelmsford Personal Care</v>
      </c>
      <c r="G3643">
        <v>231</v>
      </c>
      <c r="H3643">
        <v>2</v>
      </c>
    </row>
    <row r="3644" spans="1:8" x14ac:dyDescent="0.35">
      <c r="A3644" t="s">
        <v>15</v>
      </c>
      <c r="B3644" s="25">
        <v>238</v>
      </c>
      <c r="C3644" t="str">
        <f>CONCATENATE(A3644," ",B3644," ",D3644)</f>
        <v>Chelmsford 238 Personal Care</v>
      </c>
      <c r="D3644" t="s">
        <v>413</v>
      </c>
      <c r="E3644" t="s">
        <v>273</v>
      </c>
      <c r="F3644" t="str">
        <f>CONCATENATE(E3644," ",A3644," ",D3644)</f>
        <v>Kinect Services Limited Chelmsford Personal Care</v>
      </c>
      <c r="G3644">
        <v>233</v>
      </c>
      <c r="H3644">
        <v>2</v>
      </c>
    </row>
    <row r="3645" spans="1:8" x14ac:dyDescent="0.35">
      <c r="A3645" t="s">
        <v>15</v>
      </c>
      <c r="B3645" s="25">
        <v>239</v>
      </c>
      <c r="C3645" t="str">
        <f>CONCATENATE(A3645," ",B3645," ",D3645)</f>
        <v>Chelmsford 239 Personal Care</v>
      </c>
      <c r="D3645" t="s">
        <v>413</v>
      </c>
      <c r="E3645" t="s">
        <v>262</v>
      </c>
      <c r="F3645" t="str">
        <f>CONCATENATE(E3645," ",A3645," ",D3645)</f>
        <v>Jankan Enterprise trading as Jankan Care Chelmsford Personal Care</v>
      </c>
      <c r="G3645">
        <v>234</v>
      </c>
      <c r="H3645">
        <v>2</v>
      </c>
    </row>
    <row r="3646" spans="1:8" x14ac:dyDescent="0.35">
      <c r="A3646" t="s">
        <v>15</v>
      </c>
      <c r="B3646" s="25">
        <v>240</v>
      </c>
      <c r="C3646" t="str">
        <f>CONCATENATE(A3646," ",B3646," ",D3646)</f>
        <v>Chelmsford 240 Personal Care</v>
      </c>
      <c r="D3646" t="s">
        <v>413</v>
      </c>
      <c r="E3646" t="s">
        <v>137</v>
      </c>
      <c r="F3646" t="str">
        <f>CONCATENATE(E3646," ",A3646," ",D3646)</f>
        <v>Ambar Care Ltd Chelmsford Personal Care</v>
      </c>
      <c r="G3646">
        <v>235</v>
      </c>
      <c r="H3646">
        <v>2</v>
      </c>
    </row>
    <row r="3647" spans="1:8" x14ac:dyDescent="0.35">
      <c r="A3647" t="s">
        <v>15</v>
      </c>
      <c r="B3647" s="25">
        <v>241</v>
      </c>
      <c r="C3647" t="str">
        <f>CONCATENATE(A3647," ",B3647," ",D3647)</f>
        <v>Chelmsford 241 Personal Care</v>
      </c>
      <c r="D3647" t="s">
        <v>413</v>
      </c>
      <c r="E3647" t="s">
        <v>136</v>
      </c>
      <c r="F3647" t="str">
        <f>CONCATENATE(E3647," ",A3647," ",D3647)</f>
        <v>Amazingly Care Ltd Chelmsford Personal Care</v>
      </c>
      <c r="G3647">
        <v>236</v>
      </c>
      <c r="H3647">
        <v>2</v>
      </c>
    </row>
    <row r="3648" spans="1:8" x14ac:dyDescent="0.35">
      <c r="A3648" t="s">
        <v>15</v>
      </c>
      <c r="B3648" s="25">
        <v>242</v>
      </c>
      <c r="C3648" t="str">
        <f>CONCATENATE(A3648," ",B3648," ",D3648)</f>
        <v>Chelmsford 242 Personal Care</v>
      </c>
      <c r="D3648" t="s">
        <v>413</v>
      </c>
      <c r="E3648" t="s">
        <v>33</v>
      </c>
      <c r="F3648" t="str">
        <f>CONCATENATE(E3648," ",A3648," ",D3648)</f>
        <v>Ace 24 Healthcare Limited Chelmsford Personal Care</v>
      </c>
      <c r="G3648">
        <v>237</v>
      </c>
      <c r="H3648">
        <v>2</v>
      </c>
    </row>
    <row r="3649" spans="1:8" x14ac:dyDescent="0.35">
      <c r="A3649" t="s">
        <v>15</v>
      </c>
      <c r="B3649" s="25">
        <v>243</v>
      </c>
      <c r="C3649" t="str">
        <f>CONCATENATE(A3649," ",B3649," ",D3649)</f>
        <v>Chelmsford 243 Personal Care</v>
      </c>
      <c r="D3649" t="s">
        <v>413</v>
      </c>
      <c r="E3649" t="s">
        <v>233</v>
      </c>
      <c r="F3649" t="str">
        <f>CONCATENATE(E3649," ",A3649," ",D3649)</f>
        <v>FRIDEL CARE LIMITED Chelmsford Personal Care</v>
      </c>
      <c r="G3649">
        <v>238</v>
      </c>
      <c r="H3649">
        <v>2</v>
      </c>
    </row>
    <row r="3650" spans="1:8" x14ac:dyDescent="0.35">
      <c r="A3650" t="s">
        <v>15</v>
      </c>
      <c r="B3650" s="25">
        <v>244</v>
      </c>
      <c r="C3650" t="str">
        <f>CONCATENATE(A3650," ",B3650," ",D3650)</f>
        <v>Chelmsford 244 Personal Care</v>
      </c>
      <c r="D3650" t="s">
        <v>413</v>
      </c>
      <c r="E3650" t="s">
        <v>223</v>
      </c>
      <c r="F3650" t="str">
        <f>CONCATENATE(E3650," ",A3650," ",D3650)</f>
        <v>Favour Care Limited Chelmsford Personal Care</v>
      </c>
      <c r="G3650">
        <v>238</v>
      </c>
      <c r="H3650">
        <v>2</v>
      </c>
    </row>
    <row r="3651" spans="1:8" x14ac:dyDescent="0.35">
      <c r="A3651" t="s">
        <v>15</v>
      </c>
      <c r="B3651" s="25">
        <v>245</v>
      </c>
      <c r="C3651" t="str">
        <f>CONCATENATE(A3651," ",B3651," ",D3651)</f>
        <v>Chelmsford 245 Personal Care</v>
      </c>
      <c r="D3651" t="s">
        <v>413</v>
      </c>
      <c r="E3651" t="s">
        <v>300</v>
      </c>
      <c r="F3651" t="str">
        <f>CONCATENATE(E3651," ",A3651," ",D3651)</f>
        <v>Mount Hill Care Limited  Chelmsford Personal Care</v>
      </c>
      <c r="G3651">
        <v>240</v>
      </c>
      <c r="H3651">
        <v>2</v>
      </c>
    </row>
    <row r="3652" spans="1:8" x14ac:dyDescent="0.35">
      <c r="A3652" t="s">
        <v>15</v>
      </c>
      <c r="B3652" s="25">
        <v>246</v>
      </c>
      <c r="C3652" t="str">
        <f>CONCATENATE(A3652," ",B3652," ",D3652)</f>
        <v>Chelmsford 246 Personal Care</v>
      </c>
      <c r="D3652" t="s">
        <v>413</v>
      </c>
      <c r="E3652" t="s">
        <v>291</v>
      </c>
      <c r="F3652" t="str">
        <f>CONCATENATE(E3652," ",A3652," ",D3652)</f>
        <v>MAVIN RECRUITMENT LTD Chelmsford Personal Care</v>
      </c>
      <c r="G3652">
        <v>241</v>
      </c>
      <c r="H3652">
        <v>2</v>
      </c>
    </row>
    <row r="3653" spans="1:8" x14ac:dyDescent="0.35">
      <c r="A3653" t="s">
        <v>15</v>
      </c>
      <c r="B3653" s="25">
        <v>247</v>
      </c>
      <c r="C3653" t="str">
        <f>CONCATENATE(A3653," ",B3653," ",D3653)</f>
        <v>Chelmsford 247 Personal Care</v>
      </c>
      <c r="D3653" t="s">
        <v>413</v>
      </c>
      <c r="E3653" t="s">
        <v>264</v>
      </c>
      <c r="F3653" t="str">
        <f>CONCATENATE(E3653," ",A3653," ",D3653)</f>
        <v>JCM CARE SERVICES LIMITED Chelmsford Personal Care</v>
      </c>
      <c r="G3653">
        <v>242</v>
      </c>
      <c r="H3653">
        <v>2</v>
      </c>
    </row>
    <row r="3654" spans="1:8" x14ac:dyDescent="0.35">
      <c r="A3654" t="s">
        <v>15</v>
      </c>
      <c r="B3654" s="25">
        <v>248</v>
      </c>
      <c r="C3654" t="str">
        <f>CONCATENATE(A3654," ",B3654," ",D3654)</f>
        <v>Chelmsford 248 Personal Care</v>
      </c>
      <c r="D3654" t="s">
        <v>413</v>
      </c>
      <c r="E3654" t="s">
        <v>299</v>
      </c>
      <c r="F3654" t="str">
        <f>CONCATENATE(E3654," ",A3654," ",D3654)</f>
        <v>Mother's Touch Care Limited Chelmsford Personal Care</v>
      </c>
      <c r="G3654">
        <v>243</v>
      </c>
      <c r="H3654">
        <v>2</v>
      </c>
    </row>
    <row r="3655" spans="1:8" x14ac:dyDescent="0.35">
      <c r="A3655" t="s">
        <v>15</v>
      </c>
      <c r="B3655" s="25">
        <v>249</v>
      </c>
      <c r="C3655" t="str">
        <f>CONCATENATE(A3655," ",B3655," ",D3655)</f>
        <v>Chelmsford 249 Personal Care</v>
      </c>
      <c r="D3655" t="s">
        <v>413</v>
      </c>
      <c r="E3655" t="s">
        <v>309</v>
      </c>
      <c r="F3655" t="str">
        <f>CONCATENATE(E3655," ",A3655," ",D3655)</f>
        <v>Onward Connections Limited Chelmsford Personal Care</v>
      </c>
      <c r="G3655">
        <v>244</v>
      </c>
      <c r="H3655">
        <v>2</v>
      </c>
    </row>
    <row r="3656" spans="1:8" x14ac:dyDescent="0.35">
      <c r="A3656" t="s">
        <v>15</v>
      </c>
      <c r="B3656" s="25">
        <v>250</v>
      </c>
      <c r="C3656" t="str">
        <f>CONCATENATE(A3656," ",B3656," ",D3656)</f>
        <v>Chelmsford 250 Personal Care</v>
      </c>
      <c r="D3656" t="s">
        <v>413</v>
      </c>
      <c r="E3656" t="s">
        <v>248</v>
      </c>
      <c r="F3656" t="str">
        <f>CONCATENATE(E3656," ",A3656," ",D3656)</f>
        <v>Heritage Care Place Chelmsford Personal Care</v>
      </c>
      <c r="G3656">
        <v>245</v>
      </c>
      <c r="H3656">
        <v>2</v>
      </c>
    </row>
    <row r="3657" spans="1:8" x14ac:dyDescent="0.35">
      <c r="A3657" t="s">
        <v>15</v>
      </c>
      <c r="B3657" s="25">
        <v>251</v>
      </c>
      <c r="C3657" t="str">
        <f>CONCATENATE(A3657," ",B3657," ",D3657)</f>
        <v>Chelmsford 251 Personal Care</v>
      </c>
      <c r="D3657" t="s">
        <v>413</v>
      </c>
      <c r="E3657" t="s">
        <v>247</v>
      </c>
      <c r="F3657" t="str">
        <f>CONCATENATE(E3657," ",A3657," ",D3657)</f>
        <v>HERE-TO-SERVE (HTS) CARE LTD Chelmsford Personal Care</v>
      </c>
      <c r="G3657">
        <v>245</v>
      </c>
      <c r="H3657">
        <v>2</v>
      </c>
    </row>
    <row r="3658" spans="1:8" x14ac:dyDescent="0.35">
      <c r="A3658" t="s">
        <v>15</v>
      </c>
      <c r="B3658" s="25">
        <v>252</v>
      </c>
      <c r="C3658" t="str">
        <f>CONCATENATE(A3658," ",B3658," ",D3658)</f>
        <v>Chelmsford 252 Personal Care</v>
      </c>
      <c r="D3658" t="s">
        <v>413</v>
      </c>
      <c r="E3658" t="s">
        <v>179</v>
      </c>
      <c r="F3658" t="str">
        <f>CONCATENATE(E3658," ",A3658," ",D3658)</f>
        <v>CCGA HEALTHCARE GROUP LIMITED Chelmsford Personal Care</v>
      </c>
      <c r="G3658">
        <v>247</v>
      </c>
      <c r="H3658">
        <v>2</v>
      </c>
    </row>
    <row r="3659" spans="1:8" x14ac:dyDescent="0.35">
      <c r="A3659" t="s">
        <v>15</v>
      </c>
      <c r="B3659" s="25">
        <v>253</v>
      </c>
      <c r="C3659" t="str">
        <f>CONCATENATE(A3659," ",B3659," ",D3659)</f>
        <v>Chelmsford 253 Personal Care</v>
      </c>
      <c r="D3659" t="s">
        <v>413</v>
      </c>
      <c r="E3659" t="s">
        <v>192</v>
      </c>
      <c r="F3659" t="str">
        <f>CONCATENATE(E3659," ",A3659," ",D3659)</f>
        <v>COURAGE LIMITED Chelmsford Personal Care</v>
      </c>
      <c r="G3659">
        <v>248</v>
      </c>
      <c r="H3659">
        <v>2</v>
      </c>
    </row>
    <row r="3660" spans="1:8" x14ac:dyDescent="0.35">
      <c r="A3660" t="s">
        <v>15</v>
      </c>
      <c r="B3660" s="25">
        <v>254</v>
      </c>
      <c r="C3660" t="str">
        <f>CONCATENATE(A3660," ",B3660," ",D3660)</f>
        <v>Chelmsford 254 Personal Care</v>
      </c>
      <c r="D3660" t="s">
        <v>413</v>
      </c>
      <c r="E3660" t="s">
        <v>227</v>
      </c>
      <c r="F3660" t="str">
        <f>CONCATENATE(E3660," ",A3660," ",D3660)</f>
        <v>Firstpoint Homecare Ltd Chelmsford Personal Care</v>
      </c>
      <c r="G3660">
        <v>249</v>
      </c>
      <c r="H3660">
        <v>2</v>
      </c>
    </row>
    <row r="3661" spans="1:8" x14ac:dyDescent="0.35">
      <c r="A3661" t="s">
        <v>15</v>
      </c>
      <c r="B3661" s="25">
        <v>255</v>
      </c>
      <c r="C3661" t="str">
        <f>CONCATENATE(A3661," ",B3661," ",D3661)</f>
        <v>Chelmsford 255 Personal Care</v>
      </c>
      <c r="D3661" t="s">
        <v>413</v>
      </c>
      <c r="E3661" t="s">
        <v>119</v>
      </c>
      <c r="F3661" t="str">
        <f>CONCATENATE(E3661," ",A3661," ",D3661)</f>
        <v>A1 Home Care Ltd Chelmsford Personal Care</v>
      </c>
      <c r="G3661">
        <v>250</v>
      </c>
      <c r="H3661">
        <v>2</v>
      </c>
    </row>
    <row r="3662" spans="1:8" x14ac:dyDescent="0.35">
      <c r="A3662" t="s">
        <v>15</v>
      </c>
      <c r="B3662" s="25">
        <v>256</v>
      </c>
      <c r="C3662" t="str">
        <f>CONCATENATE(A3662," ",B3662," ",D3662)</f>
        <v>Chelmsford 256 Personal Care</v>
      </c>
      <c r="D3662" t="s">
        <v>413</v>
      </c>
      <c r="E3662" t="s">
        <v>311</v>
      </c>
      <c r="F3662" t="str">
        <f>CONCATENATE(E3662," ",A3662," ",D3662)</f>
        <v>PALS Ltd Chelmsford Personal Care</v>
      </c>
      <c r="G3662">
        <v>250</v>
      </c>
      <c r="H3662">
        <v>2</v>
      </c>
    </row>
    <row r="3663" spans="1:8" x14ac:dyDescent="0.35">
      <c r="A3663" t="s">
        <v>15</v>
      </c>
      <c r="B3663" s="25">
        <v>257</v>
      </c>
      <c r="C3663" t="str">
        <f>CONCATENATE(A3663," ",B3663," ",D3663)</f>
        <v>Chelmsford 257 Personal Care</v>
      </c>
      <c r="D3663" t="s">
        <v>413</v>
      </c>
      <c r="E3663" t="s">
        <v>212</v>
      </c>
      <c r="F3663" t="str">
        <f>CONCATENATE(E3663," ",A3663," ",D3663)</f>
        <v>Ecare Ltd Chelmsford Personal Care</v>
      </c>
      <c r="G3663">
        <v>252</v>
      </c>
      <c r="H3663">
        <v>2</v>
      </c>
    </row>
    <row r="3664" spans="1:8" x14ac:dyDescent="0.35">
      <c r="A3664" t="s">
        <v>15</v>
      </c>
      <c r="B3664" s="25">
        <v>258</v>
      </c>
      <c r="C3664" t="str">
        <f>CONCATENATE(A3664," ",B3664," ",D3664)</f>
        <v>Chelmsford 258 Personal Care</v>
      </c>
      <c r="D3664" t="s">
        <v>413</v>
      </c>
      <c r="E3664" t="s">
        <v>373</v>
      </c>
      <c r="F3664" t="str">
        <f>CONCATENATE(E3664," ",A3664," ",D3664)</f>
        <v>Tehy Care Group Ltd Chelmsford Personal Care</v>
      </c>
      <c r="G3664">
        <v>253</v>
      </c>
      <c r="H3664">
        <v>2</v>
      </c>
    </row>
    <row r="3665" spans="1:8" x14ac:dyDescent="0.35">
      <c r="A3665" t="s">
        <v>15</v>
      </c>
      <c r="B3665" s="25">
        <v>259</v>
      </c>
      <c r="C3665" t="str">
        <f>CONCATENATE(A3665," ",B3665," ",D3665)</f>
        <v>Chelmsford 259 Personal Care</v>
      </c>
      <c r="D3665" t="s">
        <v>413</v>
      </c>
      <c r="E3665" t="s">
        <v>193</v>
      </c>
      <c r="F3665" t="str">
        <f>CONCATENATE(E3665," ",A3665," ",D3665)</f>
        <v>Crosspath Care LTD Chelmsford Personal Care</v>
      </c>
      <c r="G3665">
        <v>254</v>
      </c>
      <c r="H3665">
        <v>2</v>
      </c>
    </row>
    <row r="3666" spans="1:8" x14ac:dyDescent="0.35">
      <c r="A3666" t="s">
        <v>15</v>
      </c>
      <c r="B3666" s="25">
        <v>260</v>
      </c>
      <c r="C3666" t="str">
        <f>CONCATENATE(A3666," ",B3666," ",D3666)</f>
        <v>Chelmsford 260 Personal Care</v>
      </c>
      <c r="D3666" t="s">
        <v>413</v>
      </c>
      <c r="E3666" t="s">
        <v>196</v>
      </c>
      <c r="F3666" t="str">
        <f>CONCATENATE(E3666," ",A3666," ",D3666)</f>
        <v>Delight Supported Living Ltd Chelmsford Personal Care</v>
      </c>
      <c r="G3666">
        <v>255</v>
      </c>
      <c r="H3666">
        <v>2</v>
      </c>
    </row>
    <row r="3667" spans="1:8" x14ac:dyDescent="0.35">
      <c r="A3667" t="s">
        <v>15</v>
      </c>
      <c r="B3667" s="25">
        <v>261</v>
      </c>
      <c r="C3667" t="str">
        <f>CONCATENATE(A3667," ",B3667," ",D3667)</f>
        <v>Chelmsford 261 Personal Care</v>
      </c>
      <c r="D3667" t="s">
        <v>413</v>
      </c>
      <c r="E3667" t="s">
        <v>368</v>
      </c>
      <c r="F3667" t="str">
        <f>CONCATENATE(E3667," ",A3667," ",D3667)</f>
        <v>SUPPORT HAVEN LTD Chelmsford Personal Care</v>
      </c>
      <c r="G3667">
        <v>256</v>
      </c>
      <c r="H3667">
        <v>2</v>
      </c>
    </row>
    <row r="3668" spans="1:8" x14ac:dyDescent="0.35">
      <c r="A3668" t="s">
        <v>15</v>
      </c>
      <c r="B3668" s="25">
        <v>262</v>
      </c>
      <c r="C3668" t="str">
        <f>CONCATENATE(A3668," ",B3668," ",D3668)</f>
        <v>Chelmsford 262 Personal Care</v>
      </c>
      <c r="D3668" t="s">
        <v>413</v>
      </c>
      <c r="E3668" t="s">
        <v>122</v>
      </c>
      <c r="F3668" t="str">
        <f>CONCATENATE(E3668," ",A3668," ",D3668)</f>
        <v>Aboutme Care Services Ltd Chelmsford Personal Care</v>
      </c>
      <c r="G3668">
        <v>257</v>
      </c>
      <c r="H3668">
        <v>2</v>
      </c>
    </row>
    <row r="3669" spans="1:8" x14ac:dyDescent="0.35">
      <c r="A3669" t="s">
        <v>15</v>
      </c>
      <c r="B3669" s="25">
        <v>263</v>
      </c>
      <c r="C3669" t="str">
        <f>CONCATENATE(A3669," ",B3669," ",D3669)</f>
        <v>Chelmsford 263 Personal Care</v>
      </c>
      <c r="D3669" t="s">
        <v>413</v>
      </c>
      <c r="E3669" t="s">
        <v>124</v>
      </c>
      <c r="F3669" t="str">
        <f>CONCATENATE(E3669," ",A3669," ",D3669)</f>
        <v>Access Dignity Care Limited  Chelmsford Personal Care</v>
      </c>
      <c r="G3669">
        <v>258</v>
      </c>
      <c r="H3669">
        <v>2</v>
      </c>
    </row>
    <row r="3670" spans="1:8" x14ac:dyDescent="0.35">
      <c r="A3670" t="s">
        <v>15</v>
      </c>
      <c r="B3670" s="25">
        <v>264</v>
      </c>
      <c r="C3670" t="str">
        <f>CONCATENATE(A3670," ",B3670," ",D3670)</f>
        <v>Chelmsford 264 Personal Care</v>
      </c>
      <c r="D3670" t="s">
        <v>413</v>
      </c>
      <c r="E3670" t="s">
        <v>317</v>
      </c>
      <c r="F3670" t="str">
        <f>CONCATENATE(E3670," ",A3670," ",D3670)</f>
        <v>Pineapple Care Services Ltd Chelmsford Personal Care</v>
      </c>
      <c r="G3670">
        <v>259</v>
      </c>
      <c r="H3670">
        <v>2</v>
      </c>
    </row>
    <row r="3671" spans="1:8" x14ac:dyDescent="0.35">
      <c r="A3671" t="s">
        <v>15</v>
      </c>
      <c r="B3671" s="25">
        <v>265</v>
      </c>
      <c r="C3671" t="str">
        <f>CONCATENATE(A3671," ",B3671," ",D3671)</f>
        <v>Chelmsford 265 Personal Care</v>
      </c>
      <c r="D3671" t="s">
        <v>413</v>
      </c>
      <c r="E3671" t="s">
        <v>305</v>
      </c>
      <c r="F3671" t="str">
        <f>CONCATENATE(E3671," ",A3671," ",D3671)</f>
        <v>NuPath Care Services Ltd Chelmsford Personal Care</v>
      </c>
      <c r="G3671">
        <v>260</v>
      </c>
      <c r="H3671">
        <v>2</v>
      </c>
    </row>
    <row r="3672" spans="1:8" x14ac:dyDescent="0.35">
      <c r="A3672" t="s">
        <v>15</v>
      </c>
      <c r="B3672" s="25">
        <v>266</v>
      </c>
      <c r="C3672" t="str">
        <f>CONCATENATE(A3672," ",B3672," ",D3672)</f>
        <v>Chelmsford 266 Personal Care</v>
      </c>
      <c r="D3672" t="s">
        <v>413</v>
      </c>
      <c r="E3672" t="s">
        <v>370</v>
      </c>
      <c r="F3672" t="str">
        <f>CONCATENATE(E3672," ",A3672," ",D3672)</f>
        <v>Tcou at Home LTD Chelmsford Personal Care</v>
      </c>
      <c r="G3672">
        <v>260</v>
      </c>
      <c r="H3672">
        <v>2</v>
      </c>
    </row>
    <row r="3673" spans="1:8" x14ac:dyDescent="0.35">
      <c r="A3673" t="s">
        <v>15</v>
      </c>
      <c r="B3673" s="25">
        <v>267</v>
      </c>
      <c r="C3673" t="str">
        <f>CONCATENATE(A3673," ",B3673," ",D3673)</f>
        <v>Chelmsford 267 Personal Care</v>
      </c>
      <c r="D3673" t="s">
        <v>413</v>
      </c>
      <c r="E3673" t="s">
        <v>330</v>
      </c>
      <c r="F3673" t="str">
        <f>CONCATENATE(E3673," ",A3673," ",D3673)</f>
        <v>QCM healthcare Ltd Chelmsford Personal Care</v>
      </c>
      <c r="G3673">
        <v>262</v>
      </c>
      <c r="H3673">
        <v>2</v>
      </c>
    </row>
    <row r="3674" spans="1:8" x14ac:dyDescent="0.35">
      <c r="A3674" t="s">
        <v>15</v>
      </c>
      <c r="B3674" s="25">
        <v>268</v>
      </c>
      <c r="C3674" t="str">
        <f>CONCATENATE(A3674," ",B3674," ",D3674)</f>
        <v>Chelmsford 268 Personal Care</v>
      </c>
      <c r="D3674" t="s">
        <v>413</v>
      </c>
      <c r="E3674" t="s">
        <v>322</v>
      </c>
      <c r="F3674" t="str">
        <f>CONCATENATE(E3674," ",A3674," ",D3674)</f>
        <v>Premier23 Care Services Ltd Chelmsford Personal Care</v>
      </c>
      <c r="G3674">
        <v>263</v>
      </c>
      <c r="H3674">
        <v>2</v>
      </c>
    </row>
    <row r="3675" spans="1:8" x14ac:dyDescent="0.35">
      <c r="A3675" t="s">
        <v>15</v>
      </c>
      <c r="B3675" s="25">
        <v>269</v>
      </c>
      <c r="C3675" t="str">
        <f>CONCATENATE(A3675," ",B3675," ",D3675)</f>
        <v>Chelmsford 269 Personal Care</v>
      </c>
      <c r="D3675" t="s">
        <v>413</v>
      </c>
      <c r="E3675" t="s">
        <v>200</v>
      </c>
      <c r="F3675" t="str">
        <f>CONCATENATE(E3675," ",A3675," ",D3675)</f>
        <v>Diana's Quality Care Ltd. Chelmsford Personal Care</v>
      </c>
      <c r="G3675">
        <v>264</v>
      </c>
      <c r="H3675">
        <v>2</v>
      </c>
    </row>
    <row r="3676" spans="1:8" x14ac:dyDescent="0.35">
      <c r="A3676" t="s">
        <v>15</v>
      </c>
      <c r="B3676" s="25">
        <v>270</v>
      </c>
      <c r="C3676" t="str">
        <f>CONCATENATE(A3676," ",B3676," ",D3676)</f>
        <v>Chelmsford 270 Personal Care</v>
      </c>
      <c r="D3676" t="s">
        <v>413</v>
      </c>
      <c r="E3676" t="s">
        <v>182</v>
      </c>
      <c r="F3676" t="str">
        <f>CONCATENATE(E3676," ",A3676," ",D3676)</f>
        <v>Chime Care Chelmsford Personal Care</v>
      </c>
      <c r="G3676">
        <v>265</v>
      </c>
      <c r="H3676">
        <v>2</v>
      </c>
    </row>
    <row r="3677" spans="1:8" x14ac:dyDescent="0.35">
      <c r="A3677" t="s">
        <v>15</v>
      </c>
      <c r="B3677" s="25">
        <v>271</v>
      </c>
      <c r="C3677" t="str">
        <f>CONCATENATE(A3677," ",B3677," ",D3677)</f>
        <v>Chelmsford 271 Personal Care</v>
      </c>
      <c r="D3677" t="s">
        <v>413</v>
      </c>
      <c r="E3677" t="s">
        <v>351</v>
      </c>
      <c r="F3677" t="str">
        <f>CONCATENATE(E3677," ",A3677," ",D3677)</f>
        <v>Saxon Healthcare Limited Chelmsford Personal Care</v>
      </c>
      <c r="G3677">
        <v>266</v>
      </c>
      <c r="H3677">
        <v>2</v>
      </c>
    </row>
    <row r="3678" spans="1:8" x14ac:dyDescent="0.35">
      <c r="A3678" t="s">
        <v>15</v>
      </c>
      <c r="B3678" s="25">
        <v>272</v>
      </c>
      <c r="C3678" t="str">
        <f>CONCATENATE(A3678," ",B3678," ",D3678)</f>
        <v>Chelmsford 272 Personal Care</v>
      </c>
      <c r="D3678" t="s">
        <v>413</v>
      </c>
      <c r="E3678" t="s">
        <v>224</v>
      </c>
      <c r="F3678" t="str">
        <f>CONCATENATE(E3678," ",A3678," ",D3678)</f>
        <v>Feligrace Ltd Chelmsford Personal Care</v>
      </c>
      <c r="G3678">
        <v>267</v>
      </c>
      <c r="H3678">
        <v>2</v>
      </c>
    </row>
    <row r="3679" spans="1:8" x14ac:dyDescent="0.35">
      <c r="A3679" t="s">
        <v>15</v>
      </c>
      <c r="B3679" s="25">
        <v>273</v>
      </c>
      <c r="C3679" t="str">
        <f>CONCATENATE(A3679," ",B3679," ",D3679)</f>
        <v>Chelmsford 273 Personal Care</v>
      </c>
      <c r="D3679" t="s">
        <v>413</v>
      </c>
      <c r="E3679" t="s">
        <v>186</v>
      </c>
      <c r="F3679" t="str">
        <f>CONCATENATE(E3679," ",A3679," ",D3679)</f>
        <v>CKM Care Ltd  Chelmsford Personal Care</v>
      </c>
      <c r="G3679">
        <v>267</v>
      </c>
      <c r="H3679">
        <v>2</v>
      </c>
    </row>
    <row r="3680" spans="1:8" x14ac:dyDescent="0.35">
      <c r="A3680" t="s">
        <v>15</v>
      </c>
      <c r="B3680" s="25">
        <v>274</v>
      </c>
      <c r="C3680" t="str">
        <f>CONCATENATE(A3680," ",B3680," ",D3680)</f>
        <v>Chelmsford 274 Personal Care</v>
      </c>
      <c r="D3680" t="s">
        <v>413</v>
      </c>
      <c r="E3680" t="s">
        <v>342</v>
      </c>
      <c r="F3680" t="str">
        <f>CONCATENATE(E3680," ",A3680," ",D3680)</f>
        <v>RNJ HOMECARE LIMITED Chelmsford Personal Care</v>
      </c>
      <c r="G3680">
        <v>269</v>
      </c>
      <c r="H3680">
        <v>2</v>
      </c>
    </row>
    <row r="3681" spans="1:8" x14ac:dyDescent="0.35">
      <c r="A3681" t="s">
        <v>15</v>
      </c>
      <c r="B3681" s="25">
        <v>275</v>
      </c>
      <c r="C3681" t="str">
        <f>CONCATENATE(A3681," ",B3681," ",D3681)</f>
        <v>Chelmsford 275 Personal Care</v>
      </c>
      <c r="D3681" t="s">
        <v>413</v>
      </c>
      <c r="E3681" t="s">
        <v>207</v>
      </c>
      <c r="F3681" t="str">
        <f>CONCATENATE(E3681," ",A3681," ",D3681)</f>
        <v>Dovecross Health Care Ltd Chelmsford Personal Care</v>
      </c>
      <c r="G3681">
        <v>270</v>
      </c>
      <c r="H3681">
        <v>2</v>
      </c>
    </row>
    <row r="3682" spans="1:8" x14ac:dyDescent="0.35">
      <c r="A3682" t="s">
        <v>15</v>
      </c>
      <c r="B3682" s="25">
        <v>276</v>
      </c>
      <c r="C3682" t="str">
        <f>CONCATENATE(A3682," ",B3682," ",D3682)</f>
        <v>Chelmsford 276 Personal Care</v>
      </c>
      <c r="D3682" t="s">
        <v>413</v>
      </c>
      <c r="E3682" t="s">
        <v>241</v>
      </c>
      <c r="F3682" t="str">
        <f>CONCATENATE(E3682," ",A3682," ",D3682)</f>
        <v>Haig Park Healthcare Limited Chelmsford Personal Care</v>
      </c>
      <c r="G3682">
        <v>271</v>
      </c>
      <c r="H3682">
        <v>2</v>
      </c>
    </row>
    <row r="3683" spans="1:8" x14ac:dyDescent="0.35">
      <c r="A3683" t="s">
        <v>15</v>
      </c>
      <c r="B3683" s="25">
        <v>277</v>
      </c>
      <c r="C3683" t="str">
        <f>CONCATENATE(A3683," ",B3683," ",D3683)</f>
        <v>Chelmsford 277 Personal Care</v>
      </c>
      <c r="D3683" t="s">
        <v>413</v>
      </c>
      <c r="E3683" t="s">
        <v>184</v>
      </c>
      <c r="F3683" t="str">
        <f>CONCATENATE(E3683," ",A3683," ",D3683)</f>
        <v>Christies Care LTD Suffolk and Essex Chelmsford Personal Care</v>
      </c>
      <c r="G3683">
        <v>272</v>
      </c>
      <c r="H3683">
        <v>2</v>
      </c>
    </row>
    <row r="3684" spans="1:8" x14ac:dyDescent="0.35">
      <c r="A3684" t="s">
        <v>12</v>
      </c>
      <c r="B3684" s="25">
        <v>1</v>
      </c>
      <c r="C3684" t="str">
        <f>CONCATENATE(A3684," ",B3684," ",D3684)</f>
        <v>Colchester 1 Night Awake</v>
      </c>
      <c r="D3684" t="s">
        <v>414</v>
      </c>
      <c r="E3684" t="s">
        <v>62</v>
      </c>
      <c r="F3684" t="str">
        <f>CONCATENATE(E3684," ",A3684," ",D3684)</f>
        <v>FILCARE LTD  Colchester Night Awake</v>
      </c>
      <c r="G3684">
        <v>1</v>
      </c>
      <c r="H3684">
        <v>1</v>
      </c>
    </row>
    <row r="3685" spans="1:8" x14ac:dyDescent="0.35">
      <c r="A3685" t="s">
        <v>12</v>
      </c>
      <c r="B3685" s="25">
        <v>2</v>
      </c>
      <c r="C3685" t="str">
        <f>CONCATENATE(A3685," ",B3685," ",D3685)</f>
        <v>Colchester 2 Night Awake</v>
      </c>
      <c r="D3685" t="s">
        <v>414</v>
      </c>
      <c r="E3685" t="s">
        <v>42</v>
      </c>
      <c r="F3685" t="str">
        <f>CONCATENATE(E3685," ",A3685," ",D3685)</f>
        <v>Care Quality Services Colchester Night Awake</v>
      </c>
      <c r="G3685">
        <v>2</v>
      </c>
      <c r="H3685">
        <v>1</v>
      </c>
    </row>
    <row r="3686" spans="1:8" x14ac:dyDescent="0.35">
      <c r="A3686" t="s">
        <v>12</v>
      </c>
      <c r="B3686" s="25">
        <v>3</v>
      </c>
      <c r="C3686" t="str">
        <f>CONCATENATE(A3686," ",B3686," ",D3686)</f>
        <v>Colchester 3 Night Awake</v>
      </c>
      <c r="D3686" t="s">
        <v>414</v>
      </c>
      <c r="E3686" t="s">
        <v>106</v>
      </c>
      <c r="F3686" t="str">
        <f>CONCATENATE(E3686," ",A3686," ",D3686)</f>
        <v>SUPREME CARE SERVICES LIMITED Colchester Night Awake</v>
      </c>
      <c r="G3686">
        <v>3</v>
      </c>
      <c r="H3686">
        <v>1</v>
      </c>
    </row>
    <row r="3687" spans="1:8" x14ac:dyDescent="0.35">
      <c r="A3687" t="s">
        <v>12</v>
      </c>
      <c r="B3687" s="25">
        <v>4</v>
      </c>
      <c r="C3687" t="str">
        <f>CONCATENATE(A3687," ",B3687," ",D3687)</f>
        <v>Colchester 4 Night Awake</v>
      </c>
      <c r="D3687" t="s">
        <v>414</v>
      </c>
      <c r="E3687" t="s">
        <v>105</v>
      </c>
      <c r="F3687" t="str">
        <f>CONCATENATE(E3687," ",A3687," ",D3687)</f>
        <v>Stivic Care Services Ltd  Colchester Night Awake</v>
      </c>
      <c r="G3687">
        <v>4</v>
      </c>
      <c r="H3687">
        <v>1</v>
      </c>
    </row>
    <row r="3688" spans="1:8" x14ac:dyDescent="0.35">
      <c r="A3688" t="s">
        <v>12</v>
      </c>
      <c r="B3688" s="25">
        <v>5</v>
      </c>
      <c r="C3688" t="str">
        <f>CONCATENATE(A3688," ",B3688," ",D3688)</f>
        <v>Colchester 5 Night Awake</v>
      </c>
      <c r="D3688" t="s">
        <v>414</v>
      </c>
      <c r="E3688" t="s">
        <v>31</v>
      </c>
      <c r="F3688" t="str">
        <f>CONCATENATE(E3688," ",A3688," ",D3688)</f>
        <v>3HA LIMITED Colchester Night Awake</v>
      </c>
      <c r="G3688">
        <v>4</v>
      </c>
      <c r="H3688">
        <v>1</v>
      </c>
    </row>
    <row r="3689" spans="1:8" x14ac:dyDescent="0.35">
      <c r="A3689" t="s">
        <v>12</v>
      </c>
      <c r="B3689" s="25">
        <v>6</v>
      </c>
      <c r="C3689" t="str">
        <f>CONCATENATE(A3689," ",B3689," ",D3689)</f>
        <v>Colchester 6 Night Awake</v>
      </c>
      <c r="D3689" t="s">
        <v>414</v>
      </c>
      <c r="E3689" t="s">
        <v>79</v>
      </c>
      <c r="F3689" t="str">
        <f>CONCATENATE(E3689," ",A3689," ",D3689)</f>
        <v>KASE Care Limited  Colchester Night Awake</v>
      </c>
      <c r="G3689">
        <v>6</v>
      </c>
      <c r="H3689">
        <v>1</v>
      </c>
    </row>
    <row r="3690" spans="1:8" x14ac:dyDescent="0.35">
      <c r="A3690" t="s">
        <v>12</v>
      </c>
      <c r="B3690" s="25">
        <v>7</v>
      </c>
      <c r="C3690" t="str">
        <f>CONCATENATE(A3690," ",B3690," ",D3690)</f>
        <v>Colchester 7 Night Awake</v>
      </c>
      <c r="D3690" t="s">
        <v>414</v>
      </c>
      <c r="E3690" t="s">
        <v>212</v>
      </c>
      <c r="F3690" t="str">
        <f>CONCATENATE(E3690," ",A3690," ",D3690)</f>
        <v>Ecare Ltd Colchester Night Awake</v>
      </c>
      <c r="G3690">
        <v>6</v>
      </c>
      <c r="H3690">
        <v>1</v>
      </c>
    </row>
    <row r="3691" spans="1:8" x14ac:dyDescent="0.35">
      <c r="A3691" t="s">
        <v>12</v>
      </c>
      <c r="B3691" s="25">
        <v>8</v>
      </c>
      <c r="C3691" t="str">
        <f>CONCATENATE(A3691," ",B3691," ",D3691)</f>
        <v>Colchester 8 Night Awake</v>
      </c>
      <c r="D3691" t="s">
        <v>414</v>
      </c>
      <c r="E3691" t="s">
        <v>55</v>
      </c>
      <c r="F3691" t="str">
        <f>CONCATENATE(E3691," ",A3691," ",D3691)</f>
        <v>Dynamic People Ltd t/a Dynamic People Homecare Services Colchester Night Awake</v>
      </c>
      <c r="G3691">
        <v>6</v>
      </c>
      <c r="H3691">
        <v>1</v>
      </c>
    </row>
    <row r="3692" spans="1:8" x14ac:dyDescent="0.35">
      <c r="A3692" t="s">
        <v>12</v>
      </c>
      <c r="B3692" s="25">
        <v>9</v>
      </c>
      <c r="C3692" t="str">
        <f>CONCATENATE(A3692," ",B3692," ",D3692)</f>
        <v>Colchester 9 Night Awake</v>
      </c>
      <c r="D3692" t="s">
        <v>414</v>
      </c>
      <c r="E3692" t="s">
        <v>74</v>
      </c>
      <c r="F3692" t="str">
        <f>CONCATENATE(E3692," ",A3692," ",D3692)</f>
        <v>InfiniteLife Colchester Night Awake</v>
      </c>
      <c r="G3692">
        <v>9</v>
      </c>
      <c r="H3692">
        <v>1</v>
      </c>
    </row>
    <row r="3693" spans="1:8" x14ac:dyDescent="0.35">
      <c r="A3693" t="s">
        <v>12</v>
      </c>
      <c r="B3693" s="25">
        <v>10</v>
      </c>
      <c r="C3693" t="str">
        <f>CONCATENATE(A3693," ",B3693," ",D3693)</f>
        <v>Colchester 10 Night Awake</v>
      </c>
      <c r="D3693" t="s">
        <v>414</v>
      </c>
      <c r="E3693" t="s">
        <v>87</v>
      </c>
      <c r="F3693" t="str">
        <f>CONCATENATE(E3693," ",A3693," ",D3693)</f>
        <v>MICHAEL RGIS'CARE LTD Colchester Night Awake</v>
      </c>
      <c r="G3693">
        <v>1</v>
      </c>
      <c r="H3693">
        <v>2</v>
      </c>
    </row>
    <row r="3694" spans="1:8" x14ac:dyDescent="0.35">
      <c r="A3694" t="s">
        <v>12</v>
      </c>
      <c r="B3694" s="25">
        <v>11</v>
      </c>
      <c r="C3694" t="str">
        <f>CONCATENATE(A3694," ",B3694," ",D3694)</f>
        <v>Colchester 11 Night Awake</v>
      </c>
      <c r="D3694" t="s">
        <v>414</v>
      </c>
      <c r="E3694" t="s">
        <v>40</v>
      </c>
      <c r="F3694" t="str">
        <f>CONCATENATE(E3694," ",A3694," ",D3694)</f>
        <v>Care Givers Limited  Colchester Night Awake</v>
      </c>
      <c r="G3694">
        <v>1</v>
      </c>
      <c r="H3694">
        <v>2</v>
      </c>
    </row>
    <row r="3695" spans="1:8" x14ac:dyDescent="0.35">
      <c r="A3695" t="s">
        <v>12</v>
      </c>
      <c r="B3695" s="25">
        <v>12</v>
      </c>
      <c r="C3695" t="str">
        <f>CONCATENATE(A3695," ",B3695," ",D3695)</f>
        <v>Colchester 12 Night Awake</v>
      </c>
      <c r="D3695" t="s">
        <v>414</v>
      </c>
      <c r="E3695" t="s">
        <v>61</v>
      </c>
      <c r="F3695" t="str">
        <f>CONCATENATE(E3695," ",A3695," ",D3695)</f>
        <v>Faiths Care Ltd Colchester Night Awake</v>
      </c>
      <c r="G3695">
        <v>1</v>
      </c>
      <c r="H3695">
        <v>2</v>
      </c>
    </row>
    <row r="3696" spans="1:8" x14ac:dyDescent="0.35">
      <c r="A3696" t="s">
        <v>12</v>
      </c>
      <c r="B3696" s="25">
        <v>13</v>
      </c>
      <c r="C3696" t="str">
        <f>CONCATENATE(A3696," ",B3696," ",D3696)</f>
        <v>Colchester 13 Night Awake</v>
      </c>
      <c r="D3696" t="s">
        <v>414</v>
      </c>
      <c r="E3696" t="s">
        <v>325</v>
      </c>
      <c r="F3696" t="str">
        <f>CONCATENATE(E3696," ",A3696," ",D3696)</f>
        <v>Prime Care Domiciliary Ltd Colchester Night Awake</v>
      </c>
      <c r="G3696">
        <v>1</v>
      </c>
      <c r="H3696">
        <v>2</v>
      </c>
    </row>
    <row r="3697" spans="1:8" x14ac:dyDescent="0.35">
      <c r="A3697" t="s">
        <v>12</v>
      </c>
      <c r="B3697" s="25">
        <v>14</v>
      </c>
      <c r="C3697" t="str">
        <f>CONCATENATE(A3697," ",B3697," ",D3697)</f>
        <v>Colchester 14 Night Awake</v>
      </c>
      <c r="D3697" t="s">
        <v>414</v>
      </c>
      <c r="E3697" t="s">
        <v>5</v>
      </c>
      <c r="F3697" t="str">
        <f>CONCATENATE(E3697," ",A3697," ",D3697)</f>
        <v>PCM Homecare LTD Colchester Night Awake</v>
      </c>
      <c r="G3697">
        <v>5</v>
      </c>
      <c r="H3697">
        <v>2</v>
      </c>
    </row>
    <row r="3698" spans="1:8" x14ac:dyDescent="0.35">
      <c r="A3698" t="s">
        <v>12</v>
      </c>
      <c r="B3698" s="25">
        <v>15</v>
      </c>
      <c r="C3698" t="str">
        <f>CONCATENATE(A3698," ",B3698," ",D3698)</f>
        <v>Colchester 15 Night Awake</v>
      </c>
      <c r="D3698" t="s">
        <v>414</v>
      </c>
      <c r="E3698" t="s">
        <v>46</v>
      </c>
      <c r="F3698" t="str">
        <f>CONCATENATE(E3698," ",A3698," ",D3698)</f>
        <v>Colchester HomeCare LTD North Essex Branch Colchester Night Awake</v>
      </c>
      <c r="G3698">
        <v>5</v>
      </c>
      <c r="H3698">
        <v>2</v>
      </c>
    </row>
    <row r="3699" spans="1:8" x14ac:dyDescent="0.35">
      <c r="A3699" t="s">
        <v>12</v>
      </c>
      <c r="B3699" s="25">
        <v>16</v>
      </c>
      <c r="C3699" t="str">
        <f>CONCATENATE(A3699," ",B3699," ",D3699)</f>
        <v>Colchester 16 Night Awake</v>
      </c>
      <c r="D3699" t="s">
        <v>414</v>
      </c>
      <c r="E3699" t="s">
        <v>91</v>
      </c>
      <c r="F3699" t="str">
        <f>CONCATENATE(E3699," ",A3699," ",D3699)</f>
        <v>Nayland Care Agency Limited Colchester Night Awake</v>
      </c>
      <c r="G3699">
        <v>5</v>
      </c>
      <c r="H3699">
        <v>2</v>
      </c>
    </row>
    <row r="3700" spans="1:8" x14ac:dyDescent="0.35">
      <c r="A3700" t="s">
        <v>12</v>
      </c>
      <c r="B3700" s="25">
        <v>17</v>
      </c>
      <c r="C3700" t="str">
        <f>CONCATENATE(A3700," ",B3700," ",D3700)</f>
        <v>Colchester 17 Night Awake</v>
      </c>
      <c r="D3700" t="s">
        <v>414</v>
      </c>
      <c r="E3700" t="s">
        <v>66</v>
      </c>
      <c r="F3700" t="str">
        <f>CONCATENATE(E3700," ",A3700," ",D3700)</f>
        <v>Glenavon Care Limited Colchester Night Awake</v>
      </c>
      <c r="G3700">
        <v>8</v>
      </c>
      <c r="H3700">
        <v>2</v>
      </c>
    </row>
    <row r="3701" spans="1:8" x14ac:dyDescent="0.35">
      <c r="A3701" t="s">
        <v>12</v>
      </c>
      <c r="B3701" s="25">
        <v>18</v>
      </c>
      <c r="C3701" t="str">
        <f>CONCATENATE(A3701," ",B3701," ",D3701)</f>
        <v>Colchester 18 Night Awake</v>
      </c>
      <c r="D3701" t="s">
        <v>414</v>
      </c>
      <c r="E3701" t="s">
        <v>58</v>
      </c>
      <c r="F3701" t="str">
        <f>CONCATENATE(E3701," ",A3701," ",D3701)</f>
        <v>EVJ Health Care Ltd Colchester Night Awake</v>
      </c>
      <c r="G3701">
        <v>8</v>
      </c>
      <c r="H3701">
        <v>2</v>
      </c>
    </row>
    <row r="3702" spans="1:8" x14ac:dyDescent="0.35">
      <c r="A3702" t="s">
        <v>12</v>
      </c>
      <c r="B3702" s="25">
        <v>19</v>
      </c>
      <c r="C3702" t="str">
        <f>CONCATENATE(A3702," ",B3702," ",D3702)</f>
        <v>Colchester 19 Night Awake</v>
      </c>
      <c r="D3702" t="s">
        <v>414</v>
      </c>
      <c r="E3702" t="s">
        <v>94</v>
      </c>
      <c r="F3702" t="str">
        <f>CONCATENATE(E3702," ",A3702," ",D3702)</f>
        <v>PARADISE CARE LTD Colchester Night Awake</v>
      </c>
      <c r="G3702">
        <v>10</v>
      </c>
      <c r="H3702">
        <v>2</v>
      </c>
    </row>
    <row r="3703" spans="1:8" x14ac:dyDescent="0.35">
      <c r="A3703" t="s">
        <v>12</v>
      </c>
      <c r="B3703" s="25">
        <v>20</v>
      </c>
      <c r="C3703" t="str">
        <f>CONCATENATE(A3703," ",B3703," ",D3703)</f>
        <v>Colchester 20 Night Awake</v>
      </c>
      <c r="D3703" t="s">
        <v>414</v>
      </c>
      <c r="E3703" t="s">
        <v>95</v>
      </c>
      <c r="F3703" t="str">
        <f>CONCATENATE(E3703," ",A3703," ",D3703)</f>
        <v>PASSION TREE CARE SERVICES LTD Colchester Night Awake</v>
      </c>
      <c r="G3703">
        <v>11</v>
      </c>
      <c r="H3703">
        <v>2</v>
      </c>
    </row>
    <row r="3704" spans="1:8" x14ac:dyDescent="0.35">
      <c r="A3704" t="s">
        <v>12</v>
      </c>
      <c r="B3704" s="25">
        <v>21</v>
      </c>
      <c r="C3704" t="str">
        <f>CONCATENATE(A3704," ",B3704," ",D3704)</f>
        <v>Colchester 21 Night Awake</v>
      </c>
      <c r="D3704" t="s">
        <v>414</v>
      </c>
      <c r="E3704" t="s">
        <v>56</v>
      </c>
      <c r="F3704" t="str">
        <f>CONCATENATE(E3704," ",A3704," ",D3704)</f>
        <v>Efficiency-For Care Limited Colchester Night Awake</v>
      </c>
      <c r="G3704">
        <v>12</v>
      </c>
      <c r="H3704">
        <v>2</v>
      </c>
    </row>
    <row r="3705" spans="1:8" x14ac:dyDescent="0.35">
      <c r="A3705" t="s">
        <v>12</v>
      </c>
      <c r="B3705" s="25">
        <v>22</v>
      </c>
      <c r="C3705" t="str">
        <f>CONCATENATE(A3705," ",B3705," ",D3705)</f>
        <v>Colchester 22 Night Awake</v>
      </c>
      <c r="D3705" t="s">
        <v>414</v>
      </c>
      <c r="E3705" t="s">
        <v>30</v>
      </c>
      <c r="F3705" t="str">
        <f>CONCATENATE(E3705," ",A3705," ",D3705)</f>
        <v>1 Stop Rec Limited Colchester Night Awake</v>
      </c>
      <c r="G3705">
        <v>13</v>
      </c>
      <c r="H3705">
        <v>2</v>
      </c>
    </row>
    <row r="3706" spans="1:8" x14ac:dyDescent="0.35">
      <c r="A3706" t="s">
        <v>12</v>
      </c>
      <c r="B3706" s="25">
        <v>23</v>
      </c>
      <c r="C3706" t="str">
        <f>CONCATENATE(A3706," ",B3706," ",D3706)</f>
        <v>Colchester 23 Night Awake</v>
      </c>
      <c r="D3706" t="s">
        <v>414</v>
      </c>
      <c r="E3706" t="s">
        <v>32</v>
      </c>
      <c r="F3706" t="str">
        <f>CONCATENATE(E3706," ",A3706," ",D3706)</f>
        <v>Abundant Care and Recruitment Int Ltd Colchester Night Awake</v>
      </c>
      <c r="G3706">
        <v>14</v>
      </c>
      <c r="H3706">
        <v>2</v>
      </c>
    </row>
    <row r="3707" spans="1:8" x14ac:dyDescent="0.35">
      <c r="A3707" t="s">
        <v>12</v>
      </c>
      <c r="B3707" s="25">
        <v>24</v>
      </c>
      <c r="C3707" t="str">
        <f>CONCATENATE(A3707," ",B3707," ",D3707)</f>
        <v>Colchester 24 Night Awake</v>
      </c>
      <c r="D3707" t="s">
        <v>414</v>
      </c>
      <c r="E3707" t="s">
        <v>51</v>
      </c>
      <c r="F3707" t="str">
        <f>CONCATENATE(E3707," ",A3707," ",D3707)</f>
        <v>De Vere Care Partnership Ltd t/a DVCP Colchester Night Awake</v>
      </c>
      <c r="G3707">
        <v>14</v>
      </c>
      <c r="H3707">
        <v>2</v>
      </c>
    </row>
    <row r="3708" spans="1:8" x14ac:dyDescent="0.35">
      <c r="A3708" t="s">
        <v>12</v>
      </c>
      <c r="B3708" s="25">
        <v>25</v>
      </c>
      <c r="C3708" t="str">
        <f>CONCATENATE(A3708," ",B3708," ",D3708)</f>
        <v>Colchester 25 Night Awake</v>
      </c>
      <c r="D3708" t="s">
        <v>414</v>
      </c>
      <c r="E3708" t="s">
        <v>43</v>
      </c>
      <c r="F3708" t="str">
        <f>CONCATENATE(E3708," ",A3708," ",D3708)</f>
        <v>CARONNE CARE LTD Colchester Night Awake</v>
      </c>
      <c r="G3708">
        <v>14</v>
      </c>
      <c r="H3708">
        <v>2</v>
      </c>
    </row>
    <row r="3709" spans="1:8" x14ac:dyDescent="0.35">
      <c r="A3709" t="s">
        <v>12</v>
      </c>
      <c r="B3709" s="25">
        <v>26</v>
      </c>
      <c r="C3709" t="str">
        <f>CONCATENATE(A3709," ",B3709," ",D3709)</f>
        <v>Colchester 26 Night Awake</v>
      </c>
      <c r="D3709" t="s">
        <v>414</v>
      </c>
      <c r="E3709" t="s">
        <v>98</v>
      </c>
      <c r="F3709" t="str">
        <f>CONCATENATE(E3709," ",A3709," ",D3709)</f>
        <v>Proactive Medicare Limited Colchester Night Awake</v>
      </c>
      <c r="G3709">
        <v>17</v>
      </c>
      <c r="H3709">
        <v>2</v>
      </c>
    </row>
    <row r="3710" spans="1:8" x14ac:dyDescent="0.35">
      <c r="A3710" t="s">
        <v>12</v>
      </c>
      <c r="B3710" s="25">
        <v>27</v>
      </c>
      <c r="C3710" t="str">
        <f>CONCATENATE(A3710," ",B3710," ",D3710)</f>
        <v>Colchester 27 Night Awake</v>
      </c>
      <c r="D3710" t="s">
        <v>414</v>
      </c>
      <c r="E3710" t="s">
        <v>50</v>
      </c>
      <c r="F3710" t="str">
        <f>CONCATENATE(E3710," ",A3710," ",D3710)</f>
        <v>Damorcare Ltd Colchester Night Awake</v>
      </c>
      <c r="G3710">
        <v>18</v>
      </c>
      <c r="H3710">
        <v>2</v>
      </c>
    </row>
    <row r="3711" spans="1:8" x14ac:dyDescent="0.35">
      <c r="A3711" t="s">
        <v>12</v>
      </c>
      <c r="B3711" s="25">
        <v>28</v>
      </c>
      <c r="C3711" t="str">
        <f>CONCATENATE(A3711," ",B3711," ",D3711)</f>
        <v>Colchester 28 Night Awake</v>
      </c>
      <c r="D3711" t="s">
        <v>414</v>
      </c>
      <c r="E3711" t="s">
        <v>75</v>
      </c>
      <c r="F3711" t="str">
        <f>CONCATENATE(E3711," ",A3711," ",D3711)</f>
        <v>Integrated Kare Solutions Limited Colchester Night Awake</v>
      </c>
      <c r="G3711">
        <v>19</v>
      </c>
      <c r="H3711">
        <v>2</v>
      </c>
    </row>
    <row r="3712" spans="1:8" x14ac:dyDescent="0.35">
      <c r="A3712" t="s">
        <v>12</v>
      </c>
      <c r="B3712" s="25">
        <v>29</v>
      </c>
      <c r="C3712" t="str">
        <f>CONCATENATE(A3712," ",B3712," ",D3712)</f>
        <v>Colchester 29 Night Awake</v>
      </c>
      <c r="D3712" t="s">
        <v>414</v>
      </c>
      <c r="E3712" t="s">
        <v>86</v>
      </c>
      <c r="F3712" t="str">
        <f>CONCATENATE(E3712," ",A3712," ",D3712)</f>
        <v>Metro Homecare Ltd Colchester Night Awake</v>
      </c>
      <c r="G3712">
        <v>19</v>
      </c>
      <c r="H3712">
        <v>2</v>
      </c>
    </row>
    <row r="3713" spans="1:8" x14ac:dyDescent="0.35">
      <c r="A3713" t="s">
        <v>12</v>
      </c>
      <c r="B3713" s="25">
        <v>30</v>
      </c>
      <c r="C3713" t="str">
        <f>CONCATENATE(A3713," ",B3713," ",D3713)</f>
        <v>Colchester 30 Night Awake</v>
      </c>
      <c r="D3713" t="s">
        <v>414</v>
      </c>
      <c r="E3713" t="s">
        <v>53</v>
      </c>
      <c r="F3713" t="str">
        <f>CONCATENATE(E3713," ",A3713," ",D3713)</f>
        <v>Divine Community Care Limited Colchester Night Awake</v>
      </c>
      <c r="G3713">
        <v>19</v>
      </c>
      <c r="H3713">
        <v>2</v>
      </c>
    </row>
    <row r="3714" spans="1:8" x14ac:dyDescent="0.35">
      <c r="A3714" t="s">
        <v>12</v>
      </c>
      <c r="B3714" s="25">
        <v>31</v>
      </c>
      <c r="C3714" t="str">
        <f>CONCATENATE(A3714," ",B3714," ",D3714)</f>
        <v>Colchester 31 Night Awake</v>
      </c>
      <c r="D3714" t="s">
        <v>414</v>
      </c>
      <c r="E3714" t="s">
        <v>267</v>
      </c>
      <c r="F3714" t="str">
        <f>CONCATENATE(E3714," ",A3714," ",D3714)</f>
        <v>JS CONSULT LIMITED Colchester Night Awake</v>
      </c>
      <c r="G3714">
        <v>19</v>
      </c>
      <c r="H3714">
        <v>2</v>
      </c>
    </row>
    <row r="3715" spans="1:8" x14ac:dyDescent="0.35">
      <c r="A3715" t="s">
        <v>12</v>
      </c>
      <c r="B3715" s="25">
        <v>32</v>
      </c>
      <c r="C3715" t="str">
        <f>CONCATENATE(A3715," ",B3715," ",D3715)</f>
        <v>Colchester 32 Night Awake</v>
      </c>
      <c r="D3715" t="s">
        <v>414</v>
      </c>
      <c r="E3715" t="s">
        <v>48</v>
      </c>
      <c r="F3715" t="str">
        <f>CONCATENATE(E3715," ",A3715," ",D3715)</f>
        <v>Cornerstone Care Services Professionals Ltd
 Colchester Night Awake</v>
      </c>
      <c r="G3715">
        <v>19</v>
      </c>
      <c r="H3715">
        <v>2</v>
      </c>
    </row>
    <row r="3716" spans="1:8" x14ac:dyDescent="0.35">
      <c r="A3716" t="s">
        <v>12</v>
      </c>
      <c r="B3716" s="25">
        <v>33</v>
      </c>
      <c r="C3716" t="str">
        <f>CONCATENATE(A3716," ",B3716," ",D3716)</f>
        <v>Colchester 33 Night Awake</v>
      </c>
      <c r="D3716" t="s">
        <v>414</v>
      </c>
      <c r="E3716" t="s">
        <v>295</v>
      </c>
      <c r="F3716" t="str">
        <f>CONCATENATE(E3716," ",A3716," ",D3716)</f>
        <v>Metropolitan Care Services Limited Colchester Night Awake</v>
      </c>
      <c r="G3716">
        <v>19</v>
      </c>
      <c r="H3716">
        <v>2</v>
      </c>
    </row>
    <row r="3717" spans="1:8" x14ac:dyDescent="0.35">
      <c r="A3717" t="s">
        <v>12</v>
      </c>
      <c r="B3717" s="25">
        <v>34</v>
      </c>
      <c r="C3717" t="str">
        <f>CONCATENATE(A3717," ",B3717," ",D3717)</f>
        <v>Colchester 34 Night Awake</v>
      </c>
      <c r="D3717" t="s">
        <v>414</v>
      </c>
      <c r="E3717" t="s">
        <v>109</v>
      </c>
      <c r="F3717" t="str">
        <f>CONCATENATE(E3717," ",A3717," ",D3717)</f>
        <v>Trust Care Solutions Ltd Colchester Night Awake</v>
      </c>
      <c r="G3717">
        <v>19</v>
      </c>
      <c r="H3717">
        <v>2</v>
      </c>
    </row>
    <row r="3718" spans="1:8" x14ac:dyDescent="0.35">
      <c r="A3718" t="s">
        <v>12</v>
      </c>
      <c r="B3718" s="25">
        <v>35</v>
      </c>
      <c r="C3718" t="str">
        <f>CONCATENATE(A3718," ",B3718," ",D3718)</f>
        <v>Colchester 35 Night Awake</v>
      </c>
      <c r="D3718" t="s">
        <v>414</v>
      </c>
      <c r="E3718" t="s">
        <v>173</v>
      </c>
      <c r="F3718" t="str">
        <f>CONCATENATE(E3718," ",A3718," ",D3718)</f>
        <v>CareRose Cares Ltd. Colchester Night Awake</v>
      </c>
      <c r="G3718">
        <v>19</v>
      </c>
      <c r="H3718">
        <v>2</v>
      </c>
    </row>
    <row r="3719" spans="1:8" x14ac:dyDescent="0.35">
      <c r="A3719" t="s">
        <v>12</v>
      </c>
      <c r="B3719" s="25">
        <v>36</v>
      </c>
      <c r="C3719" t="str">
        <f>CONCATENATE(A3719," ",B3719," ",D3719)</f>
        <v>Colchester 36 Night Awake</v>
      </c>
      <c r="D3719" t="s">
        <v>414</v>
      </c>
      <c r="E3719" t="s">
        <v>72</v>
      </c>
      <c r="F3719" t="str">
        <f>CONCATENATE(E3719," ",A3719," ",D3719)</f>
        <v>Home Sweet Home Care Limited Colchester Night Awake</v>
      </c>
      <c r="G3719">
        <v>19</v>
      </c>
      <c r="H3719">
        <v>2</v>
      </c>
    </row>
    <row r="3720" spans="1:8" x14ac:dyDescent="0.35">
      <c r="A3720" t="s">
        <v>12</v>
      </c>
      <c r="B3720" s="25">
        <v>37</v>
      </c>
      <c r="C3720" t="str">
        <f>CONCATENATE(A3720," ",B3720," ",D3720)</f>
        <v>Colchester 37 Night Awake</v>
      </c>
      <c r="D3720" t="s">
        <v>414</v>
      </c>
      <c r="E3720" t="s">
        <v>85</v>
      </c>
      <c r="F3720" t="str">
        <f>CONCATENATE(E3720," ",A3720," ",D3720)</f>
        <v>MERCURY CARE SERVICES Colchester Night Awake</v>
      </c>
      <c r="G3720">
        <v>19</v>
      </c>
      <c r="H3720">
        <v>2</v>
      </c>
    </row>
    <row r="3721" spans="1:8" x14ac:dyDescent="0.35">
      <c r="A3721" t="s">
        <v>12</v>
      </c>
      <c r="B3721" s="25">
        <v>38</v>
      </c>
      <c r="C3721" t="str">
        <f>CONCATENATE(A3721," ",B3721," ",D3721)</f>
        <v>Colchester 38 Night Awake</v>
      </c>
      <c r="D3721" t="s">
        <v>414</v>
      </c>
      <c r="E3721" t="s">
        <v>69</v>
      </c>
      <c r="F3721" t="str">
        <f>CONCATENATE(E3721," ",A3721," ",D3721)</f>
        <v>H.O.P.E Superjobs Limited Colchester Night Awake</v>
      </c>
      <c r="G3721">
        <v>19</v>
      </c>
      <c r="H3721">
        <v>2</v>
      </c>
    </row>
    <row r="3722" spans="1:8" x14ac:dyDescent="0.35">
      <c r="A3722" t="s">
        <v>12</v>
      </c>
      <c r="B3722" s="25">
        <v>39</v>
      </c>
      <c r="C3722" t="str">
        <f>CONCATENATE(A3722," ",B3722," ",D3722)</f>
        <v>Colchester 39 Night Awake</v>
      </c>
      <c r="D3722" t="s">
        <v>414</v>
      </c>
      <c r="E3722" t="s">
        <v>49</v>
      </c>
      <c r="F3722" t="str">
        <f>CONCATENATE(E3722," ",A3722," ",D3722)</f>
        <v>Crown46 company ltd Colchester Night Awake</v>
      </c>
      <c r="G3722">
        <v>19</v>
      </c>
      <c r="H3722">
        <v>2</v>
      </c>
    </row>
    <row r="3723" spans="1:8" x14ac:dyDescent="0.35">
      <c r="A3723" t="s">
        <v>12</v>
      </c>
      <c r="B3723" s="25">
        <v>40</v>
      </c>
      <c r="C3723" t="str">
        <f>CONCATENATE(A3723," ",B3723," ",D3723)</f>
        <v>Colchester 40 Night Awake</v>
      </c>
      <c r="D3723" t="s">
        <v>414</v>
      </c>
      <c r="E3723" t="s">
        <v>397</v>
      </c>
      <c r="F3723" t="str">
        <f>CONCATENATE(E3723," ",A3723," ",D3723)</f>
        <v>Warren Homecare Limited Colchester Night Awake</v>
      </c>
      <c r="G3723">
        <v>19</v>
      </c>
      <c r="H3723">
        <v>2</v>
      </c>
    </row>
    <row r="3724" spans="1:8" x14ac:dyDescent="0.35">
      <c r="A3724" t="s">
        <v>12</v>
      </c>
      <c r="B3724" s="25">
        <v>41</v>
      </c>
      <c r="C3724" t="str">
        <f>CONCATENATE(A3724," ",B3724," ",D3724)</f>
        <v>Colchester 41 Night Awake</v>
      </c>
      <c r="D3724" t="s">
        <v>414</v>
      </c>
      <c r="E3724" t="s">
        <v>319</v>
      </c>
      <c r="F3724" t="str">
        <f>CONCATENATE(E3724," ",A3724," ",D3724)</f>
        <v>Platinum Homecare 4U Limited Colchester Night Awake</v>
      </c>
      <c r="G3724">
        <v>19</v>
      </c>
      <c r="H3724">
        <v>2</v>
      </c>
    </row>
    <row r="3725" spans="1:8" x14ac:dyDescent="0.35">
      <c r="A3725" t="s">
        <v>12</v>
      </c>
      <c r="B3725" s="25">
        <v>42</v>
      </c>
      <c r="C3725" t="str">
        <f>CONCATENATE(A3725," ",B3725," ",D3725)</f>
        <v>Colchester 42 Night Awake</v>
      </c>
      <c r="D3725" t="s">
        <v>414</v>
      </c>
      <c r="E3725" t="s">
        <v>65</v>
      </c>
      <c r="F3725" t="str">
        <f>CONCATENATE(E3725," ",A3725," ",D3725)</f>
        <v>GILEAD COMPLETE CARE GROUP LIMITED Colchester Night Awake</v>
      </c>
      <c r="G3725">
        <v>19</v>
      </c>
      <c r="H3725">
        <v>2</v>
      </c>
    </row>
    <row r="3726" spans="1:8" x14ac:dyDescent="0.35">
      <c r="A3726" t="s">
        <v>12</v>
      </c>
      <c r="B3726" s="25">
        <v>43</v>
      </c>
      <c r="C3726" t="str">
        <f>CONCATENATE(A3726," ",B3726," ",D3726)</f>
        <v>Colchester 43 Night Awake</v>
      </c>
      <c r="D3726" t="s">
        <v>414</v>
      </c>
      <c r="E3726" t="s">
        <v>386</v>
      </c>
      <c r="F3726" t="str">
        <f>CONCATENATE(E3726," ",A3726," ",D3726)</f>
        <v>TrinityPlus Health Care Services  Colchester Night Awake</v>
      </c>
      <c r="G3726">
        <v>19</v>
      </c>
      <c r="H3726">
        <v>2</v>
      </c>
    </row>
    <row r="3727" spans="1:8" x14ac:dyDescent="0.35">
      <c r="A3727" t="s">
        <v>12</v>
      </c>
      <c r="B3727" s="25">
        <v>44</v>
      </c>
      <c r="C3727" t="str">
        <f>CONCATENATE(A3727," ",B3727," ",D3727)</f>
        <v>Colchester 44 Night Awake</v>
      </c>
      <c r="D3727" t="s">
        <v>414</v>
      </c>
      <c r="E3727" t="s">
        <v>37</v>
      </c>
      <c r="F3727" t="str">
        <f>CONCATENATE(E3727," ",A3727," ",D3727)</f>
        <v>BK SOCIAL CARE LIMITED Colchester Night Awake</v>
      </c>
      <c r="G3727">
        <v>19</v>
      </c>
      <c r="H3727">
        <v>2</v>
      </c>
    </row>
    <row r="3728" spans="1:8" x14ac:dyDescent="0.35">
      <c r="A3728" t="s">
        <v>12</v>
      </c>
      <c r="B3728" s="25">
        <v>45</v>
      </c>
      <c r="C3728" t="str">
        <f>CONCATENATE(A3728," ",B3728," ",D3728)</f>
        <v>Colchester 45 Night Awake</v>
      </c>
      <c r="D3728" t="s">
        <v>414</v>
      </c>
      <c r="E3728" t="s">
        <v>3</v>
      </c>
      <c r="F3728" t="str">
        <f>CONCATENATE(E3728," ",A3728," ",D3728)</f>
        <v>Butterfly's Care Homes Ltd Colchester Night Awake</v>
      </c>
      <c r="G3728">
        <v>36</v>
      </c>
      <c r="H3728">
        <v>2</v>
      </c>
    </row>
    <row r="3729" spans="1:8" x14ac:dyDescent="0.35">
      <c r="A3729" t="s">
        <v>12</v>
      </c>
      <c r="B3729" s="25">
        <v>46</v>
      </c>
      <c r="C3729" t="str">
        <f>CONCATENATE(A3729," ",B3729," ",D3729)</f>
        <v>Colchester 46 Night Awake</v>
      </c>
      <c r="D3729" t="s">
        <v>414</v>
      </c>
      <c r="E3729" t="s">
        <v>201</v>
      </c>
      <c r="F3729" t="str">
        <f>CONCATENATE(E3729," ",A3729," ",D3729)</f>
        <v>Dion Care Services Limited Colchester Night Awake</v>
      </c>
      <c r="G3729">
        <v>37</v>
      </c>
      <c r="H3729">
        <v>2</v>
      </c>
    </row>
    <row r="3730" spans="1:8" x14ac:dyDescent="0.35">
      <c r="A3730" t="s">
        <v>12</v>
      </c>
      <c r="B3730" s="25">
        <v>47</v>
      </c>
      <c r="C3730" t="str">
        <f>CONCATENATE(A3730," ",B3730," ",D3730)</f>
        <v>Colchester 47 Night Awake</v>
      </c>
      <c r="D3730" t="s">
        <v>414</v>
      </c>
      <c r="E3730" t="s">
        <v>338</v>
      </c>
      <c r="F3730" t="str">
        <f>CONCATENATE(E3730," ",A3730," ",D3730)</f>
        <v>Retons Care and Training Services Ltd Colchester Night Awake</v>
      </c>
      <c r="G3730">
        <v>38</v>
      </c>
      <c r="H3730">
        <v>2</v>
      </c>
    </row>
    <row r="3731" spans="1:8" x14ac:dyDescent="0.35">
      <c r="A3731" t="s">
        <v>12</v>
      </c>
      <c r="B3731" s="25">
        <v>48</v>
      </c>
      <c r="C3731" t="str">
        <f>CONCATENATE(A3731," ",B3731," ",D3731)</f>
        <v>Colchester 48 Night Awake</v>
      </c>
      <c r="D3731" t="s">
        <v>414</v>
      </c>
      <c r="E3731" t="s">
        <v>374</v>
      </c>
      <c r="F3731" t="str">
        <f>CONCATENATE(E3731," ",A3731," ",D3731)</f>
        <v>Tenda Hands Homecare Ltd Colchester Night Awake</v>
      </c>
      <c r="G3731">
        <v>39</v>
      </c>
      <c r="H3731">
        <v>2</v>
      </c>
    </row>
    <row r="3732" spans="1:8" x14ac:dyDescent="0.35">
      <c r="A3732" t="s">
        <v>12</v>
      </c>
      <c r="B3732" s="25">
        <v>49</v>
      </c>
      <c r="C3732" t="str">
        <f>CONCATENATE(A3732," ",B3732," ",D3732)</f>
        <v>Colchester 49 Night Awake</v>
      </c>
      <c r="D3732" t="s">
        <v>414</v>
      </c>
      <c r="E3732" t="s">
        <v>255</v>
      </c>
      <c r="F3732" t="str">
        <f>CONCATENATE(E3732," ",A3732," ",D3732)</f>
        <v>Immediate Medical Solutions Ltd  Colchester Night Awake</v>
      </c>
      <c r="G3732">
        <v>40</v>
      </c>
      <c r="H3732">
        <v>2</v>
      </c>
    </row>
    <row r="3733" spans="1:8" x14ac:dyDescent="0.35">
      <c r="A3733" t="s">
        <v>12</v>
      </c>
      <c r="B3733" s="25">
        <v>50</v>
      </c>
      <c r="C3733" t="str">
        <f>CONCATENATE(A3733," ",B3733," ",D3733)</f>
        <v>Colchester 50 Night Awake</v>
      </c>
      <c r="D3733" t="s">
        <v>414</v>
      </c>
      <c r="E3733" t="s">
        <v>135</v>
      </c>
      <c r="F3733" t="str">
        <f>CONCATENATE(E3733," ",A3733," ",D3733)</f>
        <v>Amazing Grace Personnel Limited Colchester Night Awake</v>
      </c>
      <c r="G3733">
        <v>40</v>
      </c>
      <c r="H3733">
        <v>2</v>
      </c>
    </row>
    <row r="3734" spans="1:8" x14ac:dyDescent="0.35">
      <c r="A3734" t="s">
        <v>12</v>
      </c>
      <c r="B3734" s="25">
        <v>51</v>
      </c>
      <c r="C3734" t="str">
        <f>CONCATENATE(A3734," ",B3734," ",D3734)</f>
        <v>Colchester 51 Night Awake</v>
      </c>
      <c r="D3734" t="s">
        <v>414</v>
      </c>
      <c r="E3734" t="s">
        <v>341</v>
      </c>
      <c r="F3734" t="str">
        <f>CONCATENATE(E3734," ",A3734," ",D3734)</f>
        <v>Rhythmic Care UK Ltd Colchester Night Awake</v>
      </c>
      <c r="G3734">
        <v>40</v>
      </c>
      <c r="H3734">
        <v>2</v>
      </c>
    </row>
    <row r="3735" spans="1:8" x14ac:dyDescent="0.35">
      <c r="A3735" t="s">
        <v>12</v>
      </c>
      <c r="B3735" s="25">
        <v>52</v>
      </c>
      <c r="C3735" t="str">
        <f>CONCATENATE(A3735," ",B3735," ",D3735)</f>
        <v>Colchester 52 Night Awake</v>
      </c>
      <c r="D3735" t="s">
        <v>414</v>
      </c>
      <c r="E3735" t="s">
        <v>81</v>
      </c>
      <c r="F3735" t="str">
        <f>CONCATENATE(E3735," ",A3735," ",D3735)</f>
        <v>Linmar Care Colchester Night Awake</v>
      </c>
      <c r="G3735">
        <v>43</v>
      </c>
      <c r="H3735">
        <v>2</v>
      </c>
    </row>
    <row r="3736" spans="1:8" x14ac:dyDescent="0.35">
      <c r="A3736" t="s">
        <v>12</v>
      </c>
      <c r="B3736" s="25">
        <v>53</v>
      </c>
      <c r="C3736" t="str">
        <f>CONCATENATE(A3736," ",B3736," ",D3736)</f>
        <v>Colchester 53 Night Awake</v>
      </c>
      <c r="D3736" t="s">
        <v>414</v>
      </c>
      <c r="E3736" t="s">
        <v>67</v>
      </c>
      <c r="F3736" t="str">
        <f>CONCATENATE(E3736," ",A3736," ",D3736)</f>
        <v>Good Life Care Ltd Colchester Night Awake</v>
      </c>
      <c r="G3736">
        <v>44</v>
      </c>
      <c r="H3736">
        <v>2</v>
      </c>
    </row>
    <row r="3737" spans="1:8" x14ac:dyDescent="0.35">
      <c r="A3737" t="s">
        <v>12</v>
      </c>
      <c r="B3737" s="25">
        <v>54</v>
      </c>
      <c r="C3737" t="str">
        <f>CONCATENATE(A3737," ",B3737," ",D3737)</f>
        <v>Colchester 54 Night Awake</v>
      </c>
      <c r="D3737" t="s">
        <v>414</v>
      </c>
      <c r="E3737" t="s">
        <v>282</v>
      </c>
      <c r="F3737" t="str">
        <f>CONCATENATE(E3737," ",A3737," ",D3737)</f>
        <v>Living Ambitions Ltd Colchester Night Awake</v>
      </c>
      <c r="G3737">
        <v>45</v>
      </c>
      <c r="H3737">
        <v>2</v>
      </c>
    </row>
    <row r="3738" spans="1:8" x14ac:dyDescent="0.35">
      <c r="A3738" t="s">
        <v>12</v>
      </c>
      <c r="B3738" s="25">
        <v>55</v>
      </c>
      <c r="C3738" t="str">
        <f>CONCATENATE(A3738," ",B3738," ",D3738)</f>
        <v>Colchester 55 Night Awake</v>
      </c>
      <c r="D3738" t="s">
        <v>414</v>
      </c>
      <c r="E3738" t="s">
        <v>253</v>
      </c>
      <c r="F3738" t="str">
        <f>CONCATENATE(E3738," ",A3738," ",D3738)</f>
        <v>Homelium Care Ltd Colchester Night Awake</v>
      </c>
      <c r="G3738">
        <v>46</v>
      </c>
      <c r="H3738">
        <v>2</v>
      </c>
    </row>
    <row r="3739" spans="1:8" x14ac:dyDescent="0.35">
      <c r="A3739" t="s">
        <v>12</v>
      </c>
      <c r="B3739" s="25">
        <v>56</v>
      </c>
      <c r="C3739" t="str">
        <f>CONCATENATE(A3739," ",B3739," ",D3739)</f>
        <v>Colchester 56 Night Awake</v>
      </c>
      <c r="D3739" t="s">
        <v>414</v>
      </c>
      <c r="E3739" t="s">
        <v>354</v>
      </c>
      <c r="F3739" t="str">
        <f>CONCATENATE(E3739," ",A3739," ",D3739)</f>
        <v>SGE Care &amp; Recruitment Ltd Colchester Night Awake</v>
      </c>
      <c r="G3739">
        <v>47</v>
      </c>
      <c r="H3739">
        <v>2</v>
      </c>
    </row>
    <row r="3740" spans="1:8" x14ac:dyDescent="0.35">
      <c r="A3740" t="s">
        <v>12</v>
      </c>
      <c r="B3740" s="25">
        <v>57</v>
      </c>
      <c r="C3740" t="str">
        <f>CONCATENATE(A3740," ",B3740," ",D3740)</f>
        <v>Colchester 57 Night Awake</v>
      </c>
      <c r="D3740" t="s">
        <v>414</v>
      </c>
      <c r="E3740" t="s">
        <v>162</v>
      </c>
      <c r="F3740" t="str">
        <f>CONCATENATE(E3740," ",A3740," ",D3740)</f>
        <v>BS CARE MANAGEMENT SERVICES LIMITED Colchester Night Awake</v>
      </c>
      <c r="G3740">
        <v>47</v>
      </c>
      <c r="H3740">
        <v>2</v>
      </c>
    </row>
    <row r="3741" spans="1:8" x14ac:dyDescent="0.35">
      <c r="A3741" t="s">
        <v>12</v>
      </c>
      <c r="B3741" s="25">
        <v>58</v>
      </c>
      <c r="C3741" t="str">
        <f>CONCATENATE(A3741," ",B3741," ",D3741)</f>
        <v>Colchester 58 Night Awake</v>
      </c>
      <c r="D3741" t="s">
        <v>414</v>
      </c>
      <c r="E3741" t="s">
        <v>199</v>
      </c>
      <c r="F3741" t="str">
        <f>CONCATENATE(E3741," ",A3741," ",D3741)</f>
        <v>Diamond Unique Care Limited  Colchester Night Awake</v>
      </c>
      <c r="G3741">
        <v>47</v>
      </c>
      <c r="H3741">
        <v>2</v>
      </c>
    </row>
    <row r="3742" spans="1:8" x14ac:dyDescent="0.35">
      <c r="A3742" t="s">
        <v>12</v>
      </c>
      <c r="B3742" s="25">
        <v>59</v>
      </c>
      <c r="C3742" t="str">
        <f>CONCATENATE(A3742," ",B3742," ",D3742)</f>
        <v>Colchester 59 Night Awake</v>
      </c>
      <c r="D3742" t="s">
        <v>414</v>
      </c>
      <c r="E3742" t="s">
        <v>226</v>
      </c>
      <c r="F3742" t="str">
        <f>CONCATENATE(E3742," ",A3742," ",D3742)</f>
        <v>FIRST CHOICE CONSULTANCY LIMITED Colchester Night Awake</v>
      </c>
      <c r="G3742">
        <v>47</v>
      </c>
      <c r="H3742">
        <v>2</v>
      </c>
    </row>
    <row r="3743" spans="1:8" x14ac:dyDescent="0.35">
      <c r="A3743" t="s">
        <v>12</v>
      </c>
      <c r="B3743" s="25">
        <v>60</v>
      </c>
      <c r="C3743" t="str">
        <f>CONCATENATE(A3743," ",B3743," ",D3743)</f>
        <v>Colchester 60 Night Awake</v>
      </c>
      <c r="D3743" t="s">
        <v>414</v>
      </c>
      <c r="E3743" t="s">
        <v>406</v>
      </c>
      <c r="F3743" t="str">
        <f>CONCATENATE(E3743," ",A3743," ",D3743)</f>
        <v>Yucca Recuitment Agency Limited Colchester Night Awake</v>
      </c>
      <c r="G3743">
        <v>47</v>
      </c>
      <c r="H3743">
        <v>2</v>
      </c>
    </row>
    <row r="3744" spans="1:8" x14ac:dyDescent="0.35">
      <c r="A3744" t="s">
        <v>12</v>
      </c>
      <c r="B3744" s="25">
        <v>61</v>
      </c>
      <c r="C3744" t="str">
        <f>CONCATENATE(A3744," ",B3744," ",D3744)</f>
        <v>Colchester 61 Night Awake</v>
      </c>
      <c r="D3744" t="s">
        <v>414</v>
      </c>
      <c r="E3744" t="s">
        <v>177</v>
      </c>
      <c r="F3744" t="str">
        <f>CONCATENATE(E3744," ",A3744," ",D3744)</f>
        <v>Caring Hearts (Essex) Ltd t/a Fuchsia Homecare Colchester Colchester Night Awake</v>
      </c>
      <c r="G3744">
        <v>52</v>
      </c>
      <c r="H3744">
        <v>2</v>
      </c>
    </row>
    <row r="3745" spans="1:8" x14ac:dyDescent="0.35">
      <c r="A3745" t="s">
        <v>12</v>
      </c>
      <c r="B3745" s="25">
        <v>62</v>
      </c>
      <c r="C3745" t="str">
        <f>CONCATENATE(A3745," ",B3745," ",D3745)</f>
        <v>Colchester 62 Night Awake</v>
      </c>
      <c r="D3745" t="s">
        <v>414</v>
      </c>
      <c r="E3745" t="s">
        <v>121</v>
      </c>
      <c r="F3745" t="str">
        <f>CONCATENATE(E3745," ",A3745," ",D3745)</f>
        <v>Ablecross Limited Colchester Night Awake</v>
      </c>
      <c r="G3745">
        <v>53</v>
      </c>
      <c r="H3745">
        <v>2</v>
      </c>
    </row>
    <row r="3746" spans="1:8" x14ac:dyDescent="0.35">
      <c r="A3746" t="s">
        <v>12</v>
      </c>
      <c r="B3746" s="25">
        <v>63</v>
      </c>
      <c r="C3746" t="str">
        <f>CONCATENATE(A3746," ",B3746," ",D3746)</f>
        <v>Colchester 63 Night Awake</v>
      </c>
      <c r="D3746" t="s">
        <v>414</v>
      </c>
      <c r="E3746" t="s">
        <v>107</v>
      </c>
      <c r="F3746" t="str">
        <f>CONCATENATE(E3746," ",A3746," ",D3746)</f>
        <v>Top-Notch Healthcare services Limited Colchester Night Awake</v>
      </c>
      <c r="G3746">
        <v>53</v>
      </c>
      <c r="H3746">
        <v>2</v>
      </c>
    </row>
    <row r="3747" spans="1:8" x14ac:dyDescent="0.35">
      <c r="A3747" t="s">
        <v>12</v>
      </c>
      <c r="B3747" s="25">
        <v>64</v>
      </c>
      <c r="C3747" t="str">
        <f>CONCATENATE(A3747," ",B3747," ",D3747)</f>
        <v>Colchester 64 Night Awake</v>
      </c>
      <c r="D3747" t="s">
        <v>414</v>
      </c>
      <c r="E3747" t="s">
        <v>353</v>
      </c>
      <c r="F3747" t="str">
        <f>CONCATENATE(E3747," ",A3747," ",D3747)</f>
        <v>ServeSoul Limited Colchester Night Awake</v>
      </c>
      <c r="G3747">
        <v>53</v>
      </c>
      <c r="H3747">
        <v>2</v>
      </c>
    </row>
    <row r="3748" spans="1:8" x14ac:dyDescent="0.35">
      <c r="A3748" t="s">
        <v>12</v>
      </c>
      <c r="B3748" s="25">
        <v>65</v>
      </c>
      <c r="C3748" t="str">
        <f>CONCATENATE(A3748," ",B3748," ",D3748)</f>
        <v>Colchester 65 Night Awake</v>
      </c>
      <c r="D3748" t="s">
        <v>414</v>
      </c>
      <c r="E3748" t="s">
        <v>2</v>
      </c>
      <c r="F3748" t="str">
        <f>CONCATENATE(E3748," ",A3748," ",D3748)</f>
        <v>Chinite Resourcing Limited (t/a Chinite Home Care) Colchester Night Awake</v>
      </c>
      <c r="G3748">
        <v>53</v>
      </c>
      <c r="H3748">
        <v>2</v>
      </c>
    </row>
    <row r="3749" spans="1:8" x14ac:dyDescent="0.35">
      <c r="A3749" t="s">
        <v>12</v>
      </c>
      <c r="B3749" s="25">
        <v>66</v>
      </c>
      <c r="C3749" t="str">
        <f>CONCATENATE(A3749," ",B3749," ",D3749)</f>
        <v>Colchester 66 Night Awake</v>
      </c>
      <c r="D3749" t="s">
        <v>414</v>
      </c>
      <c r="E3749" t="s">
        <v>100</v>
      </c>
      <c r="F3749" t="str">
        <f>CONCATENATE(E3749," ",A3749," ",D3749)</f>
        <v>Restcare Ltd Colchester Night Awake</v>
      </c>
      <c r="G3749">
        <v>53</v>
      </c>
      <c r="H3749">
        <v>2</v>
      </c>
    </row>
    <row r="3750" spans="1:8" x14ac:dyDescent="0.35">
      <c r="A3750" t="s">
        <v>12</v>
      </c>
      <c r="B3750" s="25">
        <v>67</v>
      </c>
      <c r="C3750" t="str">
        <f>CONCATENATE(A3750," ",B3750," ",D3750)</f>
        <v>Colchester 67 Night Awake</v>
      </c>
      <c r="D3750" t="s">
        <v>414</v>
      </c>
      <c r="E3750" t="s">
        <v>297</v>
      </c>
      <c r="F3750" t="str">
        <f>CONCATENATE(E3750," ",A3750," ",D3750)</f>
        <v>MNS Consul Limited t/a In Homecare Chelmsford Colchester Night Awake</v>
      </c>
      <c r="G3750">
        <v>58</v>
      </c>
      <c r="H3750">
        <v>2</v>
      </c>
    </row>
    <row r="3751" spans="1:8" x14ac:dyDescent="0.35">
      <c r="A3751" t="s">
        <v>12</v>
      </c>
      <c r="B3751" s="25">
        <v>68</v>
      </c>
      <c r="C3751" t="str">
        <f>CONCATENATE(A3751," ",B3751," ",D3751)</f>
        <v>Colchester 68 Night Awake</v>
      </c>
      <c r="D3751" t="s">
        <v>414</v>
      </c>
      <c r="E3751" t="s">
        <v>261</v>
      </c>
      <c r="F3751" t="str">
        <f>CONCATENATE(E3751," ",A3751," ",D3751)</f>
        <v>J. C. Michael Groups Ltd Colchester Night Awake</v>
      </c>
      <c r="G3751">
        <v>59</v>
      </c>
      <c r="H3751">
        <v>2</v>
      </c>
    </row>
    <row r="3752" spans="1:8" x14ac:dyDescent="0.35">
      <c r="A3752" t="s">
        <v>12</v>
      </c>
      <c r="B3752" s="25">
        <v>69</v>
      </c>
      <c r="C3752" t="str">
        <f>CONCATENATE(A3752," ",B3752," ",D3752)</f>
        <v>Colchester 69 Night Awake</v>
      </c>
      <c r="D3752" t="s">
        <v>414</v>
      </c>
      <c r="E3752" t="s">
        <v>347</v>
      </c>
      <c r="F3752" t="str">
        <f>CONCATENATE(E3752," ",A3752," ",D3752)</f>
        <v>ROSSYCARE  LTD Colchester Night Awake</v>
      </c>
      <c r="G3752">
        <v>60</v>
      </c>
      <c r="H3752">
        <v>2</v>
      </c>
    </row>
    <row r="3753" spans="1:8" x14ac:dyDescent="0.35">
      <c r="A3753" t="s">
        <v>12</v>
      </c>
      <c r="B3753" s="25">
        <v>70</v>
      </c>
      <c r="C3753" t="str">
        <f>CONCATENATE(A3753," ",B3753," ",D3753)</f>
        <v>Colchester 70 Night Awake</v>
      </c>
      <c r="D3753" t="s">
        <v>414</v>
      </c>
      <c r="E3753" t="s">
        <v>170</v>
      </c>
      <c r="F3753" t="str">
        <f>CONCATENATE(E3753," ",A3753," ",D3753)</f>
        <v>Careaid Limited Colchester Night Awake</v>
      </c>
      <c r="G3753">
        <v>60</v>
      </c>
      <c r="H3753">
        <v>2</v>
      </c>
    </row>
    <row r="3754" spans="1:8" x14ac:dyDescent="0.35">
      <c r="A3754" t="s">
        <v>12</v>
      </c>
      <c r="B3754" s="25">
        <v>71</v>
      </c>
      <c r="C3754" t="str">
        <f>CONCATENATE(A3754," ",B3754," ",D3754)</f>
        <v>Colchester 71 Night Awake</v>
      </c>
      <c r="D3754" t="s">
        <v>414</v>
      </c>
      <c r="E3754" t="s">
        <v>270</v>
      </c>
      <c r="F3754" t="str">
        <f>CONCATENATE(E3754," ",A3754," ",D3754)</f>
        <v>Kayoski Care Ltd Colchester Night Awake</v>
      </c>
      <c r="G3754">
        <v>62</v>
      </c>
      <c r="H3754">
        <v>2</v>
      </c>
    </row>
    <row r="3755" spans="1:8" x14ac:dyDescent="0.35">
      <c r="A3755" t="s">
        <v>12</v>
      </c>
      <c r="B3755" s="25">
        <v>72</v>
      </c>
      <c r="C3755" t="str">
        <f>CONCATENATE(A3755," ",B3755," ",D3755)</f>
        <v>Colchester 72 Night Awake</v>
      </c>
      <c r="D3755" t="s">
        <v>414</v>
      </c>
      <c r="E3755" t="s">
        <v>332</v>
      </c>
      <c r="F3755" t="str">
        <f>CONCATENATE(E3755," ",A3755," ",D3755)</f>
        <v>RAYNET RECRUITMENT AGENCY LTD Colchester Night Awake</v>
      </c>
      <c r="G3755">
        <v>62</v>
      </c>
      <c r="H3755">
        <v>2</v>
      </c>
    </row>
    <row r="3756" spans="1:8" x14ac:dyDescent="0.35">
      <c r="A3756" t="s">
        <v>12</v>
      </c>
      <c r="B3756" s="25">
        <v>73</v>
      </c>
      <c r="C3756" t="str">
        <f>CONCATENATE(A3756," ",B3756," ",D3756)</f>
        <v>Colchester 73 Night Awake</v>
      </c>
      <c r="D3756" t="s">
        <v>414</v>
      </c>
      <c r="E3756" t="s">
        <v>249</v>
      </c>
      <c r="F3756" t="str">
        <f>CONCATENATE(E3756," ",A3756," ",D3756)</f>
        <v>Heritage Staffing Services Limited Colchester Night Awake</v>
      </c>
      <c r="G3756">
        <v>64</v>
      </c>
      <c r="H3756">
        <v>2</v>
      </c>
    </row>
    <row r="3757" spans="1:8" x14ac:dyDescent="0.35">
      <c r="A3757" t="s">
        <v>12</v>
      </c>
      <c r="B3757" s="25">
        <v>74</v>
      </c>
      <c r="C3757" t="str">
        <f>CONCATENATE(A3757," ",B3757," ",D3757)</f>
        <v>Colchester 74 Night Awake</v>
      </c>
      <c r="D3757" t="s">
        <v>414</v>
      </c>
      <c r="E3757" t="s">
        <v>159</v>
      </c>
      <c r="F3757" t="str">
        <f>CONCATENATE(E3757," ",A3757," ",D3757)</f>
        <v>Blueboard Care Services Ltd Colchester Night Awake</v>
      </c>
      <c r="G3757">
        <v>64</v>
      </c>
      <c r="H3757">
        <v>2</v>
      </c>
    </row>
    <row r="3758" spans="1:8" x14ac:dyDescent="0.35">
      <c r="A3758" t="s">
        <v>12</v>
      </c>
      <c r="B3758" s="25">
        <v>75</v>
      </c>
      <c r="C3758" t="str">
        <f>CONCATENATE(A3758," ",B3758," ",D3758)</f>
        <v>Colchester 75 Night Awake</v>
      </c>
      <c r="D3758" t="s">
        <v>414</v>
      </c>
      <c r="E3758" t="s">
        <v>263</v>
      </c>
      <c r="F3758" t="str">
        <f>CONCATENATE(E3758," ",A3758," ",D3758)</f>
        <v>Jason Consulting Limited t/a Fresh Tree Care Services Colchester Night Awake</v>
      </c>
      <c r="G3758">
        <v>64</v>
      </c>
      <c r="H3758">
        <v>2</v>
      </c>
    </row>
    <row r="3759" spans="1:8" x14ac:dyDescent="0.35">
      <c r="A3759" t="s">
        <v>12</v>
      </c>
      <c r="B3759" s="25">
        <v>76</v>
      </c>
      <c r="C3759" t="str">
        <f>CONCATENATE(A3759," ",B3759," ",D3759)</f>
        <v>Colchester 76 Night Awake</v>
      </c>
      <c r="D3759" t="s">
        <v>414</v>
      </c>
      <c r="E3759" t="s">
        <v>306</v>
      </c>
      <c r="F3759" t="str">
        <f>CONCATENATE(E3759," ",A3759," ",D3759)</f>
        <v>Nurse Plus and Carer Plus (UK) Limited Colchester Night Awake</v>
      </c>
      <c r="G3759">
        <v>67</v>
      </c>
      <c r="H3759">
        <v>2</v>
      </c>
    </row>
    <row r="3760" spans="1:8" x14ac:dyDescent="0.35">
      <c r="A3760" t="s">
        <v>12</v>
      </c>
      <c r="B3760" s="25">
        <v>77</v>
      </c>
      <c r="C3760" t="str">
        <f>CONCATENATE(A3760," ",B3760," ",D3760)</f>
        <v>Colchester 77 Night Awake</v>
      </c>
      <c r="D3760" t="s">
        <v>414</v>
      </c>
      <c r="E3760" t="s">
        <v>221</v>
      </c>
      <c r="F3760" t="str">
        <f>CONCATENATE(E3760," ",A3760," ",D3760)</f>
        <v>FAMILYA CARE SERVICES LTD Colchester Night Awake</v>
      </c>
      <c r="G3760">
        <v>67</v>
      </c>
      <c r="H3760">
        <v>2</v>
      </c>
    </row>
    <row r="3761" spans="1:8" x14ac:dyDescent="0.35">
      <c r="A3761" t="s">
        <v>12</v>
      </c>
      <c r="B3761" s="25">
        <v>78</v>
      </c>
      <c r="C3761" t="str">
        <f>CONCATENATE(A3761," ",B3761," ",D3761)</f>
        <v>Colchester 78 Night Awake</v>
      </c>
      <c r="D3761" t="s">
        <v>414</v>
      </c>
      <c r="E3761" t="s">
        <v>352</v>
      </c>
      <c r="F3761" t="str">
        <f>CONCATENATE(E3761," ",A3761," ",D3761)</f>
        <v>Secaplus Limited T/A SecCare+ Colchester Night Awake</v>
      </c>
      <c r="G3761">
        <v>69</v>
      </c>
      <c r="H3761">
        <v>2</v>
      </c>
    </row>
    <row r="3762" spans="1:8" x14ac:dyDescent="0.35">
      <c r="A3762" t="s">
        <v>12</v>
      </c>
      <c r="B3762" s="25">
        <v>79</v>
      </c>
      <c r="C3762" t="str">
        <f>CONCATENATE(A3762," ",B3762," ",D3762)</f>
        <v>Colchester 79 Night Awake</v>
      </c>
      <c r="D3762" t="s">
        <v>414</v>
      </c>
      <c r="E3762" t="s">
        <v>387</v>
      </c>
      <c r="F3762" t="str">
        <f>CONCATENATE(E3762," ",A3762," ",D3762)</f>
        <v>Trust Homecare Solution South Suffolk Limited Colchester Night Awake</v>
      </c>
      <c r="G3762">
        <v>70</v>
      </c>
      <c r="H3762">
        <v>2</v>
      </c>
    </row>
    <row r="3763" spans="1:8" x14ac:dyDescent="0.35">
      <c r="A3763" t="s">
        <v>12</v>
      </c>
      <c r="B3763" s="25">
        <v>80</v>
      </c>
      <c r="C3763" t="str">
        <f>CONCATENATE(A3763," ",B3763," ",D3763)</f>
        <v>Colchester 80 Night Awake</v>
      </c>
      <c r="D3763" t="s">
        <v>414</v>
      </c>
      <c r="E3763" t="s">
        <v>152</v>
      </c>
      <c r="F3763" t="str">
        <f>CONCATENATE(E3763," ",A3763," ",D3763)</f>
        <v>Best2 Care Ltd. Colchester Night Awake</v>
      </c>
      <c r="G3763">
        <v>71</v>
      </c>
      <c r="H3763">
        <v>2</v>
      </c>
    </row>
    <row r="3764" spans="1:8" x14ac:dyDescent="0.35">
      <c r="A3764" t="s">
        <v>12</v>
      </c>
      <c r="B3764" s="25">
        <v>81</v>
      </c>
      <c r="C3764" t="str">
        <f>CONCATENATE(A3764," ",B3764," ",D3764)</f>
        <v>Colchester 81 Night Awake</v>
      </c>
      <c r="D3764" t="s">
        <v>414</v>
      </c>
      <c r="E3764" t="s">
        <v>235</v>
      </c>
      <c r="F3764" t="str">
        <f>CONCATENATE(E3764," ",A3764," ",D3764)</f>
        <v>Gateway Care Services Limited Colchester Night Awake</v>
      </c>
      <c r="G3764">
        <v>71</v>
      </c>
      <c r="H3764">
        <v>2</v>
      </c>
    </row>
    <row r="3765" spans="1:8" x14ac:dyDescent="0.35">
      <c r="A3765" t="s">
        <v>12</v>
      </c>
      <c r="B3765" s="25">
        <v>82</v>
      </c>
      <c r="C3765" t="str">
        <f>CONCATENATE(A3765," ",B3765," ",D3765)</f>
        <v>Colchester 82 Night Awake</v>
      </c>
      <c r="D3765" t="s">
        <v>414</v>
      </c>
      <c r="E3765" t="s">
        <v>240</v>
      </c>
      <c r="F3765" t="str">
        <f>CONCATENATE(E3765," ",A3765," ",D3765)</f>
        <v>GRACEFUL HANDS CARE LTD Colchester Night Awake</v>
      </c>
      <c r="G3765">
        <v>71</v>
      </c>
      <c r="H3765">
        <v>2</v>
      </c>
    </row>
    <row r="3766" spans="1:8" x14ac:dyDescent="0.35">
      <c r="A3766" t="s">
        <v>12</v>
      </c>
      <c r="B3766" s="25">
        <v>83</v>
      </c>
      <c r="C3766" t="str">
        <f>CONCATENATE(A3766," ",B3766," ",D3766)</f>
        <v>Colchester 83 Night Awake</v>
      </c>
      <c r="D3766" t="s">
        <v>414</v>
      </c>
      <c r="E3766" t="s">
        <v>230</v>
      </c>
      <c r="F3766" t="str">
        <f>CONCATENATE(E3766," ",A3766," ",D3766)</f>
        <v>Fortune Smiles Service Limited. Colchester Night Awake</v>
      </c>
      <c r="G3766">
        <v>71</v>
      </c>
      <c r="H3766">
        <v>2</v>
      </c>
    </row>
    <row r="3767" spans="1:8" x14ac:dyDescent="0.35">
      <c r="A3767" t="s">
        <v>12</v>
      </c>
      <c r="B3767" s="25">
        <v>84</v>
      </c>
      <c r="C3767" t="str">
        <f>CONCATENATE(A3767," ",B3767," ",D3767)</f>
        <v>Colchester 84 Night Awake</v>
      </c>
      <c r="D3767" t="s">
        <v>414</v>
      </c>
      <c r="E3767" t="s">
        <v>60</v>
      </c>
      <c r="F3767" t="str">
        <f>CONCATENATE(E3767," ",A3767," ",D3767)</f>
        <v>Faith Home Care Ltd Colchester Night Awake</v>
      </c>
      <c r="G3767">
        <v>75</v>
      </c>
      <c r="H3767">
        <v>2</v>
      </c>
    </row>
    <row r="3768" spans="1:8" x14ac:dyDescent="0.35">
      <c r="A3768" t="s">
        <v>12</v>
      </c>
      <c r="B3768" s="25">
        <v>85</v>
      </c>
      <c r="C3768" t="str">
        <f>CONCATENATE(A3768," ",B3768," ",D3768)</f>
        <v>Colchester 85 Night Awake</v>
      </c>
      <c r="D3768" t="s">
        <v>414</v>
      </c>
      <c r="E3768" t="s">
        <v>288</v>
      </c>
      <c r="F3768" t="str">
        <f>CONCATENATE(E3768," ",A3768," ",D3768)</f>
        <v>Maplewood Independent Living Limited Colchester Night Awake</v>
      </c>
      <c r="G3768">
        <v>75</v>
      </c>
      <c r="H3768">
        <v>2</v>
      </c>
    </row>
    <row r="3769" spans="1:8" x14ac:dyDescent="0.35">
      <c r="A3769" t="s">
        <v>12</v>
      </c>
      <c r="B3769" s="25">
        <v>86</v>
      </c>
      <c r="C3769" t="str">
        <f>CONCATENATE(A3769," ",B3769," ",D3769)</f>
        <v>Colchester 86 Night Awake</v>
      </c>
      <c r="D3769" t="s">
        <v>414</v>
      </c>
      <c r="E3769" t="s">
        <v>103</v>
      </c>
      <c r="F3769" t="str">
        <f>CONCATENATE(E3769," ",A3769," ",D3769)</f>
        <v>Servoca Nursing and Care Ltd trading as Servoca Complex Care Colchester Night Awake</v>
      </c>
      <c r="G3769">
        <v>75</v>
      </c>
      <c r="H3769">
        <v>2</v>
      </c>
    </row>
    <row r="3770" spans="1:8" x14ac:dyDescent="0.35">
      <c r="A3770" t="s">
        <v>12</v>
      </c>
      <c r="B3770" s="25">
        <v>87</v>
      </c>
      <c r="C3770" t="str">
        <f>CONCATENATE(A3770," ",B3770," ",D3770)</f>
        <v>Colchester 87 Night Awake</v>
      </c>
      <c r="D3770" t="s">
        <v>414</v>
      </c>
      <c r="E3770" t="s">
        <v>102</v>
      </c>
      <c r="F3770" t="str">
        <f>CONCATENATE(E3770," ",A3770," ",D3770)</f>
        <v>RUMAX LIMITED Colchester Night Awake</v>
      </c>
      <c r="G3770">
        <v>78</v>
      </c>
      <c r="H3770">
        <v>2</v>
      </c>
    </row>
    <row r="3771" spans="1:8" x14ac:dyDescent="0.35">
      <c r="A3771" t="s">
        <v>12</v>
      </c>
      <c r="B3771" s="25">
        <v>88</v>
      </c>
      <c r="C3771" t="str">
        <f>CONCATENATE(A3771," ",B3771," ",D3771)</f>
        <v>Colchester 88 Night Awake</v>
      </c>
      <c r="D3771" t="s">
        <v>414</v>
      </c>
      <c r="E3771" t="s">
        <v>243</v>
      </c>
      <c r="F3771" t="str">
        <f>CONCATENATE(E3771," ",A3771," ",D3771)</f>
        <v>Harmonize Care Ltd Colchester Night Awake</v>
      </c>
      <c r="G3771">
        <v>79</v>
      </c>
      <c r="H3771">
        <v>2</v>
      </c>
    </row>
    <row r="3772" spans="1:8" x14ac:dyDescent="0.35">
      <c r="A3772" t="s">
        <v>12</v>
      </c>
      <c r="B3772" s="25">
        <v>89</v>
      </c>
      <c r="C3772" t="str">
        <f>CONCATENATE(A3772," ",B3772," ",D3772)</f>
        <v>Colchester 89 Night Awake</v>
      </c>
      <c r="D3772" t="s">
        <v>414</v>
      </c>
      <c r="E3772" t="s">
        <v>213</v>
      </c>
      <c r="F3772" t="str">
        <f>CONCATENATE(E3772," ",A3772," ",D3772)</f>
        <v>ELEVEN SISTERS HEALTHCARE LIMITED Colchester Night Awake</v>
      </c>
      <c r="G3772">
        <v>80</v>
      </c>
      <c r="H3772">
        <v>2</v>
      </c>
    </row>
    <row r="3773" spans="1:8" x14ac:dyDescent="0.35">
      <c r="A3773" t="s">
        <v>12</v>
      </c>
      <c r="B3773" s="25">
        <v>90</v>
      </c>
      <c r="C3773" t="str">
        <f>CONCATENATE(A3773," ",B3773," ",D3773)</f>
        <v>Colchester 90 Night Awake</v>
      </c>
      <c r="D3773" t="s">
        <v>414</v>
      </c>
      <c r="E3773" t="s">
        <v>363</v>
      </c>
      <c r="F3773" t="str">
        <f>CONCATENATE(E3773," ",A3773," ",D3773)</f>
        <v>SPRING SUCCESS HOMECARE LIMITED Colchester Night Awake</v>
      </c>
      <c r="G3773">
        <v>80</v>
      </c>
      <c r="H3773">
        <v>2</v>
      </c>
    </row>
    <row r="3774" spans="1:8" x14ac:dyDescent="0.35">
      <c r="A3774" t="s">
        <v>12</v>
      </c>
      <c r="B3774" s="25">
        <v>91</v>
      </c>
      <c r="C3774" t="str">
        <f>CONCATENATE(A3774," ",B3774," ",D3774)</f>
        <v>Colchester 91 Night Awake</v>
      </c>
      <c r="D3774" t="s">
        <v>414</v>
      </c>
      <c r="E3774" t="s">
        <v>364</v>
      </c>
      <c r="F3774" t="str">
        <f>CONCATENATE(E3774," ",A3774," ",D3774)</f>
        <v>SRP Homecare Ltd Colchester Night Awake</v>
      </c>
      <c r="G3774">
        <v>80</v>
      </c>
      <c r="H3774">
        <v>2</v>
      </c>
    </row>
    <row r="3775" spans="1:8" x14ac:dyDescent="0.35">
      <c r="A3775" t="s">
        <v>12</v>
      </c>
      <c r="B3775" s="25">
        <v>92</v>
      </c>
      <c r="C3775" t="str">
        <f>CONCATENATE(A3775," ",B3775," ",D3775)</f>
        <v>Colchester 92 Night Awake</v>
      </c>
      <c r="D3775" t="s">
        <v>414</v>
      </c>
      <c r="E3775" t="s">
        <v>139</v>
      </c>
      <c r="F3775" t="str">
        <f>CONCATENATE(E3775," ",A3775," ",D3775)</f>
        <v>Angels Care Solutions Colchester Night Awake</v>
      </c>
      <c r="G3775">
        <v>83</v>
      </c>
      <c r="H3775">
        <v>2</v>
      </c>
    </row>
    <row r="3776" spans="1:8" x14ac:dyDescent="0.35">
      <c r="A3776" t="s">
        <v>12</v>
      </c>
      <c r="B3776" s="25">
        <v>93</v>
      </c>
      <c r="C3776" t="str">
        <f>CONCATENATE(A3776," ",B3776," ",D3776)</f>
        <v>Colchester 93 Night Awake</v>
      </c>
      <c r="D3776" t="s">
        <v>414</v>
      </c>
      <c r="E3776" t="s">
        <v>176</v>
      </c>
      <c r="F3776" t="str">
        <f>CONCATENATE(E3776," ",A3776," ",D3776)</f>
        <v>CARING HANDS EAST LONDON LTD Colchester Night Awake</v>
      </c>
      <c r="G3776">
        <v>83</v>
      </c>
      <c r="H3776">
        <v>2</v>
      </c>
    </row>
    <row r="3777" spans="1:8" x14ac:dyDescent="0.35">
      <c r="A3777" t="s">
        <v>12</v>
      </c>
      <c r="B3777" s="25">
        <v>94</v>
      </c>
      <c r="C3777" t="str">
        <f>CONCATENATE(A3777," ",B3777," ",D3777)</f>
        <v>Colchester 94 Night Awake</v>
      </c>
      <c r="D3777" t="s">
        <v>414</v>
      </c>
      <c r="E3777" t="s">
        <v>236</v>
      </c>
      <c r="F3777" t="str">
        <f>CONCATENATE(E3777," ",A3777," ",D3777)</f>
        <v>Glee Care Ltd Colchester Night Awake</v>
      </c>
      <c r="G3777">
        <v>83</v>
      </c>
      <c r="H3777">
        <v>2</v>
      </c>
    </row>
    <row r="3778" spans="1:8" x14ac:dyDescent="0.35">
      <c r="A3778" t="s">
        <v>12</v>
      </c>
      <c r="B3778" s="25">
        <v>95</v>
      </c>
      <c r="C3778" t="str">
        <f>CONCATENATE(A3778," ",B3778," ",D3778)</f>
        <v>Colchester 95 Night Awake</v>
      </c>
      <c r="D3778" t="s">
        <v>414</v>
      </c>
      <c r="E3778" t="s">
        <v>97</v>
      </c>
      <c r="F3778" t="str">
        <f>CONCATENATE(E3778," ",A3778," ",D3778)</f>
        <v>Premald Care Colchester Night Awake</v>
      </c>
      <c r="G3778">
        <v>83</v>
      </c>
      <c r="H3778">
        <v>2</v>
      </c>
    </row>
    <row r="3779" spans="1:8" x14ac:dyDescent="0.35">
      <c r="A3779" t="s">
        <v>12</v>
      </c>
      <c r="B3779" s="25">
        <v>96</v>
      </c>
      <c r="C3779" t="str">
        <f>CONCATENATE(A3779," ",B3779," ",D3779)</f>
        <v>Colchester 96 Night Awake</v>
      </c>
      <c r="D3779" t="s">
        <v>414</v>
      </c>
      <c r="E3779" t="s">
        <v>194</v>
      </c>
      <c r="F3779" t="str">
        <f>CONCATENATE(E3779," ",A3779," ",D3779)</f>
        <v>Darem Healthcare Ltd Colchester Night Awake</v>
      </c>
      <c r="G3779">
        <v>87</v>
      </c>
      <c r="H3779">
        <v>2</v>
      </c>
    </row>
    <row r="3780" spans="1:8" x14ac:dyDescent="0.35">
      <c r="A3780" t="s">
        <v>12</v>
      </c>
      <c r="B3780" s="25">
        <v>97</v>
      </c>
      <c r="C3780" t="str">
        <f>CONCATENATE(A3780," ",B3780," ",D3780)</f>
        <v>Colchester 97 Night Awake</v>
      </c>
      <c r="D3780" t="s">
        <v>414</v>
      </c>
      <c r="E3780" t="s">
        <v>323</v>
      </c>
      <c r="F3780" t="str">
        <f>CONCATENATE(E3780," ",A3780," ",D3780)</f>
        <v>Prestige Health &amp; Social Care Ltd  Colchester Night Awake</v>
      </c>
      <c r="G3780">
        <v>88</v>
      </c>
      <c r="H3780">
        <v>2</v>
      </c>
    </row>
    <row r="3781" spans="1:8" x14ac:dyDescent="0.35">
      <c r="A3781" t="s">
        <v>12</v>
      </c>
      <c r="B3781" s="25">
        <v>98</v>
      </c>
      <c r="C3781" t="str">
        <f>CONCATENATE(A3781," ",B3781," ",D3781)</f>
        <v>Colchester 98 Night Awake</v>
      </c>
      <c r="D3781" t="s">
        <v>414</v>
      </c>
      <c r="E3781" t="s">
        <v>239</v>
      </c>
      <c r="F3781" t="str">
        <f>CONCATENATE(E3781," ",A3781," ",D3781)</f>
        <v>Graceage Care Ltd Colchester Night Awake</v>
      </c>
      <c r="G3781">
        <v>89</v>
      </c>
      <c r="H3781">
        <v>2</v>
      </c>
    </row>
    <row r="3782" spans="1:8" x14ac:dyDescent="0.35">
      <c r="A3782" t="s">
        <v>12</v>
      </c>
      <c r="B3782" s="25">
        <v>99</v>
      </c>
      <c r="C3782" t="str">
        <f>CONCATENATE(A3782," ",B3782," ",D3782)</f>
        <v>Colchester 99 Night Awake</v>
      </c>
      <c r="D3782" t="s">
        <v>414</v>
      </c>
      <c r="E3782" t="s">
        <v>163</v>
      </c>
      <c r="F3782" t="str">
        <f>CONCATENATE(E3782," ",A3782," ",D3782)</f>
        <v>Buckingham Home Care ltd Colchester Night Awake</v>
      </c>
      <c r="G3782">
        <v>90</v>
      </c>
      <c r="H3782">
        <v>2</v>
      </c>
    </row>
    <row r="3783" spans="1:8" x14ac:dyDescent="0.35">
      <c r="A3783" t="s">
        <v>12</v>
      </c>
      <c r="B3783" s="25">
        <v>100</v>
      </c>
      <c r="C3783" t="str">
        <f>CONCATENATE(A3783," ",B3783," ",D3783)</f>
        <v>Colchester 100 Night Awake</v>
      </c>
      <c r="D3783" t="s">
        <v>414</v>
      </c>
      <c r="E3783" t="s">
        <v>88</v>
      </c>
      <c r="F3783" t="str">
        <f>CONCATENATE(E3783," ",A3783," ",D3783)</f>
        <v>Mike Riglin Nursing Ltd Colchester Night Awake</v>
      </c>
      <c r="G3783">
        <v>91</v>
      </c>
      <c r="H3783">
        <v>2</v>
      </c>
    </row>
    <row r="3784" spans="1:8" x14ac:dyDescent="0.35">
      <c r="A3784" t="s">
        <v>12</v>
      </c>
      <c r="B3784" s="25">
        <v>101</v>
      </c>
      <c r="C3784" t="str">
        <f>CONCATENATE(A3784," ",B3784," ",D3784)</f>
        <v>Colchester 101 Night Awake</v>
      </c>
      <c r="D3784" t="s">
        <v>414</v>
      </c>
      <c r="E3784" t="s">
        <v>418</v>
      </c>
      <c r="F3784" t="str">
        <f>CONCATENATE(E3784," ",A3784," ",D3784)</f>
        <v>Thera Trust Colchester Night Awake</v>
      </c>
      <c r="G3784">
        <v>92</v>
      </c>
      <c r="H3784">
        <v>2</v>
      </c>
    </row>
    <row r="3785" spans="1:8" x14ac:dyDescent="0.35">
      <c r="A3785" t="s">
        <v>12</v>
      </c>
      <c r="B3785" s="25">
        <v>102</v>
      </c>
      <c r="C3785" t="str">
        <f>CONCATENATE(A3785," ",B3785," ",D3785)</f>
        <v>Colchester 102 Night Awake</v>
      </c>
      <c r="D3785" t="s">
        <v>414</v>
      </c>
      <c r="E3785" t="s">
        <v>260</v>
      </c>
      <c r="F3785" t="str">
        <f>CONCATENATE(E3785," ",A3785," ",D3785)</f>
        <v>INTEGRATED SUPPORT SERVICES LTD Colchester Night Awake</v>
      </c>
      <c r="G3785">
        <v>93</v>
      </c>
      <c r="H3785">
        <v>2</v>
      </c>
    </row>
    <row r="3786" spans="1:8" x14ac:dyDescent="0.35">
      <c r="A3786" t="s">
        <v>12</v>
      </c>
      <c r="B3786" s="25">
        <v>103</v>
      </c>
      <c r="C3786" t="str">
        <f>CONCATENATE(A3786," ",B3786," ",D3786)</f>
        <v>Colchester 103 Night Awake</v>
      </c>
      <c r="D3786" t="s">
        <v>414</v>
      </c>
      <c r="E3786" t="s">
        <v>388</v>
      </c>
      <c r="F3786" t="str">
        <f>CONCATENATE(E3786," ",A3786," ",D3786)</f>
        <v>Unique Option Healthcare Limited Colchester Night Awake</v>
      </c>
      <c r="G3786">
        <v>94</v>
      </c>
      <c r="H3786">
        <v>2</v>
      </c>
    </row>
    <row r="3787" spans="1:8" x14ac:dyDescent="0.35">
      <c r="A3787" t="s">
        <v>12</v>
      </c>
      <c r="B3787" s="25">
        <v>104</v>
      </c>
      <c r="C3787" t="str">
        <f>CONCATENATE(A3787," ",B3787," ",D3787)</f>
        <v>Colchester 104 Night Awake</v>
      </c>
      <c r="D3787" t="s">
        <v>414</v>
      </c>
      <c r="E3787" t="s">
        <v>345</v>
      </c>
      <c r="F3787" t="str">
        <f>CONCATENATE(E3787," ",A3787," ",D3787)</f>
        <v>Roseberry Kare Limited Colchester Night Awake</v>
      </c>
      <c r="G3787">
        <v>94</v>
      </c>
      <c r="H3787">
        <v>2</v>
      </c>
    </row>
    <row r="3788" spans="1:8" x14ac:dyDescent="0.35">
      <c r="A3788" t="s">
        <v>12</v>
      </c>
      <c r="B3788" s="25">
        <v>105</v>
      </c>
      <c r="C3788" t="str">
        <f>CONCATENATE(A3788," ",B3788," ",D3788)</f>
        <v>Colchester 105 Night Awake</v>
      </c>
      <c r="D3788" t="s">
        <v>414</v>
      </c>
      <c r="E3788" t="s">
        <v>129</v>
      </c>
      <c r="F3788" t="str">
        <f>CONCATENATE(E3788," ",A3788," ",D3788)</f>
        <v>Advance Careprovider Limited Colchester Night Awake</v>
      </c>
      <c r="G3788">
        <v>94</v>
      </c>
      <c r="H3788">
        <v>2</v>
      </c>
    </row>
    <row r="3789" spans="1:8" x14ac:dyDescent="0.35">
      <c r="A3789" t="s">
        <v>12</v>
      </c>
      <c r="B3789" s="25">
        <v>106</v>
      </c>
      <c r="C3789" t="str">
        <f>CONCATENATE(A3789," ",B3789," ",D3789)</f>
        <v>Colchester 106 Night Awake</v>
      </c>
      <c r="D3789" t="s">
        <v>414</v>
      </c>
      <c r="E3789" t="s">
        <v>331</v>
      </c>
      <c r="F3789" t="str">
        <f>CONCATENATE(E3789," ",A3789," ",D3789)</f>
        <v>Quality Care Resourcing Limited Colchester Night Awake</v>
      </c>
      <c r="G3789">
        <v>97</v>
      </c>
      <c r="H3789">
        <v>2</v>
      </c>
    </row>
    <row r="3790" spans="1:8" x14ac:dyDescent="0.35">
      <c r="A3790" t="s">
        <v>12</v>
      </c>
      <c r="B3790" s="25">
        <v>107</v>
      </c>
      <c r="C3790" t="str">
        <f>CONCATENATE(A3790," ",B3790," ",D3790)</f>
        <v>Colchester 107 Night Awake</v>
      </c>
      <c r="D3790" t="s">
        <v>414</v>
      </c>
      <c r="E3790" t="s">
        <v>192</v>
      </c>
      <c r="F3790" t="str">
        <f>CONCATENATE(E3790," ",A3790," ",D3790)</f>
        <v>COURAGE LIMITED Colchester Night Awake</v>
      </c>
      <c r="G3790">
        <v>98</v>
      </c>
      <c r="H3790">
        <v>2</v>
      </c>
    </row>
    <row r="3791" spans="1:8" x14ac:dyDescent="0.35">
      <c r="A3791" t="s">
        <v>12</v>
      </c>
      <c r="B3791" s="25">
        <v>108</v>
      </c>
      <c r="C3791" t="str">
        <f>CONCATENATE(A3791," ",B3791," ",D3791)</f>
        <v>Colchester 108 Night Awake</v>
      </c>
      <c r="D3791" t="s">
        <v>414</v>
      </c>
      <c r="E3791" t="s">
        <v>231</v>
      </c>
      <c r="F3791" t="str">
        <f>CONCATENATE(E3791," ",A3791," ",D3791)</f>
        <v>FOUNTAIN CARE SERVICES LIMITED Colchester Night Awake</v>
      </c>
      <c r="G3791">
        <v>99</v>
      </c>
      <c r="H3791">
        <v>2</v>
      </c>
    </row>
    <row r="3792" spans="1:8" x14ac:dyDescent="0.35">
      <c r="A3792" t="s">
        <v>12</v>
      </c>
      <c r="B3792" s="25">
        <v>109</v>
      </c>
      <c r="C3792" t="str">
        <f>CONCATENATE(A3792," ",B3792," ",D3792)</f>
        <v>Colchester 109 Night Awake</v>
      </c>
      <c r="D3792" t="s">
        <v>414</v>
      </c>
      <c r="E3792" t="s">
        <v>157</v>
      </c>
      <c r="F3792" t="str">
        <f>CONCATENATE(E3792," ",A3792," ",D3792)</f>
        <v>Blossom High Limited Colchester Night Awake</v>
      </c>
      <c r="G3792">
        <v>99</v>
      </c>
      <c r="H3792">
        <v>2</v>
      </c>
    </row>
    <row r="3793" spans="1:8" x14ac:dyDescent="0.35">
      <c r="A3793" t="s">
        <v>12</v>
      </c>
      <c r="B3793" s="25">
        <v>110</v>
      </c>
      <c r="C3793" t="str">
        <f>CONCATENATE(A3793," ",B3793," ",D3793)</f>
        <v>Colchester 110 Night Awake</v>
      </c>
      <c r="D3793" t="s">
        <v>414</v>
      </c>
      <c r="E3793" t="s">
        <v>355</v>
      </c>
      <c r="F3793" t="str">
        <f>CONCATENATE(E3793," ",A3793," ",D3793)</f>
        <v>SHELAGH CARE SERVICES LTD Colchester Night Awake</v>
      </c>
      <c r="G3793">
        <v>99</v>
      </c>
      <c r="H3793">
        <v>2</v>
      </c>
    </row>
    <row r="3794" spans="1:8" x14ac:dyDescent="0.35">
      <c r="A3794" t="s">
        <v>12</v>
      </c>
      <c r="B3794" s="25">
        <v>111</v>
      </c>
      <c r="C3794" t="str">
        <f>CONCATENATE(A3794," ",B3794," ",D3794)</f>
        <v>Colchester 111 Night Awake</v>
      </c>
      <c r="D3794" t="s">
        <v>414</v>
      </c>
      <c r="E3794" t="s">
        <v>197</v>
      </c>
      <c r="F3794" t="str">
        <f>CONCATENATE(E3794," ",A3794," ",D3794)</f>
        <v>Deway Care Limited Colchester Night Awake</v>
      </c>
      <c r="G3794">
        <v>102</v>
      </c>
      <c r="H3794">
        <v>2</v>
      </c>
    </row>
    <row r="3795" spans="1:8" x14ac:dyDescent="0.35">
      <c r="A3795" t="s">
        <v>12</v>
      </c>
      <c r="B3795" s="25">
        <v>112</v>
      </c>
      <c r="C3795" t="str">
        <f>CONCATENATE(A3795," ",B3795," ",D3795)</f>
        <v>Colchester 112 Night Awake</v>
      </c>
      <c r="D3795" t="s">
        <v>414</v>
      </c>
      <c r="E3795" t="s">
        <v>126</v>
      </c>
      <c r="F3795" t="str">
        <f>CONCATENATE(E3795," ",A3795," ",D3795)</f>
        <v>Acrux Support Services Limited Colchester Night Awake</v>
      </c>
      <c r="G3795">
        <v>103</v>
      </c>
      <c r="H3795">
        <v>2</v>
      </c>
    </row>
    <row r="3796" spans="1:8" x14ac:dyDescent="0.35">
      <c r="A3796" t="s">
        <v>12</v>
      </c>
      <c r="B3796" s="25">
        <v>113</v>
      </c>
      <c r="C3796" t="str">
        <f>CONCATENATE(A3796," ",B3796," ",D3796)</f>
        <v>Colchester 113 Night Awake</v>
      </c>
      <c r="D3796" t="s">
        <v>414</v>
      </c>
      <c r="E3796" t="s">
        <v>289</v>
      </c>
      <c r="F3796" t="str">
        <f>CONCATENATE(E3796," ",A3796," ",D3796)</f>
        <v>Marlyn Recruitment Ltd Colchester Night Awake</v>
      </c>
      <c r="G3796">
        <v>104</v>
      </c>
      <c r="H3796">
        <v>2</v>
      </c>
    </row>
    <row r="3797" spans="1:8" x14ac:dyDescent="0.35">
      <c r="A3797" t="s">
        <v>12</v>
      </c>
      <c r="B3797" s="25">
        <v>114</v>
      </c>
      <c r="C3797" t="str">
        <f>CONCATENATE(A3797," ",B3797," ",D3797)</f>
        <v>Colchester 114 Night Awake</v>
      </c>
      <c r="D3797" t="s">
        <v>414</v>
      </c>
      <c r="E3797" t="s">
        <v>393</v>
      </c>
      <c r="F3797" t="str">
        <f>CONCATENATE(E3797," ",A3797," ",D3797)</f>
        <v>VERITY HEALTHCARE LIMITED Colchester Night Awake</v>
      </c>
      <c r="G3797">
        <v>104</v>
      </c>
      <c r="H3797">
        <v>2</v>
      </c>
    </row>
    <row r="3798" spans="1:8" x14ac:dyDescent="0.35">
      <c r="A3798" t="s">
        <v>12</v>
      </c>
      <c r="B3798" s="25">
        <v>115</v>
      </c>
      <c r="C3798" t="str">
        <f>CONCATENATE(A3798," ",B3798," ",D3798)</f>
        <v>Colchester 115 Night Awake</v>
      </c>
      <c r="D3798" t="s">
        <v>414</v>
      </c>
      <c r="E3798" t="s">
        <v>169</v>
      </c>
      <c r="F3798" t="str">
        <f>CONCATENATE(E3798," ",A3798," ",D3798)</f>
        <v>Care Package Plus Limited Colchester Night Awake</v>
      </c>
      <c r="G3798">
        <v>104</v>
      </c>
      <c r="H3798">
        <v>2</v>
      </c>
    </row>
    <row r="3799" spans="1:8" x14ac:dyDescent="0.35">
      <c r="A3799" t="s">
        <v>12</v>
      </c>
      <c r="B3799" s="25">
        <v>116</v>
      </c>
      <c r="C3799" t="str">
        <f>CONCATENATE(A3799," ",B3799," ",D3799)</f>
        <v>Colchester 116 Night Awake</v>
      </c>
      <c r="D3799" t="s">
        <v>414</v>
      </c>
      <c r="E3799" t="s">
        <v>369</v>
      </c>
      <c r="F3799" t="str">
        <f>CONCATENATE(E3799," ",A3799," ",D3799)</f>
        <v>SWL Care Haven Colchester Night Awake</v>
      </c>
      <c r="G3799">
        <v>104</v>
      </c>
      <c r="H3799">
        <v>2</v>
      </c>
    </row>
    <row r="3800" spans="1:8" x14ac:dyDescent="0.35">
      <c r="A3800" t="s">
        <v>12</v>
      </c>
      <c r="B3800" s="25">
        <v>117</v>
      </c>
      <c r="C3800" t="str">
        <f>CONCATENATE(A3800," ",B3800," ",D3800)</f>
        <v>Colchester 117 Night Awake</v>
      </c>
      <c r="D3800" t="s">
        <v>414</v>
      </c>
      <c r="E3800" t="s">
        <v>147</v>
      </c>
      <c r="F3800" t="str">
        <f>CONCATENATE(E3800," ",A3800," ",D3800)</f>
        <v>AVIBID LIMITED Colchester Night Awake</v>
      </c>
      <c r="G3800">
        <v>104</v>
      </c>
      <c r="H3800">
        <v>2</v>
      </c>
    </row>
    <row r="3801" spans="1:8" x14ac:dyDescent="0.35">
      <c r="A3801" t="s">
        <v>12</v>
      </c>
      <c r="B3801" s="25">
        <v>118</v>
      </c>
      <c r="C3801" t="str">
        <f>CONCATENATE(A3801," ",B3801," ",D3801)</f>
        <v>Colchester 118 Night Awake</v>
      </c>
      <c r="D3801" t="s">
        <v>414</v>
      </c>
      <c r="E3801" t="s">
        <v>356</v>
      </c>
      <c r="F3801" t="str">
        <f>CONCATENATE(E3801," ",A3801," ",D3801)</f>
        <v>SHINDORE LIMITED T/A SYLVIAN CARE HAVERING SOUTH Colchester Night Awake</v>
      </c>
      <c r="G3801">
        <v>104</v>
      </c>
      <c r="H3801">
        <v>2</v>
      </c>
    </row>
    <row r="3802" spans="1:8" x14ac:dyDescent="0.35">
      <c r="A3802" t="s">
        <v>12</v>
      </c>
      <c r="B3802" s="25">
        <v>119</v>
      </c>
      <c r="C3802" t="str">
        <f>CONCATENATE(A3802," ",B3802," ",D3802)</f>
        <v>Colchester 119 Night Awake</v>
      </c>
      <c r="D3802" t="s">
        <v>414</v>
      </c>
      <c r="E3802" t="s">
        <v>276</v>
      </c>
      <c r="F3802" t="str">
        <f>CONCATENATE(E3802," ",A3802," ",D3802)</f>
        <v>KOME CARE LTD. Colchester Night Awake</v>
      </c>
      <c r="G3802">
        <v>104</v>
      </c>
      <c r="H3802">
        <v>2</v>
      </c>
    </row>
    <row r="3803" spans="1:8" x14ac:dyDescent="0.35">
      <c r="A3803" t="s">
        <v>12</v>
      </c>
      <c r="B3803" s="25">
        <v>120</v>
      </c>
      <c r="C3803" t="str">
        <f>CONCATENATE(A3803," ",B3803," ",D3803)</f>
        <v>Colchester 120 Night Awake</v>
      </c>
      <c r="D3803" t="s">
        <v>414</v>
      </c>
      <c r="E3803" t="s">
        <v>329</v>
      </c>
      <c r="F3803" t="str">
        <f>CONCATENATE(E3803," ",A3803," ",D3803)</f>
        <v>Pure Health Care Pvt Ltd Colchester Night Awake</v>
      </c>
      <c r="G3803">
        <v>104</v>
      </c>
      <c r="H3803">
        <v>2</v>
      </c>
    </row>
    <row r="3804" spans="1:8" x14ac:dyDescent="0.35">
      <c r="A3804" t="s">
        <v>12</v>
      </c>
      <c r="B3804" s="25">
        <v>121</v>
      </c>
      <c r="C3804" t="str">
        <f>CONCATENATE(A3804," ",B3804," ",D3804)</f>
        <v>Colchester 121 Night Awake</v>
      </c>
      <c r="D3804" t="s">
        <v>414</v>
      </c>
      <c r="E3804" t="s">
        <v>284</v>
      </c>
      <c r="F3804" t="str">
        <f>CONCATENATE(E3804," ",A3804," ",D3804)</f>
        <v>LORDGRACE DELIGHT HEALTHCARE LTD Colchester Night Awake</v>
      </c>
      <c r="G3804">
        <v>112</v>
      </c>
      <c r="H3804">
        <v>2</v>
      </c>
    </row>
    <row r="3805" spans="1:8" x14ac:dyDescent="0.35">
      <c r="A3805" t="s">
        <v>12</v>
      </c>
      <c r="B3805" s="25">
        <v>122</v>
      </c>
      <c r="C3805" t="str">
        <f>CONCATENATE(A3805," ",B3805," ",D3805)</f>
        <v>Colchester 122 Night Awake</v>
      </c>
      <c r="D3805" t="s">
        <v>414</v>
      </c>
      <c r="E3805" t="s">
        <v>140</v>
      </c>
      <c r="F3805" t="str">
        <f>CONCATENATE(E3805," ",A3805," ",D3805)</f>
        <v>Anika Care Limited Colchester Night Awake</v>
      </c>
      <c r="G3805">
        <v>113</v>
      </c>
      <c r="H3805">
        <v>2</v>
      </c>
    </row>
    <row r="3806" spans="1:8" x14ac:dyDescent="0.35">
      <c r="A3806" t="s">
        <v>12</v>
      </c>
      <c r="B3806" s="25">
        <v>123</v>
      </c>
      <c r="C3806" t="str">
        <f>CONCATENATE(A3806," ",B3806," ",D3806)</f>
        <v>Colchester 123 Night Awake</v>
      </c>
      <c r="D3806" t="s">
        <v>414</v>
      </c>
      <c r="E3806" t="s">
        <v>293</v>
      </c>
      <c r="F3806" t="str">
        <f>CONCATENATE(E3806," ",A3806," ",D3806)</f>
        <v>Meraki Unique Care Ltd  Colchester Night Awake</v>
      </c>
      <c r="G3806">
        <v>114</v>
      </c>
      <c r="H3806">
        <v>2</v>
      </c>
    </row>
    <row r="3807" spans="1:8" x14ac:dyDescent="0.35">
      <c r="A3807" t="s">
        <v>12</v>
      </c>
      <c r="B3807" s="25">
        <v>124</v>
      </c>
      <c r="C3807" t="str">
        <f>CONCATENATE(A3807," ",B3807," ",D3807)</f>
        <v>Colchester 124 Night Awake</v>
      </c>
      <c r="D3807" t="s">
        <v>414</v>
      </c>
      <c r="E3807" t="s">
        <v>216</v>
      </c>
      <c r="F3807" t="str">
        <f>CONCATENATE(E3807," ",A3807," ",D3807)</f>
        <v>ENS Recruitment Limited Colchester Night Awake</v>
      </c>
      <c r="G3807">
        <v>115</v>
      </c>
      <c r="H3807">
        <v>2</v>
      </c>
    </row>
    <row r="3808" spans="1:8" x14ac:dyDescent="0.35">
      <c r="A3808" t="s">
        <v>12</v>
      </c>
      <c r="B3808" s="25">
        <v>125</v>
      </c>
      <c r="C3808" t="str">
        <f>CONCATENATE(A3808," ",B3808," ",D3808)</f>
        <v>Colchester 125 Night Awake</v>
      </c>
      <c r="D3808" t="s">
        <v>414</v>
      </c>
      <c r="E3808" t="s">
        <v>404</v>
      </c>
      <c r="F3808" t="str">
        <f>CONCATENATE(E3808," ",A3808," ",D3808)</f>
        <v>XERUS CARE LTD Colchester Night Awake</v>
      </c>
      <c r="G3808">
        <v>116</v>
      </c>
      <c r="H3808">
        <v>2</v>
      </c>
    </row>
    <row r="3809" spans="1:8" x14ac:dyDescent="0.35">
      <c r="A3809" t="s">
        <v>12</v>
      </c>
      <c r="B3809" s="25">
        <v>126</v>
      </c>
      <c r="C3809" t="str">
        <f>CONCATENATE(A3809," ",B3809," ",D3809)</f>
        <v>Colchester 126 Night Awake</v>
      </c>
      <c r="D3809" t="s">
        <v>414</v>
      </c>
      <c r="E3809" t="s">
        <v>130</v>
      </c>
      <c r="F3809" t="str">
        <f>CONCATENATE(E3809," ",A3809," ",D3809)</f>
        <v>Aeon Nursing LTD Colchester Night Awake</v>
      </c>
      <c r="G3809">
        <v>117</v>
      </c>
      <c r="H3809">
        <v>2</v>
      </c>
    </row>
    <row r="3810" spans="1:8" x14ac:dyDescent="0.35">
      <c r="A3810" t="s">
        <v>12</v>
      </c>
      <c r="B3810" s="25">
        <v>127</v>
      </c>
      <c r="C3810" t="str">
        <f>CONCATENATE(A3810," ",B3810," ",D3810)</f>
        <v>Colchester 127 Night Awake</v>
      </c>
      <c r="D3810" t="s">
        <v>414</v>
      </c>
      <c r="E3810" t="s">
        <v>320</v>
      </c>
      <c r="F3810" t="str">
        <f>CONCATENATE(E3810," ",A3810," ",D3810)</f>
        <v>Portfolio Homecare Ltd Colchester Night Awake</v>
      </c>
      <c r="G3810">
        <v>117</v>
      </c>
      <c r="H3810">
        <v>2</v>
      </c>
    </row>
    <row r="3811" spans="1:8" x14ac:dyDescent="0.35">
      <c r="A3811" t="s">
        <v>12</v>
      </c>
      <c r="B3811" s="25">
        <v>128</v>
      </c>
      <c r="C3811" t="str">
        <f>CONCATENATE(A3811," ",B3811," ",D3811)</f>
        <v>Colchester 128 Night Awake</v>
      </c>
      <c r="D3811" t="s">
        <v>414</v>
      </c>
      <c r="E3811" t="s">
        <v>209</v>
      </c>
      <c r="F3811" t="str">
        <f>CONCATENATE(E3811," ",A3811," ",D3811)</f>
        <v>Drury Healthcare Ltd Colchester Night Awake</v>
      </c>
      <c r="G3811">
        <v>119</v>
      </c>
      <c r="H3811">
        <v>2</v>
      </c>
    </row>
    <row r="3812" spans="1:8" x14ac:dyDescent="0.35">
      <c r="A3812" t="s">
        <v>12</v>
      </c>
      <c r="B3812" s="25">
        <v>129</v>
      </c>
      <c r="C3812" t="str">
        <f>CONCATENATE(A3812," ",B3812," ",D3812)</f>
        <v>Colchester 129 Night Awake</v>
      </c>
      <c r="D3812" t="s">
        <v>414</v>
      </c>
      <c r="E3812" t="s">
        <v>312</v>
      </c>
      <c r="F3812" t="str">
        <f>CONCATENATE(E3812," ",A3812," ",D3812)</f>
        <v>Peabody Trust Colchester Night Awake</v>
      </c>
      <c r="G3812">
        <v>120</v>
      </c>
      <c r="H3812">
        <v>2</v>
      </c>
    </row>
    <row r="3813" spans="1:8" x14ac:dyDescent="0.35">
      <c r="A3813" t="s">
        <v>12</v>
      </c>
      <c r="B3813" s="25">
        <v>130</v>
      </c>
      <c r="C3813" t="str">
        <f>CONCATENATE(A3813," ",B3813," ",D3813)</f>
        <v>Colchester 130 Night Awake</v>
      </c>
      <c r="D3813" t="s">
        <v>414</v>
      </c>
      <c r="E3813" t="s">
        <v>143</v>
      </c>
      <c r="F3813" t="str">
        <f>CONCATENATE(E3813," ",A3813," ",D3813)</f>
        <v>Ashwood Care LTD Colchester Night Awake</v>
      </c>
      <c r="G3813">
        <v>121</v>
      </c>
      <c r="H3813">
        <v>2</v>
      </c>
    </row>
    <row r="3814" spans="1:8" x14ac:dyDescent="0.35">
      <c r="A3814" t="s">
        <v>12</v>
      </c>
      <c r="B3814" s="25">
        <v>131</v>
      </c>
      <c r="C3814" t="str">
        <f>CONCATENATE(A3814," ",B3814," ",D3814)</f>
        <v>Colchester 131 Night Awake</v>
      </c>
      <c r="D3814" t="s">
        <v>414</v>
      </c>
      <c r="E3814" t="s">
        <v>10</v>
      </c>
      <c r="F3814" t="str">
        <f>CONCATENATE(E3814," ",A3814," ",D3814)</f>
        <v>Clover Support Group Ltd Colchester Night Awake</v>
      </c>
      <c r="G3814">
        <v>122</v>
      </c>
      <c r="H3814">
        <v>2</v>
      </c>
    </row>
    <row r="3815" spans="1:8" x14ac:dyDescent="0.35">
      <c r="A3815" t="s">
        <v>12</v>
      </c>
      <c r="B3815" s="25">
        <v>132</v>
      </c>
      <c r="C3815" t="str">
        <f>CONCATENATE(A3815," ",B3815," ",D3815)</f>
        <v>Colchester 132 Night Awake</v>
      </c>
      <c r="D3815" t="s">
        <v>414</v>
      </c>
      <c r="E3815" t="s">
        <v>137</v>
      </c>
      <c r="F3815" t="str">
        <f>CONCATENATE(E3815," ",A3815," ",D3815)</f>
        <v>Ambar Care Ltd Colchester Night Awake</v>
      </c>
      <c r="G3815">
        <v>122</v>
      </c>
      <c r="H3815">
        <v>2</v>
      </c>
    </row>
    <row r="3816" spans="1:8" x14ac:dyDescent="0.35">
      <c r="A3816" t="s">
        <v>12</v>
      </c>
      <c r="B3816" s="25">
        <v>133</v>
      </c>
      <c r="C3816" t="str">
        <f>CONCATENATE(A3816," ",B3816," ",D3816)</f>
        <v>Colchester 133 Night Awake</v>
      </c>
      <c r="D3816" t="s">
        <v>414</v>
      </c>
      <c r="E3816" t="s">
        <v>183</v>
      </c>
      <c r="F3816" t="str">
        <f>CONCATENATE(E3816," ",A3816," ",D3816)</f>
        <v>CHOICES HEALTHCARE LIMITED Colchester Night Awake</v>
      </c>
      <c r="G3816">
        <v>124</v>
      </c>
      <c r="H3816">
        <v>2</v>
      </c>
    </row>
    <row r="3817" spans="1:8" x14ac:dyDescent="0.35">
      <c r="A3817" t="s">
        <v>12</v>
      </c>
      <c r="B3817" s="25">
        <v>134</v>
      </c>
      <c r="C3817" t="str">
        <f>CONCATENATE(A3817," ",B3817," ",D3817)</f>
        <v>Colchester 134 Night Awake</v>
      </c>
      <c r="D3817" t="s">
        <v>414</v>
      </c>
      <c r="E3817" t="s">
        <v>396</v>
      </c>
      <c r="F3817" t="str">
        <f>CONCATENATE(E3817," ",A3817," ",D3817)</f>
        <v>Voyage 1 Ltd Colchester Night Awake</v>
      </c>
      <c r="G3817">
        <v>125</v>
      </c>
      <c r="H3817">
        <v>2</v>
      </c>
    </row>
    <row r="3818" spans="1:8" x14ac:dyDescent="0.35">
      <c r="A3818" t="s">
        <v>12</v>
      </c>
      <c r="B3818" s="25">
        <v>135</v>
      </c>
      <c r="C3818" t="str">
        <f>CONCATENATE(A3818," ",B3818," ",D3818)</f>
        <v>Colchester 135 Night Awake</v>
      </c>
      <c r="D3818" t="s">
        <v>414</v>
      </c>
      <c r="E3818" t="s">
        <v>155</v>
      </c>
      <c r="F3818" t="str">
        <f>CONCATENATE(E3818," ",A3818," ",D3818)</f>
        <v>BLOOMSBURY HOME CARE LTD Colchester Night Awake</v>
      </c>
      <c r="G3818">
        <v>126</v>
      </c>
      <c r="H3818">
        <v>2</v>
      </c>
    </row>
    <row r="3819" spans="1:8" x14ac:dyDescent="0.35">
      <c r="A3819" t="s">
        <v>12</v>
      </c>
      <c r="B3819" s="25">
        <v>136</v>
      </c>
      <c r="C3819" t="str">
        <f>CONCATENATE(A3819," ",B3819," ",D3819)</f>
        <v>Colchester 136 Night Awake</v>
      </c>
      <c r="D3819" t="s">
        <v>414</v>
      </c>
      <c r="E3819" t="s">
        <v>294</v>
      </c>
      <c r="F3819" t="str">
        <f>CONCATENATE(E3819," ",A3819," ",D3819)</f>
        <v>Mersea Homecare Ltd Colchester Night Awake</v>
      </c>
      <c r="G3819">
        <v>127</v>
      </c>
      <c r="H3819">
        <v>2</v>
      </c>
    </row>
    <row r="3820" spans="1:8" x14ac:dyDescent="0.35">
      <c r="A3820" t="s">
        <v>12</v>
      </c>
      <c r="B3820" s="25">
        <v>137</v>
      </c>
      <c r="C3820" t="str">
        <f>CONCATENATE(A3820," ",B3820," ",D3820)</f>
        <v>Colchester 137 Night Awake</v>
      </c>
      <c r="D3820" t="s">
        <v>414</v>
      </c>
      <c r="E3820" t="s">
        <v>265</v>
      </c>
      <c r="F3820" t="str">
        <f>CONCATENATE(E3820," ",A3820," ",D3820)</f>
        <v>JEGA CARE LTD Colchester Night Awake</v>
      </c>
      <c r="G3820">
        <v>128</v>
      </c>
      <c r="H3820">
        <v>2</v>
      </c>
    </row>
    <row r="3821" spans="1:8" x14ac:dyDescent="0.35">
      <c r="A3821" t="s">
        <v>12</v>
      </c>
      <c r="B3821" s="25">
        <v>138</v>
      </c>
      <c r="C3821" t="str">
        <f>CONCATENATE(A3821," ",B3821," ",D3821)</f>
        <v>Colchester 138 Night Awake</v>
      </c>
      <c r="D3821" t="s">
        <v>414</v>
      </c>
      <c r="E3821" t="s">
        <v>349</v>
      </c>
      <c r="F3821" t="str">
        <f>CONCATENATE(E3821," ",A3821," ",D3821)</f>
        <v>Satellite Health Care Limited Colchester Night Awake</v>
      </c>
      <c r="G3821">
        <v>128</v>
      </c>
      <c r="H3821">
        <v>2</v>
      </c>
    </row>
    <row r="3822" spans="1:8" x14ac:dyDescent="0.35">
      <c r="A3822" t="s">
        <v>12</v>
      </c>
      <c r="B3822" s="25">
        <v>139</v>
      </c>
      <c r="C3822" t="str">
        <f>CONCATENATE(A3822," ",B3822," ",D3822)</f>
        <v>Colchester 139 Night Awake</v>
      </c>
      <c r="D3822" t="s">
        <v>414</v>
      </c>
      <c r="E3822" t="s">
        <v>401</v>
      </c>
      <c r="F3822" t="str">
        <f>CONCATENATE(E3822," ",A3822," ",D3822)</f>
        <v>WHITNEL CARE UK LTD Colchester Night Awake</v>
      </c>
      <c r="G3822">
        <v>130</v>
      </c>
      <c r="H3822">
        <v>2</v>
      </c>
    </row>
    <row r="3823" spans="1:8" x14ac:dyDescent="0.35">
      <c r="A3823" t="s">
        <v>12</v>
      </c>
      <c r="B3823" s="25">
        <v>140</v>
      </c>
      <c r="C3823" t="str">
        <f>CONCATENATE(A3823," ",B3823," ",D3823)</f>
        <v>Colchester 140 Night Awake</v>
      </c>
      <c r="D3823" t="s">
        <v>414</v>
      </c>
      <c r="E3823" t="s">
        <v>395</v>
      </c>
      <c r="F3823" t="str">
        <f>CONCATENATE(E3823," ",A3823," ",D3823)</f>
        <v>Violet care agency Colchester Night Awake</v>
      </c>
      <c r="G3823">
        <v>131</v>
      </c>
      <c r="H3823">
        <v>2</v>
      </c>
    </row>
    <row r="3824" spans="1:8" x14ac:dyDescent="0.35">
      <c r="A3824" t="s">
        <v>12</v>
      </c>
      <c r="B3824" s="25">
        <v>141</v>
      </c>
      <c r="C3824" t="str">
        <f>CONCATENATE(A3824," ",B3824," ",D3824)</f>
        <v>Colchester 141 Night Awake</v>
      </c>
      <c r="D3824" t="s">
        <v>414</v>
      </c>
      <c r="E3824" t="s">
        <v>35</v>
      </c>
      <c r="F3824" t="str">
        <f>CONCATENATE(E3824," ",A3824," ",D3824)</f>
        <v>ALLFOR CARE SERVICES LTD Colchester Night Awake</v>
      </c>
      <c r="G3824">
        <v>131</v>
      </c>
      <c r="H3824">
        <v>2</v>
      </c>
    </row>
    <row r="3825" spans="1:8" x14ac:dyDescent="0.35">
      <c r="A3825" t="s">
        <v>12</v>
      </c>
      <c r="B3825" s="25">
        <v>142</v>
      </c>
      <c r="C3825" t="str">
        <f>CONCATENATE(A3825," ",B3825," ",D3825)</f>
        <v>Colchester 142 Night Awake</v>
      </c>
      <c r="D3825" t="s">
        <v>414</v>
      </c>
      <c r="E3825" t="s">
        <v>405</v>
      </c>
      <c r="F3825" t="str">
        <f>CONCATENATE(E3825," ",A3825," ",D3825)</f>
        <v>YEMLISTER CARE LIMITED Colchester Night Awake</v>
      </c>
      <c r="G3825">
        <v>133</v>
      </c>
      <c r="H3825">
        <v>2</v>
      </c>
    </row>
    <row r="3826" spans="1:8" x14ac:dyDescent="0.35">
      <c r="A3826" t="s">
        <v>12</v>
      </c>
      <c r="B3826" s="25">
        <v>143</v>
      </c>
      <c r="C3826" t="str">
        <f>CONCATENATE(A3826," ",B3826," ",D3826)</f>
        <v>Colchester 143 Night Awake</v>
      </c>
      <c r="D3826" t="s">
        <v>414</v>
      </c>
      <c r="E3826" t="s">
        <v>342</v>
      </c>
      <c r="F3826" t="str">
        <f>CONCATENATE(E3826," ",A3826," ",D3826)</f>
        <v>RNJ HOMECARE LIMITED Colchester Night Awake</v>
      </c>
      <c r="G3826">
        <v>133</v>
      </c>
      <c r="H3826">
        <v>2</v>
      </c>
    </row>
    <row r="3827" spans="1:8" x14ac:dyDescent="0.35">
      <c r="A3827" t="s">
        <v>12</v>
      </c>
      <c r="B3827" s="25">
        <v>144</v>
      </c>
      <c r="C3827" t="str">
        <f>CONCATENATE(A3827," ",B3827," ",D3827)</f>
        <v>Colchester 144 Night Awake</v>
      </c>
      <c r="D3827" t="s">
        <v>414</v>
      </c>
      <c r="E3827" t="s">
        <v>339</v>
      </c>
      <c r="F3827" t="str">
        <f>CONCATENATE(E3827," ",A3827," ",D3827)</f>
        <v>REVIVERISE LTD Colchester Night Awake</v>
      </c>
      <c r="G3827">
        <v>133</v>
      </c>
      <c r="H3827">
        <v>2</v>
      </c>
    </row>
    <row r="3828" spans="1:8" x14ac:dyDescent="0.35">
      <c r="A3828" t="s">
        <v>12</v>
      </c>
      <c r="B3828" s="25">
        <v>145</v>
      </c>
      <c r="C3828" t="str">
        <f>CONCATENATE(A3828," ",B3828," ",D3828)</f>
        <v>Colchester 145 Night Awake</v>
      </c>
      <c r="D3828" t="s">
        <v>414</v>
      </c>
      <c r="E3828" t="s">
        <v>392</v>
      </c>
      <c r="F3828" t="str">
        <f>CONCATENATE(E3828," ",A3828," ",D3828)</f>
        <v>Universal Point Of Care Ltd Colchester Night Awake</v>
      </c>
      <c r="G3828">
        <v>133</v>
      </c>
      <c r="H3828">
        <v>2</v>
      </c>
    </row>
    <row r="3829" spans="1:8" x14ac:dyDescent="0.35">
      <c r="A3829" t="s">
        <v>12</v>
      </c>
      <c r="B3829" s="25">
        <v>146</v>
      </c>
      <c r="C3829" t="str">
        <f>CONCATENATE(A3829," ",B3829," ",D3829)</f>
        <v>Colchester 146 Night Awake</v>
      </c>
      <c r="D3829" t="s">
        <v>414</v>
      </c>
      <c r="E3829" t="s">
        <v>324</v>
      </c>
      <c r="F3829" t="str">
        <f>CONCATENATE(E3829," ",A3829," ",D3829)</f>
        <v>Prestige Homecare 24/7 Ltd Colchester Night Awake</v>
      </c>
      <c r="G3829">
        <v>133</v>
      </c>
      <c r="H3829">
        <v>2</v>
      </c>
    </row>
    <row r="3830" spans="1:8" x14ac:dyDescent="0.35">
      <c r="A3830" t="s">
        <v>12</v>
      </c>
      <c r="B3830" s="25">
        <v>147</v>
      </c>
      <c r="C3830" t="str">
        <f>CONCATENATE(A3830," ",B3830," ",D3830)</f>
        <v>Colchester 147 Night Awake</v>
      </c>
      <c r="D3830" t="s">
        <v>414</v>
      </c>
      <c r="E3830" t="s">
        <v>257</v>
      </c>
      <c r="F3830" t="str">
        <f>CONCATENATE(E3830," ",A3830," ",D3830)</f>
        <v>Infigo Care Limited Colchester Night Awake</v>
      </c>
      <c r="G3830">
        <v>133</v>
      </c>
      <c r="H3830">
        <v>2</v>
      </c>
    </row>
    <row r="3831" spans="1:8" x14ac:dyDescent="0.35">
      <c r="A3831" t="s">
        <v>12</v>
      </c>
      <c r="B3831" s="25">
        <v>148</v>
      </c>
      <c r="C3831" t="str">
        <f>CONCATENATE(A3831," ",B3831," ",D3831)</f>
        <v>Colchester 148 Night Awake</v>
      </c>
      <c r="D3831" t="s">
        <v>414</v>
      </c>
      <c r="E3831" t="s">
        <v>394</v>
      </c>
      <c r="F3831" t="str">
        <f>CONCATENATE(E3831," ",A3831," ",D3831)</f>
        <v>Vida Supported Living Limited Colchester Night Awake</v>
      </c>
      <c r="G3831">
        <v>133</v>
      </c>
      <c r="H3831">
        <v>2</v>
      </c>
    </row>
    <row r="3832" spans="1:8" x14ac:dyDescent="0.35">
      <c r="A3832" t="s">
        <v>12</v>
      </c>
      <c r="B3832" s="25">
        <v>149</v>
      </c>
      <c r="C3832" t="str">
        <f>CONCATENATE(A3832," ",B3832," ",D3832)</f>
        <v>Colchester 149 Night Awake</v>
      </c>
      <c r="D3832" t="s">
        <v>414</v>
      </c>
      <c r="E3832" t="s">
        <v>171</v>
      </c>
      <c r="F3832" t="str">
        <f>CONCATENATE(E3832," ",A3832," ",D3832)</f>
        <v>CARELAND HEALTHCARE SERVICES LTD Colchester Night Awake</v>
      </c>
      <c r="G3832">
        <v>133</v>
      </c>
      <c r="H3832">
        <v>2</v>
      </c>
    </row>
    <row r="3833" spans="1:8" x14ac:dyDescent="0.35">
      <c r="A3833" t="s">
        <v>12</v>
      </c>
      <c r="B3833" s="25">
        <v>150</v>
      </c>
      <c r="C3833" t="str">
        <f>CONCATENATE(A3833," ",B3833," ",D3833)</f>
        <v>Colchester 150 Night Awake</v>
      </c>
      <c r="D3833" t="s">
        <v>414</v>
      </c>
      <c r="E3833" t="s">
        <v>403</v>
      </c>
      <c r="F3833" t="str">
        <f>CONCATENATE(E3833," ",A3833," ",D3833)</f>
        <v>Woodward Healthcare Limited Colchester Night Awake</v>
      </c>
      <c r="G3833">
        <v>133</v>
      </c>
      <c r="H3833">
        <v>2</v>
      </c>
    </row>
    <row r="3834" spans="1:8" x14ac:dyDescent="0.35">
      <c r="A3834" t="s">
        <v>12</v>
      </c>
      <c r="B3834" s="25">
        <v>151</v>
      </c>
      <c r="C3834" t="str">
        <f>CONCATENATE(A3834," ",B3834," ",D3834)</f>
        <v>Colchester 151 Night Awake</v>
      </c>
      <c r="D3834" t="s">
        <v>414</v>
      </c>
      <c r="E3834" t="s">
        <v>371</v>
      </c>
      <c r="F3834" t="str">
        <f>CONCATENATE(E3834," ",A3834," ",D3834)</f>
        <v>Teamwork Healthcare Limited Colchester Night Awake</v>
      </c>
      <c r="G3834">
        <v>133</v>
      </c>
      <c r="H3834">
        <v>2</v>
      </c>
    </row>
    <row r="3835" spans="1:8" x14ac:dyDescent="0.35">
      <c r="A3835" t="s">
        <v>12</v>
      </c>
      <c r="B3835" s="25">
        <v>152</v>
      </c>
      <c r="C3835" t="str">
        <f>CONCATENATE(A3835," ",B3835," ",D3835)</f>
        <v>Colchester 152 Night Awake</v>
      </c>
      <c r="D3835" t="s">
        <v>414</v>
      </c>
      <c r="E3835" t="s">
        <v>114</v>
      </c>
      <c r="F3835" t="str">
        <f>CONCATENATE(E3835," ",A3835," ",D3835)</f>
        <v>1ST CENTRAL CARE LTD Colchester Night Awake</v>
      </c>
      <c r="G3835">
        <v>133</v>
      </c>
      <c r="H3835">
        <v>2</v>
      </c>
    </row>
    <row r="3836" spans="1:8" x14ac:dyDescent="0.35">
      <c r="A3836" t="s">
        <v>12</v>
      </c>
      <c r="B3836" s="25">
        <v>153</v>
      </c>
      <c r="C3836" t="str">
        <f>CONCATENATE(A3836," ",B3836," ",D3836)</f>
        <v>Colchester 153 Night Awake</v>
      </c>
      <c r="D3836" t="s">
        <v>414</v>
      </c>
      <c r="E3836" t="s">
        <v>174</v>
      </c>
      <c r="F3836" t="str">
        <f>CONCATENATE(E3836," ",A3836," ",D3836)</f>
        <v>Carers Hive Limited Colchester Night Awake</v>
      </c>
      <c r="G3836">
        <v>133</v>
      </c>
      <c r="H3836">
        <v>2</v>
      </c>
    </row>
    <row r="3837" spans="1:8" x14ac:dyDescent="0.35">
      <c r="A3837" t="s">
        <v>12</v>
      </c>
      <c r="B3837" s="25">
        <v>154</v>
      </c>
      <c r="C3837" t="str">
        <f>CONCATENATE(A3837," ",B3837," ",D3837)</f>
        <v>Colchester 154 Night Awake</v>
      </c>
      <c r="D3837" t="s">
        <v>414</v>
      </c>
      <c r="E3837" t="s">
        <v>315</v>
      </c>
      <c r="F3837" t="str">
        <f>CONCATENATE(E3837," ",A3837," ",D3837)</f>
        <v>PharmEng Ltd t/a PE Global Care Connect Colchester Night Awake</v>
      </c>
      <c r="G3837">
        <v>145</v>
      </c>
      <c r="H3837">
        <v>2</v>
      </c>
    </row>
    <row r="3838" spans="1:8" x14ac:dyDescent="0.35">
      <c r="A3838" t="s">
        <v>12</v>
      </c>
      <c r="B3838" s="25">
        <v>155</v>
      </c>
      <c r="C3838" t="str">
        <f>CONCATENATE(A3838," ",B3838," ",D3838)</f>
        <v>Colchester 155 Night Awake</v>
      </c>
      <c r="D3838" t="s">
        <v>414</v>
      </c>
      <c r="E3838" t="s">
        <v>115</v>
      </c>
      <c r="F3838" t="str">
        <f>CONCATENATE(E3838," ",A3838," ",D3838)</f>
        <v>4Q Healthcare Ltd Colchester Night Awake</v>
      </c>
      <c r="G3838">
        <v>146</v>
      </c>
      <c r="H3838">
        <v>2</v>
      </c>
    </row>
    <row r="3839" spans="1:8" x14ac:dyDescent="0.35">
      <c r="A3839" t="s">
        <v>12</v>
      </c>
      <c r="B3839" s="25">
        <v>156</v>
      </c>
      <c r="C3839" t="str">
        <f>CONCATENATE(A3839," ",B3839," ",D3839)</f>
        <v>Colchester 156 Night Awake</v>
      </c>
      <c r="D3839" t="s">
        <v>414</v>
      </c>
      <c r="E3839" t="s">
        <v>214</v>
      </c>
      <c r="F3839" t="str">
        <f>CONCATENATE(E3839," ",A3839," ",D3839)</f>
        <v>Elixonn Colchester Night Awake</v>
      </c>
      <c r="G3839">
        <v>146</v>
      </c>
      <c r="H3839">
        <v>2</v>
      </c>
    </row>
    <row r="3840" spans="1:8" x14ac:dyDescent="0.35">
      <c r="A3840" t="s">
        <v>12</v>
      </c>
      <c r="B3840" s="25">
        <v>157</v>
      </c>
      <c r="C3840" t="str">
        <f>CONCATENATE(A3840," ",B3840," ",D3840)</f>
        <v>Colchester 157 Night Awake</v>
      </c>
      <c r="D3840" t="s">
        <v>414</v>
      </c>
      <c r="E3840" t="s">
        <v>145</v>
      </c>
      <c r="F3840" t="str">
        <f>CONCATENATE(E3840," ",A3840," ",D3840)</f>
        <v>Astar Homecare Ltd Colchester Night Awake</v>
      </c>
      <c r="G3840">
        <v>148</v>
      </c>
      <c r="H3840">
        <v>2</v>
      </c>
    </row>
    <row r="3841" spans="1:8" x14ac:dyDescent="0.35">
      <c r="A3841" t="s">
        <v>12</v>
      </c>
      <c r="B3841" s="25">
        <v>158</v>
      </c>
      <c r="C3841" t="str">
        <f>CONCATENATE(A3841," ",B3841," ",D3841)</f>
        <v>Colchester 158 Night Awake</v>
      </c>
      <c r="D3841" t="s">
        <v>414</v>
      </c>
      <c r="E3841" t="s">
        <v>33</v>
      </c>
      <c r="F3841" t="str">
        <f>CONCATENATE(E3841," ",A3841," ",D3841)</f>
        <v>Ace 24 Healthcare Limited Colchester Night Awake</v>
      </c>
      <c r="G3841">
        <v>149</v>
      </c>
      <c r="H3841">
        <v>2</v>
      </c>
    </row>
    <row r="3842" spans="1:8" x14ac:dyDescent="0.35">
      <c r="A3842" t="s">
        <v>12</v>
      </c>
      <c r="B3842" s="25">
        <v>159</v>
      </c>
      <c r="C3842" t="str">
        <f>CONCATENATE(A3842," ",B3842," ",D3842)</f>
        <v>Colchester 159 Night Awake</v>
      </c>
      <c r="D3842" t="s">
        <v>414</v>
      </c>
      <c r="E3842" t="s">
        <v>327</v>
      </c>
      <c r="F3842" t="str">
        <f>CONCATENATE(E3842," ",A3842," ",D3842)</f>
        <v>Provide Care Solutions Colchester Night Awake</v>
      </c>
      <c r="G3842">
        <v>150</v>
      </c>
      <c r="H3842">
        <v>2</v>
      </c>
    </row>
    <row r="3843" spans="1:8" x14ac:dyDescent="0.35">
      <c r="A3843" t="s">
        <v>12</v>
      </c>
      <c r="B3843" s="25">
        <v>160</v>
      </c>
      <c r="C3843" t="str">
        <f>CONCATENATE(A3843," ",B3843," ",D3843)</f>
        <v>Colchester 160 Night Awake</v>
      </c>
      <c r="D3843" t="s">
        <v>414</v>
      </c>
      <c r="E3843" t="s">
        <v>154</v>
      </c>
      <c r="F3843" t="str">
        <f>CONCATENATE(E3843," ",A3843," ",D3843)</f>
        <v>Bloompage Consulting Limited t/a Access for Care Colchester Night Awake</v>
      </c>
      <c r="G3843">
        <v>151</v>
      </c>
      <c r="H3843">
        <v>2</v>
      </c>
    </row>
    <row r="3844" spans="1:8" x14ac:dyDescent="0.35">
      <c r="A3844" t="s">
        <v>12</v>
      </c>
      <c r="B3844" s="25">
        <v>161</v>
      </c>
      <c r="C3844" t="str">
        <f>CONCATENATE(A3844," ",B3844," ",D3844)</f>
        <v>Colchester 161 Night Awake</v>
      </c>
      <c r="D3844" t="s">
        <v>414</v>
      </c>
      <c r="E3844" t="s">
        <v>188</v>
      </c>
      <c r="F3844" t="str">
        <f>CONCATENATE(E3844," ",A3844," ",D3844)</f>
        <v>Clay Brook Healthcare Limited  Colchester Night Awake</v>
      </c>
      <c r="G3844">
        <v>152</v>
      </c>
      <c r="H3844">
        <v>2</v>
      </c>
    </row>
    <row r="3845" spans="1:8" x14ac:dyDescent="0.35">
      <c r="A3845" t="s">
        <v>12</v>
      </c>
      <c r="B3845" s="25">
        <v>162</v>
      </c>
      <c r="C3845" t="str">
        <f>CONCATENATE(A3845," ",B3845," ",D3845)</f>
        <v>Colchester 162 Night Awake</v>
      </c>
      <c r="D3845" t="s">
        <v>414</v>
      </c>
      <c r="E3845" t="s">
        <v>186</v>
      </c>
      <c r="F3845" t="str">
        <f>CONCATENATE(E3845," ",A3845," ",D3845)</f>
        <v>CKM Care Ltd  Colchester Night Awake</v>
      </c>
      <c r="G3845">
        <v>153</v>
      </c>
      <c r="H3845">
        <v>2</v>
      </c>
    </row>
    <row r="3846" spans="1:8" x14ac:dyDescent="0.35">
      <c r="A3846" t="s">
        <v>12</v>
      </c>
      <c r="B3846" s="25">
        <v>163</v>
      </c>
      <c r="C3846" t="str">
        <f>CONCATENATE(A3846," ",B3846," ",D3846)</f>
        <v>Colchester 163 Night Awake</v>
      </c>
      <c r="D3846" t="s">
        <v>414</v>
      </c>
      <c r="E3846" t="s">
        <v>264</v>
      </c>
      <c r="F3846" t="str">
        <f>CONCATENATE(E3846," ",A3846," ",D3846)</f>
        <v>JCM CARE SERVICES LIMITED Colchester Night Awake</v>
      </c>
      <c r="G3846">
        <v>153</v>
      </c>
      <c r="H3846">
        <v>2</v>
      </c>
    </row>
    <row r="3847" spans="1:8" x14ac:dyDescent="0.35">
      <c r="A3847" t="s">
        <v>12</v>
      </c>
      <c r="B3847" s="25">
        <v>164</v>
      </c>
      <c r="C3847" t="str">
        <f>CONCATENATE(A3847," ",B3847," ",D3847)</f>
        <v>Colchester 164 Night Awake</v>
      </c>
      <c r="D3847" t="s">
        <v>414</v>
      </c>
      <c r="E3847" t="s">
        <v>232</v>
      </c>
      <c r="F3847" t="str">
        <f>CONCATENATE(E3847," ",A3847," ",D3847)</f>
        <v>Frantec Colchester Night Awake</v>
      </c>
      <c r="G3847">
        <v>155</v>
      </c>
      <c r="H3847">
        <v>2</v>
      </c>
    </row>
    <row r="3848" spans="1:8" x14ac:dyDescent="0.35">
      <c r="A3848" t="s">
        <v>12</v>
      </c>
      <c r="B3848" s="25">
        <v>165</v>
      </c>
      <c r="C3848" t="str">
        <f>CONCATENATE(A3848," ",B3848," ",D3848)</f>
        <v>Colchester 165 Night Awake</v>
      </c>
      <c r="D3848" t="s">
        <v>414</v>
      </c>
      <c r="E3848" t="s">
        <v>211</v>
      </c>
      <c r="F3848" t="str">
        <f>CONCATENATE(E3848," ",A3848," ",D3848)</f>
        <v>EAGLES RECRUITMENT AND HEALTHCARE Colchester Night Awake</v>
      </c>
      <c r="G3848">
        <v>156</v>
      </c>
      <c r="H3848">
        <v>2</v>
      </c>
    </row>
    <row r="3849" spans="1:8" x14ac:dyDescent="0.35">
      <c r="A3849" t="s">
        <v>12</v>
      </c>
      <c r="B3849" s="25">
        <v>166</v>
      </c>
      <c r="C3849" t="str">
        <f>CONCATENATE(A3849," ",B3849," ",D3849)</f>
        <v>Colchester 166 Night Awake</v>
      </c>
      <c r="D3849" t="s">
        <v>414</v>
      </c>
      <c r="E3849" t="s">
        <v>359</v>
      </c>
      <c r="F3849" t="str">
        <f>CONCATENATE(E3849," ",A3849," ",D3849)</f>
        <v>Social Care Consortium Colchester Night Awake</v>
      </c>
      <c r="G3849">
        <v>157</v>
      </c>
      <c r="H3849">
        <v>2</v>
      </c>
    </row>
    <row r="3850" spans="1:8" x14ac:dyDescent="0.35">
      <c r="A3850" t="s">
        <v>12</v>
      </c>
      <c r="B3850" s="25">
        <v>167</v>
      </c>
      <c r="C3850" t="str">
        <f>CONCATENATE(A3850," ",B3850," ",D3850)</f>
        <v>Colchester 167 Night Awake</v>
      </c>
      <c r="D3850" t="s">
        <v>414</v>
      </c>
      <c r="E3850" t="s">
        <v>196</v>
      </c>
      <c r="F3850" t="str">
        <f>CONCATENATE(E3850," ",A3850," ",D3850)</f>
        <v>Delight Supported Living Ltd Colchester Night Awake</v>
      </c>
      <c r="G3850">
        <v>158</v>
      </c>
      <c r="H3850">
        <v>2</v>
      </c>
    </row>
    <row r="3851" spans="1:8" x14ac:dyDescent="0.35">
      <c r="A3851" t="s">
        <v>12</v>
      </c>
      <c r="B3851" s="25">
        <v>168</v>
      </c>
      <c r="C3851" t="str">
        <f>CONCATENATE(A3851," ",B3851," ",D3851)</f>
        <v>Colchester 168 Night Awake</v>
      </c>
      <c r="D3851" t="s">
        <v>414</v>
      </c>
      <c r="E3851" t="s">
        <v>278</v>
      </c>
      <c r="F3851" t="str">
        <f>CONCATENATE(E3851," ",A3851," ",D3851)</f>
        <v>Learning and Support Services Limited  Colchester Night Awake</v>
      </c>
      <c r="G3851">
        <v>159</v>
      </c>
      <c r="H3851">
        <v>2</v>
      </c>
    </row>
    <row r="3852" spans="1:8" x14ac:dyDescent="0.35">
      <c r="A3852" t="s">
        <v>12</v>
      </c>
      <c r="B3852" s="25">
        <v>169</v>
      </c>
      <c r="C3852" t="str">
        <f>CONCATENATE(A3852," ",B3852," ",D3852)</f>
        <v>Colchester 169 Night Awake</v>
      </c>
      <c r="D3852" t="s">
        <v>414</v>
      </c>
      <c r="E3852" t="s">
        <v>366</v>
      </c>
      <c r="F3852" t="str">
        <f>CONCATENATE(E3852," ",A3852," ",D3852)</f>
        <v>STAR ANGEL CARE LIMITED Colchester Night Awake</v>
      </c>
      <c r="G3852">
        <v>160</v>
      </c>
      <c r="H3852">
        <v>2</v>
      </c>
    </row>
    <row r="3853" spans="1:8" x14ac:dyDescent="0.35">
      <c r="A3853" t="s">
        <v>12</v>
      </c>
      <c r="B3853" s="25">
        <v>170</v>
      </c>
      <c r="C3853" t="str">
        <f>CONCATENATE(A3853," ",B3853," ",D3853)</f>
        <v>Colchester 170 Night Awake</v>
      </c>
      <c r="D3853" t="s">
        <v>414</v>
      </c>
      <c r="E3853" t="s">
        <v>248</v>
      </c>
      <c r="F3853" t="str">
        <f>CONCATENATE(E3853," ",A3853," ",D3853)</f>
        <v>Heritage Care Place Colchester Night Awake</v>
      </c>
      <c r="G3853">
        <v>161</v>
      </c>
      <c r="H3853">
        <v>2</v>
      </c>
    </row>
    <row r="3854" spans="1:8" x14ac:dyDescent="0.35">
      <c r="A3854" t="s">
        <v>12</v>
      </c>
      <c r="B3854" s="25">
        <v>171</v>
      </c>
      <c r="C3854" t="str">
        <f>CONCATENATE(A3854," ",B3854," ",D3854)</f>
        <v>Colchester 171 Night Awake</v>
      </c>
      <c r="D3854" t="s">
        <v>414</v>
      </c>
      <c r="E3854" t="s">
        <v>179</v>
      </c>
      <c r="F3854" t="str">
        <f>CONCATENATE(E3854," ",A3854," ",D3854)</f>
        <v>CCGA HEALTHCARE GROUP LIMITED Colchester Night Awake</v>
      </c>
      <c r="G3854">
        <v>162</v>
      </c>
      <c r="H3854">
        <v>2</v>
      </c>
    </row>
    <row r="3855" spans="1:8" x14ac:dyDescent="0.35">
      <c r="A3855" t="s">
        <v>12</v>
      </c>
      <c r="B3855" s="25">
        <v>172</v>
      </c>
      <c r="C3855" t="str">
        <f>CONCATENATE(A3855," ",B3855," ",D3855)</f>
        <v>Colchester 172 Night Awake</v>
      </c>
      <c r="D3855" t="s">
        <v>414</v>
      </c>
      <c r="E3855" t="s">
        <v>227</v>
      </c>
      <c r="F3855" t="str">
        <f>CONCATENATE(E3855," ",A3855," ",D3855)</f>
        <v>Firstpoint Homecare Ltd Colchester Night Awake</v>
      </c>
      <c r="G3855">
        <v>163</v>
      </c>
      <c r="H3855">
        <v>2</v>
      </c>
    </row>
    <row r="3856" spans="1:8" x14ac:dyDescent="0.35">
      <c r="A3856" t="s">
        <v>12</v>
      </c>
      <c r="B3856" s="25">
        <v>173</v>
      </c>
      <c r="C3856" t="str">
        <f>CONCATENATE(A3856," ",B3856," ",D3856)</f>
        <v>Colchester 173 Night Awake</v>
      </c>
      <c r="D3856" t="s">
        <v>414</v>
      </c>
      <c r="E3856" t="s">
        <v>153</v>
      </c>
      <c r="F3856" t="str">
        <f>CONCATENATE(E3856," ",A3856," ",D3856)</f>
        <v>Bhawacare Colchester Night Awake</v>
      </c>
      <c r="G3856">
        <v>164</v>
      </c>
      <c r="H3856">
        <v>2</v>
      </c>
    </row>
    <row r="3857" spans="1:8" x14ac:dyDescent="0.35">
      <c r="A3857" t="s">
        <v>12</v>
      </c>
      <c r="B3857" s="25">
        <v>174</v>
      </c>
      <c r="C3857" t="str">
        <f>CONCATENATE(A3857," ",B3857," ",D3857)</f>
        <v>Colchester 174 Night Awake</v>
      </c>
      <c r="D3857" t="s">
        <v>414</v>
      </c>
      <c r="E3857" t="s">
        <v>113</v>
      </c>
      <c r="F3857" t="str">
        <f>CONCATENATE(E3857," ",A3857," ",D3857)</f>
        <v>1 Oak Group Limited Colchester Night Awake</v>
      </c>
      <c r="G3857">
        <v>165</v>
      </c>
      <c r="H3857">
        <v>2</v>
      </c>
    </row>
    <row r="3858" spans="1:8" x14ac:dyDescent="0.35">
      <c r="A3858" t="s">
        <v>12</v>
      </c>
      <c r="B3858" s="25">
        <v>175</v>
      </c>
      <c r="C3858" t="str">
        <f>CONCATENATE(A3858," ",B3858," ",D3858)</f>
        <v>Colchester 175 Night Awake</v>
      </c>
      <c r="D3858" t="s">
        <v>414</v>
      </c>
      <c r="E3858" t="s">
        <v>193</v>
      </c>
      <c r="F3858" t="str">
        <f>CONCATENATE(E3858," ",A3858," ",D3858)</f>
        <v>Crosspath Care LTD Colchester Night Awake</v>
      </c>
      <c r="G3858">
        <v>165</v>
      </c>
      <c r="H3858">
        <v>2</v>
      </c>
    </row>
    <row r="3859" spans="1:8" x14ac:dyDescent="0.35">
      <c r="A3859" t="s">
        <v>12</v>
      </c>
      <c r="B3859" s="25">
        <v>176</v>
      </c>
      <c r="C3859" t="str">
        <f>CONCATENATE(A3859," ",B3859," ",D3859)</f>
        <v>Colchester 176 Night Awake</v>
      </c>
      <c r="D3859" t="s">
        <v>414</v>
      </c>
      <c r="E3859" t="s">
        <v>124</v>
      </c>
      <c r="F3859" t="str">
        <f>CONCATENATE(E3859," ",A3859," ",D3859)</f>
        <v>Access Dignity Care Limited  Colchester Night Awake</v>
      </c>
      <c r="G3859">
        <v>167</v>
      </c>
      <c r="H3859">
        <v>2</v>
      </c>
    </row>
    <row r="3860" spans="1:8" x14ac:dyDescent="0.35">
      <c r="A3860" t="s">
        <v>12</v>
      </c>
      <c r="B3860" s="25">
        <v>177</v>
      </c>
      <c r="C3860" t="str">
        <f>CONCATENATE(A3860," ",B3860," ",D3860)</f>
        <v>Colchester 177 Night Awake</v>
      </c>
      <c r="D3860" t="s">
        <v>414</v>
      </c>
      <c r="E3860" t="s">
        <v>311</v>
      </c>
      <c r="F3860" t="str">
        <f>CONCATENATE(E3860," ",A3860," ",D3860)</f>
        <v>PALS Ltd Colchester Night Awake</v>
      </c>
      <c r="G3860">
        <v>167</v>
      </c>
      <c r="H3860">
        <v>2</v>
      </c>
    </row>
    <row r="3861" spans="1:8" x14ac:dyDescent="0.35">
      <c r="A3861" t="s">
        <v>12</v>
      </c>
      <c r="B3861" s="25">
        <v>178</v>
      </c>
      <c r="C3861" t="str">
        <f>CONCATENATE(A3861," ",B3861," ",D3861)</f>
        <v>Colchester 178 Night Awake</v>
      </c>
      <c r="D3861" t="s">
        <v>414</v>
      </c>
      <c r="E3861" t="s">
        <v>36</v>
      </c>
      <c r="F3861" t="str">
        <f>CONCATENATE(E3861," ",A3861," ",D3861)</f>
        <v>Anglian Care Limited Colchester Night Awake</v>
      </c>
      <c r="G3861">
        <v>167</v>
      </c>
      <c r="H3861">
        <v>2</v>
      </c>
    </row>
    <row r="3862" spans="1:8" x14ac:dyDescent="0.35">
      <c r="A3862" t="s">
        <v>12</v>
      </c>
      <c r="B3862" s="25">
        <v>179</v>
      </c>
      <c r="C3862" t="str">
        <f>CONCATENATE(A3862," ",B3862," ",D3862)</f>
        <v>Colchester 179 Night Awake</v>
      </c>
      <c r="D3862" t="s">
        <v>414</v>
      </c>
      <c r="E3862" t="s">
        <v>330</v>
      </c>
      <c r="F3862" t="str">
        <f>CONCATENATE(E3862," ",A3862," ",D3862)</f>
        <v>QCM healthcare Ltd Colchester Night Awake</v>
      </c>
      <c r="G3862">
        <v>170</v>
      </c>
      <c r="H3862">
        <v>2</v>
      </c>
    </row>
    <row r="3863" spans="1:8" x14ac:dyDescent="0.35">
      <c r="A3863" t="s">
        <v>12</v>
      </c>
      <c r="B3863" s="25">
        <v>180</v>
      </c>
      <c r="C3863" t="str">
        <f>CONCATENATE(A3863," ",B3863," ",D3863)</f>
        <v>Colchester 180 Night Awake</v>
      </c>
      <c r="D3863" t="s">
        <v>414</v>
      </c>
      <c r="E3863" t="s">
        <v>200</v>
      </c>
      <c r="F3863" t="str">
        <f>CONCATENATE(E3863," ",A3863," ",D3863)</f>
        <v>Diana's Quality Care Ltd. Colchester Night Awake</v>
      </c>
      <c r="G3863">
        <v>171</v>
      </c>
      <c r="H3863">
        <v>2</v>
      </c>
    </row>
    <row r="3864" spans="1:8" x14ac:dyDescent="0.35">
      <c r="A3864" t="s">
        <v>12</v>
      </c>
      <c r="B3864" s="25">
        <v>181</v>
      </c>
      <c r="C3864" t="str">
        <f>CONCATENATE(A3864," ",B3864," ",D3864)</f>
        <v>Colchester 181 Night Awake</v>
      </c>
      <c r="D3864" t="s">
        <v>414</v>
      </c>
      <c r="E3864" t="s">
        <v>219</v>
      </c>
      <c r="F3864" t="str">
        <f>CONCATENATE(E3864," ",A3864," ",D3864)</f>
        <v>EXTRA CARE LIMITED  Colchester Night Awake</v>
      </c>
      <c r="G3864">
        <v>171</v>
      </c>
      <c r="H3864">
        <v>2</v>
      </c>
    </row>
    <row r="3865" spans="1:8" x14ac:dyDescent="0.35">
      <c r="A3865" t="s">
        <v>12</v>
      </c>
      <c r="B3865" s="25">
        <v>182</v>
      </c>
      <c r="C3865" t="str">
        <f>CONCATENATE(A3865," ",B3865," ",D3865)</f>
        <v>Colchester 182 Night Awake</v>
      </c>
      <c r="D3865" t="s">
        <v>414</v>
      </c>
      <c r="E3865" t="s">
        <v>273</v>
      </c>
      <c r="F3865" t="str">
        <f>CONCATENATE(E3865," ",A3865," ",D3865)</f>
        <v>Kinect Services Limited Colchester Night Awake</v>
      </c>
      <c r="G3865">
        <v>173</v>
      </c>
      <c r="H3865">
        <v>2</v>
      </c>
    </row>
    <row r="3866" spans="1:8" x14ac:dyDescent="0.35">
      <c r="A3866" t="s">
        <v>12</v>
      </c>
      <c r="B3866" s="25">
        <v>183</v>
      </c>
      <c r="C3866" t="str">
        <f>CONCATENATE(A3866," ",B3866," ",D3866)</f>
        <v>Colchester 183 Night Awake</v>
      </c>
      <c r="D3866" t="s">
        <v>414</v>
      </c>
      <c r="E3866" t="s">
        <v>150</v>
      </c>
      <c r="F3866" t="str">
        <f>CONCATENATE(E3866," ",A3866," ",D3866)</f>
        <v>Beaumont Home Care Limited Colchester Night Awake</v>
      </c>
      <c r="G3866">
        <v>174</v>
      </c>
      <c r="H3866">
        <v>2</v>
      </c>
    </row>
    <row r="3867" spans="1:8" x14ac:dyDescent="0.35">
      <c r="A3867" t="s">
        <v>12</v>
      </c>
      <c r="B3867" s="25">
        <v>184</v>
      </c>
      <c r="C3867" t="str">
        <f>CONCATENATE(A3867," ",B3867," ",D3867)</f>
        <v>Colchester 184 Night Awake</v>
      </c>
      <c r="D3867" t="s">
        <v>414</v>
      </c>
      <c r="E3867" t="s">
        <v>419</v>
      </c>
      <c r="F3867" t="str">
        <f>CONCATENATE(E3867," ",A3867," ",D3867)</f>
        <v>True Nest Care Limited Colchester Night Awake</v>
      </c>
      <c r="G3867">
        <v>175</v>
      </c>
      <c r="H3867">
        <v>2</v>
      </c>
    </row>
    <row r="3868" spans="1:8" x14ac:dyDescent="0.35">
      <c r="A3868" t="s">
        <v>12</v>
      </c>
      <c r="B3868" s="25">
        <v>185</v>
      </c>
      <c r="C3868" t="str">
        <f>CONCATENATE(A3868," ",B3868," ",D3868)</f>
        <v>Colchester 185 Night Awake</v>
      </c>
      <c r="D3868" t="s">
        <v>414</v>
      </c>
      <c r="E3868" t="s">
        <v>385</v>
      </c>
      <c r="F3868" t="str">
        <f>CONCATENATE(E3868," ",A3868," ",D3868)</f>
        <v>Tring Care Limited Colchester Night Awake</v>
      </c>
      <c r="G3868">
        <v>176</v>
      </c>
      <c r="H3868">
        <v>2</v>
      </c>
    </row>
    <row r="3869" spans="1:8" x14ac:dyDescent="0.35">
      <c r="A3869" t="s">
        <v>12</v>
      </c>
      <c r="B3869" s="25">
        <v>186</v>
      </c>
      <c r="C3869" t="str">
        <f>CONCATENATE(A3869," ",B3869," ",D3869)</f>
        <v>Colchester 186 Night Awake</v>
      </c>
      <c r="D3869" t="s">
        <v>414</v>
      </c>
      <c r="E3869" t="s">
        <v>370</v>
      </c>
      <c r="F3869" t="str">
        <f>CONCATENATE(E3869," ",A3869," ",D3869)</f>
        <v>Tcou at Home LTD Colchester Night Awake</v>
      </c>
      <c r="G3869">
        <v>177</v>
      </c>
      <c r="H3869">
        <v>2</v>
      </c>
    </row>
    <row r="3870" spans="1:8" x14ac:dyDescent="0.35">
      <c r="A3870" t="s">
        <v>12</v>
      </c>
      <c r="B3870" s="25">
        <v>187</v>
      </c>
      <c r="C3870" t="str">
        <f>CONCATENATE(A3870," ",B3870," ",D3870)</f>
        <v>Colchester 187 Night Awake</v>
      </c>
      <c r="D3870" t="s">
        <v>414</v>
      </c>
      <c r="E3870" t="s">
        <v>247</v>
      </c>
      <c r="F3870" t="str">
        <f>CONCATENATE(E3870," ",A3870," ",D3870)</f>
        <v>HERE-TO-SERVE (HTS) CARE LTD Colchester Night Awake</v>
      </c>
      <c r="G3870">
        <v>178</v>
      </c>
      <c r="H3870">
        <v>2</v>
      </c>
    </row>
    <row r="3871" spans="1:8" x14ac:dyDescent="0.35">
      <c r="A3871" t="s">
        <v>12</v>
      </c>
      <c r="B3871" s="25">
        <v>188</v>
      </c>
      <c r="C3871" t="str">
        <f>CONCATENATE(A3871," ",B3871," ",D3871)</f>
        <v>Colchester 188 Night Awake</v>
      </c>
      <c r="D3871" t="s">
        <v>414</v>
      </c>
      <c r="E3871" t="s">
        <v>365</v>
      </c>
      <c r="F3871" t="str">
        <f>CONCATENATE(E3871," ",A3871," ",D3871)</f>
        <v>St Helena Hospice/St Helena Care Services Limited  Colchester Night Awake</v>
      </c>
      <c r="G3871">
        <v>179</v>
      </c>
      <c r="H3871">
        <v>2</v>
      </c>
    </row>
    <row r="3872" spans="1:8" x14ac:dyDescent="0.35">
      <c r="A3872" t="s">
        <v>12</v>
      </c>
      <c r="B3872" s="25">
        <v>189</v>
      </c>
      <c r="C3872" t="str">
        <f>CONCATENATE(A3872," ",B3872," ",D3872)</f>
        <v>Colchester 189 Night Awake</v>
      </c>
      <c r="D3872" t="s">
        <v>414</v>
      </c>
      <c r="E3872" t="s">
        <v>182</v>
      </c>
      <c r="F3872" t="str">
        <f>CONCATENATE(E3872," ",A3872," ",D3872)</f>
        <v>Chime Care Colchester Night Awake</v>
      </c>
      <c r="G3872">
        <v>180</v>
      </c>
      <c r="H3872">
        <v>2</v>
      </c>
    </row>
    <row r="3873" spans="1:8" x14ac:dyDescent="0.35">
      <c r="A3873" t="s">
        <v>12</v>
      </c>
      <c r="B3873" s="25">
        <v>190</v>
      </c>
      <c r="C3873" t="str">
        <f>CONCATENATE(A3873," ",B3873," ",D3873)</f>
        <v>Colchester 190 Night Awake</v>
      </c>
      <c r="D3873" t="s">
        <v>414</v>
      </c>
      <c r="E3873" t="s">
        <v>244</v>
      </c>
      <c r="F3873" t="str">
        <f>CONCATENATE(E3873," ",A3873," ",D3873)</f>
        <v>Health Care Hut Ltd Colchester Night Awake</v>
      </c>
      <c r="G3873">
        <v>181</v>
      </c>
      <c r="H3873">
        <v>2</v>
      </c>
    </row>
    <row r="3874" spans="1:8" x14ac:dyDescent="0.35">
      <c r="A3874" t="s">
        <v>12</v>
      </c>
      <c r="B3874" s="25">
        <v>191</v>
      </c>
      <c r="C3874" t="str">
        <f>CONCATENATE(A3874," ",B3874," ",D3874)</f>
        <v>Colchester 191 Night Awake</v>
      </c>
      <c r="D3874" t="s">
        <v>414</v>
      </c>
      <c r="E3874" t="s">
        <v>351</v>
      </c>
      <c r="F3874" t="str">
        <f>CONCATENATE(E3874," ",A3874," ",D3874)</f>
        <v>Saxon Healthcare Limited Colchester Night Awake</v>
      </c>
      <c r="G3874">
        <v>182</v>
      </c>
      <c r="H3874">
        <v>2</v>
      </c>
    </row>
    <row r="3875" spans="1:8" x14ac:dyDescent="0.35">
      <c r="A3875" t="s">
        <v>12</v>
      </c>
      <c r="B3875" s="25">
        <v>192</v>
      </c>
      <c r="C3875" t="str">
        <f>CONCATENATE(A3875," ",B3875," ",D3875)</f>
        <v>Colchester 192 Night Awake</v>
      </c>
      <c r="D3875" t="s">
        <v>414</v>
      </c>
      <c r="E3875" t="s">
        <v>373</v>
      </c>
      <c r="F3875" t="str">
        <f>CONCATENATE(E3875," ",A3875," ",D3875)</f>
        <v>Tehy Care Group Ltd Colchester Night Awake</v>
      </c>
      <c r="G3875">
        <v>183</v>
      </c>
      <c r="H3875">
        <v>2</v>
      </c>
    </row>
    <row r="3876" spans="1:8" x14ac:dyDescent="0.35">
      <c r="A3876" t="s">
        <v>12</v>
      </c>
      <c r="B3876" s="25">
        <v>193</v>
      </c>
      <c r="C3876" t="str">
        <f>CONCATENATE(A3876," ",B3876," ",D3876)</f>
        <v>Colchester 193 Night Awake</v>
      </c>
      <c r="D3876" t="s">
        <v>414</v>
      </c>
      <c r="E3876" t="s">
        <v>151</v>
      </c>
      <c r="F3876" t="str">
        <f>CONCATENATE(E3876," ",A3876," ",D3876)</f>
        <v>Bersim Care Ltd Colchester Night Awake</v>
      </c>
      <c r="G3876">
        <v>184</v>
      </c>
      <c r="H3876">
        <v>2</v>
      </c>
    </row>
    <row r="3877" spans="1:8" x14ac:dyDescent="0.35">
      <c r="A3877" t="s">
        <v>12</v>
      </c>
      <c r="B3877" s="25">
        <v>194</v>
      </c>
      <c r="C3877" t="str">
        <f>CONCATENATE(A3877," ",B3877," ",D3877)</f>
        <v>Colchester 194 Night Awake</v>
      </c>
      <c r="D3877" t="s">
        <v>414</v>
      </c>
      <c r="E3877" t="s">
        <v>274</v>
      </c>
      <c r="F3877" t="str">
        <f>CONCATENATE(E3877," ",A3877," ",D3877)</f>
        <v>KKD HEALTHCARE AND RECRUITMENT LIMITED  Colchester Night Awake</v>
      </c>
      <c r="G3877">
        <v>185</v>
      </c>
      <c r="H3877">
        <v>2</v>
      </c>
    </row>
    <row r="3878" spans="1:8" x14ac:dyDescent="0.35">
      <c r="A3878" t="s">
        <v>12</v>
      </c>
      <c r="B3878" s="25">
        <v>195</v>
      </c>
      <c r="C3878" t="str">
        <f>CONCATENATE(A3878," ",B3878," ",D3878)</f>
        <v>Colchester 195 Night Awake</v>
      </c>
      <c r="D3878" t="s">
        <v>414</v>
      </c>
      <c r="E3878" t="s">
        <v>207</v>
      </c>
      <c r="F3878" t="str">
        <f>CONCATENATE(E3878," ",A3878," ",D3878)</f>
        <v>Dovecross Health Care Ltd Colchester Night Awake</v>
      </c>
      <c r="G3878">
        <v>186</v>
      </c>
      <c r="H3878">
        <v>2</v>
      </c>
    </row>
    <row r="3879" spans="1:8" x14ac:dyDescent="0.35">
      <c r="A3879" t="s">
        <v>12</v>
      </c>
      <c r="B3879" s="25">
        <v>196</v>
      </c>
      <c r="C3879" t="str">
        <f>CONCATENATE(A3879," ",B3879," ",D3879)</f>
        <v>Colchester 196 Night Awake</v>
      </c>
      <c r="D3879" t="s">
        <v>414</v>
      </c>
      <c r="E3879" t="s">
        <v>368</v>
      </c>
      <c r="F3879" t="str">
        <f>CONCATENATE(E3879," ",A3879," ",D3879)</f>
        <v>SUPPORT HAVEN LTD Colchester Night Awake</v>
      </c>
      <c r="G3879">
        <v>187</v>
      </c>
      <c r="H3879">
        <v>2</v>
      </c>
    </row>
    <row r="3880" spans="1:8" x14ac:dyDescent="0.35">
      <c r="A3880" t="s">
        <v>12</v>
      </c>
      <c r="B3880" s="25">
        <v>197</v>
      </c>
      <c r="C3880" t="str">
        <f>CONCATENATE(A3880," ",B3880," ",D3880)</f>
        <v>Colchester 197 Night Awake</v>
      </c>
      <c r="D3880" t="s">
        <v>414</v>
      </c>
      <c r="E3880" t="s">
        <v>136</v>
      </c>
      <c r="F3880" t="str">
        <f>CONCATENATE(E3880," ",A3880," ",D3880)</f>
        <v>Amazingly Care Ltd Colchester Night Awake</v>
      </c>
      <c r="G3880">
        <v>188</v>
      </c>
      <c r="H3880">
        <v>2</v>
      </c>
    </row>
    <row r="3881" spans="1:8" x14ac:dyDescent="0.35">
      <c r="A3881" t="s">
        <v>12</v>
      </c>
      <c r="B3881" s="25">
        <v>198</v>
      </c>
      <c r="C3881" t="str">
        <f>CONCATENATE(A3881," ",B3881," ",D3881)</f>
        <v>Colchester 198 Night Awake</v>
      </c>
      <c r="D3881" t="s">
        <v>414</v>
      </c>
      <c r="E3881" t="s">
        <v>224</v>
      </c>
      <c r="F3881" t="str">
        <f>CONCATENATE(E3881," ",A3881," ",D3881)</f>
        <v>Feligrace Ltd Colchester Night Awake</v>
      </c>
      <c r="G3881">
        <v>189</v>
      </c>
      <c r="H3881">
        <v>2</v>
      </c>
    </row>
    <row r="3882" spans="1:8" x14ac:dyDescent="0.35">
      <c r="A3882" t="s">
        <v>12</v>
      </c>
      <c r="B3882" s="25">
        <v>1</v>
      </c>
      <c r="C3882" t="str">
        <f>CONCATENATE(A3882," ",B3882," ",D3882)</f>
        <v>Colchester 1 Night Sleep</v>
      </c>
      <c r="D3882" t="s">
        <v>415</v>
      </c>
      <c r="E3882" t="s">
        <v>62</v>
      </c>
      <c r="F3882" t="str">
        <f>CONCATENATE(E3882," ",A3882," ",D3882)</f>
        <v>FILCARE LTD  Colchester Night Sleep</v>
      </c>
      <c r="G3882">
        <v>1</v>
      </c>
      <c r="H3882">
        <v>1</v>
      </c>
    </row>
    <row r="3883" spans="1:8" x14ac:dyDescent="0.35">
      <c r="A3883" t="s">
        <v>12</v>
      </c>
      <c r="B3883" s="25">
        <v>2</v>
      </c>
      <c r="C3883" t="str">
        <f>CONCATENATE(A3883," ",B3883," ",D3883)</f>
        <v>Colchester 2 Night Sleep</v>
      </c>
      <c r="D3883" t="s">
        <v>415</v>
      </c>
      <c r="E3883" t="s">
        <v>105</v>
      </c>
      <c r="F3883" t="str">
        <f>CONCATENATE(E3883," ",A3883," ",D3883)</f>
        <v>Stivic Care Services Ltd  Colchester Night Sleep</v>
      </c>
      <c r="G3883">
        <v>2</v>
      </c>
      <c r="H3883">
        <v>1</v>
      </c>
    </row>
    <row r="3884" spans="1:8" x14ac:dyDescent="0.35">
      <c r="A3884" t="s">
        <v>12</v>
      </c>
      <c r="B3884" s="25">
        <v>3</v>
      </c>
      <c r="C3884" t="str">
        <f>CONCATENATE(A3884," ",B3884," ",D3884)</f>
        <v>Colchester 3 Night Sleep</v>
      </c>
      <c r="D3884" t="s">
        <v>415</v>
      </c>
      <c r="E3884" t="s">
        <v>31</v>
      </c>
      <c r="F3884" t="str">
        <f>CONCATENATE(E3884," ",A3884," ",D3884)</f>
        <v>3HA LIMITED Colchester Night Sleep</v>
      </c>
      <c r="G3884">
        <v>2</v>
      </c>
      <c r="H3884">
        <v>1</v>
      </c>
    </row>
    <row r="3885" spans="1:8" x14ac:dyDescent="0.35">
      <c r="A3885" t="s">
        <v>12</v>
      </c>
      <c r="B3885" s="25">
        <v>4</v>
      </c>
      <c r="C3885" t="str">
        <f>CONCATENATE(A3885," ",B3885," ",D3885)</f>
        <v>Colchester 4 Night Sleep</v>
      </c>
      <c r="D3885" t="s">
        <v>415</v>
      </c>
      <c r="E3885" t="s">
        <v>212</v>
      </c>
      <c r="F3885" t="str">
        <f>CONCATENATE(E3885," ",A3885," ",D3885)</f>
        <v>Ecare Ltd Colchester Night Sleep</v>
      </c>
      <c r="G3885">
        <v>4</v>
      </c>
      <c r="H3885">
        <v>1</v>
      </c>
    </row>
    <row r="3886" spans="1:8" x14ac:dyDescent="0.35">
      <c r="A3886" t="s">
        <v>12</v>
      </c>
      <c r="B3886" s="25">
        <v>5</v>
      </c>
      <c r="C3886" t="str">
        <f>CONCATENATE(A3886," ",B3886," ",D3886)</f>
        <v>Colchester 5 Night Sleep</v>
      </c>
      <c r="D3886" t="s">
        <v>415</v>
      </c>
      <c r="E3886" t="s">
        <v>74</v>
      </c>
      <c r="F3886" t="str">
        <f>CONCATENATE(E3886," ",A3886," ",D3886)</f>
        <v>InfiniteLife Colchester Night Sleep</v>
      </c>
      <c r="G3886">
        <v>5</v>
      </c>
      <c r="H3886">
        <v>1</v>
      </c>
    </row>
    <row r="3887" spans="1:8" x14ac:dyDescent="0.35">
      <c r="A3887" t="s">
        <v>12</v>
      </c>
      <c r="B3887" s="25">
        <v>6</v>
      </c>
      <c r="C3887" t="str">
        <f>CONCATENATE(A3887," ",B3887," ",D3887)</f>
        <v>Colchester 6 Night Sleep</v>
      </c>
      <c r="D3887" t="s">
        <v>415</v>
      </c>
      <c r="E3887" t="s">
        <v>55</v>
      </c>
      <c r="F3887" t="str">
        <f>CONCATENATE(E3887," ",A3887," ",D3887)</f>
        <v>Dynamic People Ltd t/a Dynamic People Homecare Services Colchester Night Sleep</v>
      </c>
      <c r="G3887">
        <v>6</v>
      </c>
      <c r="H3887">
        <v>1</v>
      </c>
    </row>
    <row r="3888" spans="1:8" x14ac:dyDescent="0.35">
      <c r="A3888" t="s">
        <v>12</v>
      </c>
      <c r="B3888" s="25">
        <v>7</v>
      </c>
      <c r="C3888" t="str">
        <f>CONCATENATE(A3888," ",B3888," ",D3888)</f>
        <v>Colchester 7 Night Sleep</v>
      </c>
      <c r="D3888" t="s">
        <v>415</v>
      </c>
      <c r="E3888" t="s">
        <v>42</v>
      </c>
      <c r="F3888" t="str">
        <f>CONCATENATE(E3888," ",A3888," ",D3888)</f>
        <v>Care Quality Services Colchester Night Sleep</v>
      </c>
      <c r="G3888">
        <v>7</v>
      </c>
      <c r="H3888">
        <v>1</v>
      </c>
    </row>
    <row r="3889" spans="1:8" x14ac:dyDescent="0.35">
      <c r="A3889" t="s">
        <v>12</v>
      </c>
      <c r="B3889" s="25">
        <v>8</v>
      </c>
      <c r="C3889" t="str">
        <f>CONCATENATE(A3889," ",B3889," ",D3889)</f>
        <v>Colchester 8 Night Sleep</v>
      </c>
      <c r="D3889" t="s">
        <v>415</v>
      </c>
      <c r="E3889" t="s">
        <v>2</v>
      </c>
      <c r="F3889" t="str">
        <f>CONCATENATE(E3889," ",A3889," ",D3889)</f>
        <v>Chinite Resourcing Limited (t/a Chinite Home Care) Colchester Night Sleep</v>
      </c>
      <c r="G3889">
        <v>8</v>
      </c>
      <c r="H3889">
        <v>1</v>
      </c>
    </row>
    <row r="3890" spans="1:8" x14ac:dyDescent="0.35">
      <c r="A3890" t="s">
        <v>12</v>
      </c>
      <c r="B3890" s="25">
        <v>9</v>
      </c>
      <c r="C3890" t="str">
        <f>CONCATENATE(A3890," ",B3890," ",D3890)</f>
        <v>Colchester 9 Night Sleep</v>
      </c>
      <c r="D3890" t="s">
        <v>415</v>
      </c>
      <c r="E3890" t="s">
        <v>60</v>
      </c>
      <c r="F3890" t="str">
        <f>CONCATENATE(E3890," ",A3890," ",D3890)</f>
        <v>Faith Home Care Ltd Colchester Night Sleep</v>
      </c>
      <c r="G3890">
        <v>9</v>
      </c>
      <c r="H3890">
        <v>1</v>
      </c>
    </row>
    <row r="3891" spans="1:8" x14ac:dyDescent="0.35">
      <c r="A3891" t="s">
        <v>12</v>
      </c>
      <c r="B3891" s="25">
        <v>10</v>
      </c>
      <c r="C3891" t="str">
        <f>CONCATENATE(A3891," ",B3891," ",D3891)</f>
        <v>Colchester 10 Night Sleep</v>
      </c>
      <c r="D3891" t="s">
        <v>415</v>
      </c>
      <c r="E3891" t="s">
        <v>228</v>
      </c>
      <c r="F3891" t="str">
        <f>CONCATENATE(E3891," ",A3891," ",D3891)</f>
        <v>FOREST HOMECARE LIMITED Colchester Night Sleep</v>
      </c>
      <c r="G3891">
        <v>1</v>
      </c>
      <c r="H3891">
        <v>2</v>
      </c>
    </row>
    <row r="3892" spans="1:8" x14ac:dyDescent="0.35">
      <c r="A3892" t="s">
        <v>12</v>
      </c>
      <c r="B3892" s="25">
        <v>11</v>
      </c>
      <c r="C3892" t="str">
        <f>CONCATENATE(A3892," ",B3892," ",D3892)</f>
        <v>Colchester 11 Night Sleep</v>
      </c>
      <c r="D3892" t="s">
        <v>415</v>
      </c>
      <c r="E3892" t="s">
        <v>5</v>
      </c>
      <c r="F3892" t="str">
        <f>CONCATENATE(E3892," ",A3892," ",D3892)</f>
        <v>PCM Homecare LTD Colchester Night Sleep</v>
      </c>
      <c r="G3892">
        <v>2</v>
      </c>
      <c r="H3892">
        <v>2</v>
      </c>
    </row>
    <row r="3893" spans="1:8" x14ac:dyDescent="0.35">
      <c r="A3893" t="s">
        <v>12</v>
      </c>
      <c r="B3893" s="25">
        <v>12</v>
      </c>
      <c r="C3893" t="str">
        <f>CONCATENATE(A3893," ",B3893," ",D3893)</f>
        <v>Colchester 12 Night Sleep</v>
      </c>
      <c r="D3893" t="s">
        <v>415</v>
      </c>
      <c r="E3893" t="s">
        <v>46</v>
      </c>
      <c r="F3893" t="str">
        <f>CONCATENATE(E3893," ",A3893," ",D3893)</f>
        <v>Colchester HomeCare LTD North Essex Branch Colchester Night Sleep</v>
      </c>
      <c r="G3893">
        <v>2</v>
      </c>
      <c r="H3893">
        <v>2</v>
      </c>
    </row>
    <row r="3894" spans="1:8" x14ac:dyDescent="0.35">
      <c r="A3894" t="s">
        <v>12</v>
      </c>
      <c r="B3894" s="25">
        <v>13</v>
      </c>
      <c r="C3894" t="str">
        <f>CONCATENATE(A3894," ",B3894," ",D3894)</f>
        <v>Colchester 13 Night Sleep</v>
      </c>
      <c r="D3894" t="s">
        <v>415</v>
      </c>
      <c r="E3894" t="s">
        <v>67</v>
      </c>
      <c r="F3894" t="str">
        <f>CONCATENATE(E3894," ",A3894," ",D3894)</f>
        <v>Good Life Care Ltd Colchester Night Sleep</v>
      </c>
      <c r="G3894">
        <v>4</v>
      </c>
      <c r="H3894">
        <v>2</v>
      </c>
    </row>
    <row r="3895" spans="1:8" x14ac:dyDescent="0.35">
      <c r="A3895" t="s">
        <v>12</v>
      </c>
      <c r="B3895" s="25">
        <v>14</v>
      </c>
      <c r="C3895" t="str">
        <f>CONCATENATE(A3895," ",B3895," ",D3895)</f>
        <v>Colchester 14 Night Sleep</v>
      </c>
      <c r="D3895" t="s">
        <v>415</v>
      </c>
      <c r="E3895" t="s">
        <v>66</v>
      </c>
      <c r="F3895" t="str">
        <f>CONCATENATE(E3895," ",A3895," ",D3895)</f>
        <v>Glenavon Care Limited Colchester Night Sleep</v>
      </c>
      <c r="G3895">
        <v>4</v>
      </c>
      <c r="H3895">
        <v>2</v>
      </c>
    </row>
    <row r="3896" spans="1:8" x14ac:dyDescent="0.35">
      <c r="A3896" t="s">
        <v>12</v>
      </c>
      <c r="B3896" s="25">
        <v>15</v>
      </c>
      <c r="C3896" t="str">
        <f>CONCATENATE(A3896," ",B3896," ",D3896)</f>
        <v>Colchester 15 Night Sleep</v>
      </c>
      <c r="D3896" t="s">
        <v>415</v>
      </c>
      <c r="E3896" t="s">
        <v>58</v>
      </c>
      <c r="F3896" t="str">
        <f>CONCATENATE(E3896," ",A3896," ",D3896)</f>
        <v>EVJ Health Care Ltd Colchester Night Sleep</v>
      </c>
      <c r="G3896">
        <v>4</v>
      </c>
      <c r="H3896">
        <v>2</v>
      </c>
    </row>
    <row r="3897" spans="1:8" x14ac:dyDescent="0.35">
      <c r="A3897" t="s">
        <v>12</v>
      </c>
      <c r="B3897" s="25">
        <v>16</v>
      </c>
      <c r="C3897" t="str">
        <f>CONCATENATE(A3897," ",B3897," ",D3897)</f>
        <v>Colchester 16 Night Sleep</v>
      </c>
      <c r="D3897" t="s">
        <v>415</v>
      </c>
      <c r="E3897" t="s">
        <v>94</v>
      </c>
      <c r="F3897" t="str">
        <f>CONCATENATE(E3897," ",A3897," ",D3897)</f>
        <v>PARADISE CARE LTD Colchester Night Sleep</v>
      </c>
      <c r="G3897">
        <v>7</v>
      </c>
      <c r="H3897">
        <v>2</v>
      </c>
    </row>
    <row r="3898" spans="1:8" x14ac:dyDescent="0.35">
      <c r="A3898" t="s">
        <v>12</v>
      </c>
      <c r="B3898" s="25">
        <v>17</v>
      </c>
      <c r="C3898" t="str">
        <f>CONCATENATE(A3898," ",B3898," ",D3898)</f>
        <v>Colchester 17 Night Sleep</v>
      </c>
      <c r="D3898" t="s">
        <v>415</v>
      </c>
      <c r="E3898" t="s">
        <v>95</v>
      </c>
      <c r="F3898" t="str">
        <f>CONCATENATE(E3898," ",A3898," ",D3898)</f>
        <v>PASSION TREE CARE SERVICES LTD Colchester Night Sleep</v>
      </c>
      <c r="G3898">
        <v>8</v>
      </c>
      <c r="H3898">
        <v>2</v>
      </c>
    </row>
    <row r="3899" spans="1:8" x14ac:dyDescent="0.35">
      <c r="A3899" t="s">
        <v>12</v>
      </c>
      <c r="B3899" s="25">
        <v>18</v>
      </c>
      <c r="C3899" t="str">
        <f>CONCATENATE(A3899," ",B3899," ",D3899)</f>
        <v>Colchester 18 Night Sleep</v>
      </c>
      <c r="D3899" t="s">
        <v>415</v>
      </c>
      <c r="E3899" t="s">
        <v>56</v>
      </c>
      <c r="F3899" t="str">
        <f>CONCATENATE(E3899," ",A3899," ",D3899)</f>
        <v>Efficiency-For Care Limited Colchester Night Sleep</v>
      </c>
      <c r="G3899">
        <v>9</v>
      </c>
      <c r="H3899">
        <v>2</v>
      </c>
    </row>
    <row r="3900" spans="1:8" x14ac:dyDescent="0.35">
      <c r="A3900" t="s">
        <v>12</v>
      </c>
      <c r="B3900" s="25">
        <v>19</v>
      </c>
      <c r="C3900" t="str">
        <f>CONCATENATE(A3900," ",B3900," ",D3900)</f>
        <v>Colchester 19 Night Sleep</v>
      </c>
      <c r="D3900" t="s">
        <v>415</v>
      </c>
      <c r="E3900" t="s">
        <v>282</v>
      </c>
      <c r="F3900" t="str">
        <f>CONCATENATE(E3900," ",A3900," ",D3900)</f>
        <v>Living Ambitions Ltd Colchester Night Sleep</v>
      </c>
      <c r="G3900">
        <v>10</v>
      </c>
      <c r="H3900">
        <v>2</v>
      </c>
    </row>
    <row r="3901" spans="1:8" x14ac:dyDescent="0.35">
      <c r="A3901" t="s">
        <v>12</v>
      </c>
      <c r="B3901" s="25">
        <v>20</v>
      </c>
      <c r="C3901" t="str">
        <f>CONCATENATE(A3901," ",B3901," ",D3901)</f>
        <v>Colchester 20 Night Sleep</v>
      </c>
      <c r="D3901" t="s">
        <v>415</v>
      </c>
      <c r="E3901" t="s">
        <v>30</v>
      </c>
      <c r="F3901" t="str">
        <f>CONCATENATE(E3901," ",A3901," ",D3901)</f>
        <v>1 Stop Rec Limited Colchester Night Sleep</v>
      </c>
      <c r="G3901">
        <v>10</v>
      </c>
      <c r="H3901">
        <v>2</v>
      </c>
    </row>
    <row r="3902" spans="1:8" x14ac:dyDescent="0.35">
      <c r="A3902" t="s">
        <v>12</v>
      </c>
      <c r="B3902" s="25">
        <v>21</v>
      </c>
      <c r="C3902" t="str">
        <f>CONCATENATE(A3902," ",B3902," ",D3902)</f>
        <v>Colchester 21 Night Sleep</v>
      </c>
      <c r="D3902" t="s">
        <v>415</v>
      </c>
      <c r="E3902" t="s">
        <v>32</v>
      </c>
      <c r="F3902" t="str">
        <f>CONCATENATE(E3902," ",A3902," ",D3902)</f>
        <v>Abundant Care and Recruitment Int Ltd Colchester Night Sleep</v>
      </c>
      <c r="G3902">
        <v>12</v>
      </c>
      <c r="H3902">
        <v>2</v>
      </c>
    </row>
    <row r="3903" spans="1:8" x14ac:dyDescent="0.35">
      <c r="A3903" t="s">
        <v>12</v>
      </c>
      <c r="B3903" s="25">
        <v>22</v>
      </c>
      <c r="C3903" t="str">
        <f>CONCATENATE(A3903," ",B3903," ",D3903)</f>
        <v>Colchester 22 Night Sleep</v>
      </c>
      <c r="D3903" t="s">
        <v>415</v>
      </c>
      <c r="E3903" t="s">
        <v>51</v>
      </c>
      <c r="F3903" t="str">
        <f>CONCATENATE(E3903," ",A3903," ",D3903)</f>
        <v>De Vere Care Partnership Ltd t/a DVCP Colchester Night Sleep</v>
      </c>
      <c r="G3903">
        <v>12</v>
      </c>
      <c r="H3903">
        <v>2</v>
      </c>
    </row>
    <row r="3904" spans="1:8" x14ac:dyDescent="0.35">
      <c r="A3904" t="s">
        <v>12</v>
      </c>
      <c r="B3904" s="25">
        <v>23</v>
      </c>
      <c r="C3904" t="str">
        <f>CONCATENATE(A3904," ",B3904," ",D3904)</f>
        <v>Colchester 23 Night Sleep</v>
      </c>
      <c r="D3904" t="s">
        <v>415</v>
      </c>
      <c r="E3904" t="s">
        <v>43</v>
      </c>
      <c r="F3904" t="str">
        <f>CONCATENATE(E3904," ",A3904," ",D3904)</f>
        <v>CARONNE CARE LTD Colchester Night Sleep</v>
      </c>
      <c r="G3904">
        <v>12</v>
      </c>
      <c r="H3904">
        <v>2</v>
      </c>
    </row>
    <row r="3905" spans="1:8" x14ac:dyDescent="0.35">
      <c r="A3905" t="s">
        <v>12</v>
      </c>
      <c r="B3905" s="25">
        <v>24</v>
      </c>
      <c r="C3905" t="str">
        <f>CONCATENATE(A3905," ",B3905," ",D3905)</f>
        <v>Colchester 24 Night Sleep</v>
      </c>
      <c r="D3905" t="s">
        <v>415</v>
      </c>
      <c r="E3905" t="s">
        <v>50</v>
      </c>
      <c r="F3905" t="str">
        <f>CONCATENATE(E3905," ",A3905," ",D3905)</f>
        <v>Damorcare Ltd Colchester Night Sleep</v>
      </c>
      <c r="G3905">
        <v>15</v>
      </c>
      <c r="H3905">
        <v>2</v>
      </c>
    </row>
    <row r="3906" spans="1:8" x14ac:dyDescent="0.35">
      <c r="A3906" t="s">
        <v>12</v>
      </c>
      <c r="B3906" s="25">
        <v>25</v>
      </c>
      <c r="C3906" t="str">
        <f>CONCATENATE(A3906," ",B3906," ",D3906)</f>
        <v>Colchester 25 Night Sleep</v>
      </c>
      <c r="D3906" t="s">
        <v>415</v>
      </c>
      <c r="E3906" t="s">
        <v>243</v>
      </c>
      <c r="F3906" t="str">
        <f>CONCATENATE(E3906," ",A3906," ",D3906)</f>
        <v>Harmonize Care Ltd Colchester Night Sleep</v>
      </c>
      <c r="G3906">
        <v>16</v>
      </c>
      <c r="H3906">
        <v>2</v>
      </c>
    </row>
    <row r="3907" spans="1:8" x14ac:dyDescent="0.35">
      <c r="A3907" t="s">
        <v>12</v>
      </c>
      <c r="B3907" s="25">
        <v>26</v>
      </c>
      <c r="C3907" t="str">
        <f>CONCATENATE(A3907," ",B3907," ",D3907)</f>
        <v>Colchester 26 Night Sleep</v>
      </c>
      <c r="D3907" t="s">
        <v>415</v>
      </c>
      <c r="E3907" t="s">
        <v>79</v>
      </c>
      <c r="F3907" t="str">
        <f>CONCATENATE(E3907," ",A3907," ",D3907)</f>
        <v>KASE Care Limited  Colchester Night Sleep</v>
      </c>
      <c r="G3907">
        <v>17</v>
      </c>
      <c r="H3907">
        <v>2</v>
      </c>
    </row>
    <row r="3908" spans="1:8" x14ac:dyDescent="0.35">
      <c r="A3908" t="s">
        <v>12</v>
      </c>
      <c r="B3908" s="25">
        <v>27</v>
      </c>
      <c r="C3908" t="str">
        <f>CONCATENATE(A3908," ",B3908," ",D3908)</f>
        <v>Colchester 27 Night Sleep</v>
      </c>
      <c r="D3908" t="s">
        <v>415</v>
      </c>
      <c r="E3908" t="s">
        <v>75</v>
      </c>
      <c r="F3908" t="str">
        <f>CONCATENATE(E3908," ",A3908," ",D3908)</f>
        <v>Integrated Kare Solutions Limited Colchester Night Sleep</v>
      </c>
      <c r="G3908">
        <v>17</v>
      </c>
      <c r="H3908">
        <v>2</v>
      </c>
    </row>
    <row r="3909" spans="1:8" x14ac:dyDescent="0.35">
      <c r="A3909" t="s">
        <v>12</v>
      </c>
      <c r="B3909" s="25">
        <v>28</v>
      </c>
      <c r="C3909" t="str">
        <f>CONCATENATE(A3909," ",B3909," ",D3909)</f>
        <v>Colchester 28 Night Sleep</v>
      </c>
      <c r="D3909" t="s">
        <v>415</v>
      </c>
      <c r="E3909" t="s">
        <v>86</v>
      </c>
      <c r="F3909" t="str">
        <f>CONCATENATE(E3909," ",A3909," ",D3909)</f>
        <v>Metro Homecare Ltd Colchester Night Sleep</v>
      </c>
      <c r="G3909">
        <v>17</v>
      </c>
      <c r="H3909">
        <v>2</v>
      </c>
    </row>
    <row r="3910" spans="1:8" x14ac:dyDescent="0.35">
      <c r="A3910" t="s">
        <v>12</v>
      </c>
      <c r="B3910" s="25">
        <v>29</v>
      </c>
      <c r="C3910" t="str">
        <f>CONCATENATE(A3910," ",B3910," ",D3910)</f>
        <v>Colchester 29 Night Sleep</v>
      </c>
      <c r="D3910" t="s">
        <v>415</v>
      </c>
      <c r="E3910" t="s">
        <v>53</v>
      </c>
      <c r="F3910" t="str">
        <f>CONCATENATE(E3910," ",A3910," ",D3910)</f>
        <v>Divine Community Care Limited Colchester Night Sleep</v>
      </c>
      <c r="G3910">
        <v>17</v>
      </c>
      <c r="H3910">
        <v>2</v>
      </c>
    </row>
    <row r="3911" spans="1:8" x14ac:dyDescent="0.35">
      <c r="A3911" t="s">
        <v>12</v>
      </c>
      <c r="B3911" s="25">
        <v>30</v>
      </c>
      <c r="C3911" t="str">
        <f>CONCATENATE(A3911," ",B3911," ",D3911)</f>
        <v>Colchester 30 Night Sleep</v>
      </c>
      <c r="D3911" t="s">
        <v>415</v>
      </c>
      <c r="E3911" t="s">
        <v>48</v>
      </c>
      <c r="F3911" t="str">
        <f>CONCATENATE(E3911," ",A3911," ",D3911)</f>
        <v>Cornerstone Care Services Professionals Ltd
 Colchester Night Sleep</v>
      </c>
      <c r="G3911">
        <v>17</v>
      </c>
      <c r="H3911">
        <v>2</v>
      </c>
    </row>
    <row r="3912" spans="1:8" x14ac:dyDescent="0.35">
      <c r="A3912" t="s">
        <v>12</v>
      </c>
      <c r="B3912" s="25">
        <v>31</v>
      </c>
      <c r="C3912" t="str">
        <f>CONCATENATE(A3912," ",B3912," ",D3912)</f>
        <v>Colchester 31 Night Sleep</v>
      </c>
      <c r="D3912" t="s">
        <v>415</v>
      </c>
      <c r="E3912" t="s">
        <v>295</v>
      </c>
      <c r="F3912" t="str">
        <f>CONCATENATE(E3912," ",A3912," ",D3912)</f>
        <v>Metropolitan Care Services Limited Colchester Night Sleep</v>
      </c>
      <c r="G3912">
        <v>17</v>
      </c>
      <c r="H3912">
        <v>2</v>
      </c>
    </row>
    <row r="3913" spans="1:8" x14ac:dyDescent="0.35">
      <c r="A3913" t="s">
        <v>12</v>
      </c>
      <c r="B3913" s="25">
        <v>32</v>
      </c>
      <c r="C3913" t="str">
        <f>CONCATENATE(A3913," ",B3913," ",D3913)</f>
        <v>Colchester 32 Night Sleep</v>
      </c>
      <c r="D3913" t="s">
        <v>415</v>
      </c>
      <c r="E3913" t="s">
        <v>109</v>
      </c>
      <c r="F3913" t="str">
        <f>CONCATENATE(E3913," ",A3913," ",D3913)</f>
        <v>Trust Care Solutions Ltd Colchester Night Sleep</v>
      </c>
      <c r="G3913">
        <v>17</v>
      </c>
      <c r="H3913">
        <v>2</v>
      </c>
    </row>
    <row r="3914" spans="1:8" x14ac:dyDescent="0.35">
      <c r="A3914" t="s">
        <v>12</v>
      </c>
      <c r="B3914" s="25">
        <v>33</v>
      </c>
      <c r="C3914" t="str">
        <f>CONCATENATE(A3914," ",B3914," ",D3914)</f>
        <v>Colchester 33 Night Sleep</v>
      </c>
      <c r="D3914" t="s">
        <v>415</v>
      </c>
      <c r="E3914" t="s">
        <v>72</v>
      </c>
      <c r="F3914" t="str">
        <f>CONCATENATE(E3914," ",A3914," ",D3914)</f>
        <v>Home Sweet Home Care Limited Colchester Night Sleep</v>
      </c>
      <c r="G3914">
        <v>17</v>
      </c>
      <c r="H3914">
        <v>2</v>
      </c>
    </row>
    <row r="3915" spans="1:8" x14ac:dyDescent="0.35">
      <c r="A3915" t="s">
        <v>12</v>
      </c>
      <c r="B3915" s="25">
        <v>34</v>
      </c>
      <c r="C3915" t="str">
        <f>CONCATENATE(A3915," ",B3915," ",D3915)</f>
        <v>Colchester 34 Night Sleep</v>
      </c>
      <c r="D3915" t="s">
        <v>415</v>
      </c>
      <c r="E3915" t="s">
        <v>85</v>
      </c>
      <c r="F3915" t="str">
        <f>CONCATENATE(E3915," ",A3915," ",D3915)</f>
        <v>MERCURY CARE SERVICES Colchester Night Sleep</v>
      </c>
      <c r="G3915">
        <v>17</v>
      </c>
      <c r="H3915">
        <v>2</v>
      </c>
    </row>
    <row r="3916" spans="1:8" x14ac:dyDescent="0.35">
      <c r="A3916" t="s">
        <v>12</v>
      </c>
      <c r="B3916" s="25">
        <v>35</v>
      </c>
      <c r="C3916" t="str">
        <f>CONCATENATE(A3916," ",B3916," ",D3916)</f>
        <v>Colchester 35 Night Sleep</v>
      </c>
      <c r="D3916" t="s">
        <v>415</v>
      </c>
      <c r="E3916" t="s">
        <v>49</v>
      </c>
      <c r="F3916" t="str">
        <f>CONCATENATE(E3916," ",A3916," ",D3916)</f>
        <v>Crown46 company ltd Colchester Night Sleep</v>
      </c>
      <c r="G3916">
        <v>17</v>
      </c>
      <c r="H3916">
        <v>2</v>
      </c>
    </row>
    <row r="3917" spans="1:8" x14ac:dyDescent="0.35">
      <c r="A3917" t="s">
        <v>12</v>
      </c>
      <c r="B3917" s="25">
        <v>36</v>
      </c>
      <c r="C3917" t="str">
        <f>CONCATENATE(A3917," ",B3917," ",D3917)</f>
        <v>Colchester 36 Night Sleep</v>
      </c>
      <c r="D3917" t="s">
        <v>415</v>
      </c>
      <c r="E3917" t="s">
        <v>397</v>
      </c>
      <c r="F3917" t="str">
        <f>CONCATENATE(E3917," ",A3917," ",D3917)</f>
        <v>Warren Homecare Limited Colchester Night Sleep</v>
      </c>
      <c r="G3917">
        <v>17</v>
      </c>
      <c r="H3917">
        <v>2</v>
      </c>
    </row>
    <row r="3918" spans="1:8" x14ac:dyDescent="0.35">
      <c r="A3918" t="s">
        <v>12</v>
      </c>
      <c r="B3918" s="25">
        <v>37</v>
      </c>
      <c r="C3918" t="str">
        <f>CONCATENATE(A3918," ",B3918," ",D3918)</f>
        <v>Colchester 37 Night Sleep</v>
      </c>
      <c r="D3918" t="s">
        <v>415</v>
      </c>
      <c r="E3918" t="s">
        <v>319</v>
      </c>
      <c r="F3918" t="str">
        <f>CONCATENATE(E3918," ",A3918," ",D3918)</f>
        <v>Platinum Homecare 4U Limited Colchester Night Sleep</v>
      </c>
      <c r="G3918">
        <v>17</v>
      </c>
      <c r="H3918">
        <v>2</v>
      </c>
    </row>
    <row r="3919" spans="1:8" x14ac:dyDescent="0.35">
      <c r="A3919" t="s">
        <v>12</v>
      </c>
      <c r="B3919" s="25">
        <v>38</v>
      </c>
      <c r="C3919" t="str">
        <f>CONCATENATE(A3919," ",B3919," ",D3919)</f>
        <v>Colchester 38 Night Sleep</v>
      </c>
      <c r="D3919" t="s">
        <v>415</v>
      </c>
      <c r="E3919" t="s">
        <v>65</v>
      </c>
      <c r="F3919" t="str">
        <f>CONCATENATE(E3919," ",A3919," ",D3919)</f>
        <v>GILEAD COMPLETE CARE GROUP LIMITED Colchester Night Sleep</v>
      </c>
      <c r="G3919">
        <v>17</v>
      </c>
      <c r="H3919">
        <v>2</v>
      </c>
    </row>
    <row r="3920" spans="1:8" x14ac:dyDescent="0.35">
      <c r="A3920" t="s">
        <v>12</v>
      </c>
      <c r="B3920" s="25">
        <v>39</v>
      </c>
      <c r="C3920" t="str">
        <f>CONCATENATE(A3920," ",B3920," ",D3920)</f>
        <v>Colchester 39 Night Sleep</v>
      </c>
      <c r="D3920" t="s">
        <v>415</v>
      </c>
      <c r="E3920" t="s">
        <v>386</v>
      </c>
      <c r="F3920" t="str">
        <f>CONCATENATE(E3920," ",A3920," ",D3920)</f>
        <v>TrinityPlus Health Care Services  Colchester Night Sleep</v>
      </c>
      <c r="G3920">
        <v>17</v>
      </c>
      <c r="H3920">
        <v>2</v>
      </c>
    </row>
    <row r="3921" spans="1:8" x14ac:dyDescent="0.35">
      <c r="A3921" t="s">
        <v>12</v>
      </c>
      <c r="B3921" s="25">
        <v>40</v>
      </c>
      <c r="C3921" t="str">
        <f>CONCATENATE(A3921," ",B3921," ",D3921)</f>
        <v>Colchester 40 Night Sleep</v>
      </c>
      <c r="D3921" t="s">
        <v>415</v>
      </c>
      <c r="E3921" t="s">
        <v>37</v>
      </c>
      <c r="F3921" t="str">
        <f>CONCATENATE(E3921," ",A3921," ",D3921)</f>
        <v>BK SOCIAL CARE LIMITED Colchester Night Sleep</v>
      </c>
      <c r="G3921">
        <v>17</v>
      </c>
      <c r="H3921">
        <v>2</v>
      </c>
    </row>
    <row r="3922" spans="1:8" x14ac:dyDescent="0.35">
      <c r="A3922" t="s">
        <v>12</v>
      </c>
      <c r="B3922" s="25">
        <v>41</v>
      </c>
      <c r="C3922" t="str">
        <f>CONCATENATE(A3922," ",B3922," ",D3922)</f>
        <v>Colchester 41 Night Sleep</v>
      </c>
      <c r="D3922" t="s">
        <v>415</v>
      </c>
      <c r="E3922" t="s">
        <v>3</v>
      </c>
      <c r="F3922" t="str">
        <f>CONCATENATE(E3922," ",A3922," ",D3922)</f>
        <v>Butterfly's Care Homes Ltd Colchester Night Sleep</v>
      </c>
      <c r="G3922">
        <v>32</v>
      </c>
      <c r="H3922">
        <v>2</v>
      </c>
    </row>
    <row r="3923" spans="1:8" x14ac:dyDescent="0.35">
      <c r="A3923" t="s">
        <v>12</v>
      </c>
      <c r="B3923" s="25">
        <v>42</v>
      </c>
      <c r="C3923" t="str">
        <f>CONCATENATE(A3923," ",B3923," ",D3923)</f>
        <v>Colchester 42 Night Sleep</v>
      </c>
      <c r="D3923" t="s">
        <v>415</v>
      </c>
      <c r="E3923" t="s">
        <v>81</v>
      </c>
      <c r="F3923" t="str">
        <f>CONCATENATE(E3923," ",A3923," ",D3923)</f>
        <v>Linmar Care Colchester Night Sleep</v>
      </c>
      <c r="G3923">
        <v>33</v>
      </c>
      <c r="H3923">
        <v>2</v>
      </c>
    </row>
    <row r="3924" spans="1:8" x14ac:dyDescent="0.35">
      <c r="A3924" t="s">
        <v>12</v>
      </c>
      <c r="B3924" s="25">
        <v>43</v>
      </c>
      <c r="C3924" t="str">
        <f>CONCATENATE(A3924," ",B3924," ",D3924)</f>
        <v>Colchester 43 Night Sleep</v>
      </c>
      <c r="D3924" t="s">
        <v>415</v>
      </c>
      <c r="E3924" t="s">
        <v>201</v>
      </c>
      <c r="F3924" t="str">
        <f>CONCATENATE(E3924," ",A3924," ",D3924)</f>
        <v>Dion Care Services Limited Colchester Night Sleep</v>
      </c>
      <c r="G3924">
        <v>34</v>
      </c>
      <c r="H3924">
        <v>2</v>
      </c>
    </row>
    <row r="3925" spans="1:8" x14ac:dyDescent="0.35">
      <c r="A3925" t="s">
        <v>12</v>
      </c>
      <c r="B3925" s="25">
        <v>44</v>
      </c>
      <c r="C3925" t="str">
        <f>CONCATENATE(A3925," ",B3925," ",D3925)</f>
        <v>Colchester 44 Night Sleep</v>
      </c>
      <c r="D3925" t="s">
        <v>415</v>
      </c>
      <c r="E3925" t="s">
        <v>297</v>
      </c>
      <c r="F3925" t="str">
        <f>CONCATENATE(E3925," ",A3925," ",D3925)</f>
        <v>MNS Consul Limited t/a In Homecare Chelmsford Colchester Night Sleep</v>
      </c>
      <c r="G3925">
        <v>35</v>
      </c>
      <c r="H3925">
        <v>2</v>
      </c>
    </row>
    <row r="3926" spans="1:8" x14ac:dyDescent="0.35">
      <c r="A3926" t="s">
        <v>12</v>
      </c>
      <c r="B3926" s="25">
        <v>45</v>
      </c>
      <c r="C3926" t="str">
        <f>CONCATENATE(A3926," ",B3926," ",D3926)</f>
        <v>Colchester 45 Night Sleep</v>
      </c>
      <c r="D3926" t="s">
        <v>415</v>
      </c>
      <c r="E3926" t="s">
        <v>374</v>
      </c>
      <c r="F3926" t="str">
        <f>CONCATENATE(E3926," ",A3926," ",D3926)</f>
        <v>Tenda Hands Homecare Ltd Colchester Night Sleep</v>
      </c>
      <c r="G3926">
        <v>36</v>
      </c>
      <c r="H3926">
        <v>2</v>
      </c>
    </row>
    <row r="3927" spans="1:8" x14ac:dyDescent="0.35">
      <c r="A3927" t="s">
        <v>12</v>
      </c>
      <c r="B3927" s="25">
        <v>46</v>
      </c>
      <c r="C3927" t="str">
        <f>CONCATENATE(A3927," ",B3927," ",D3927)</f>
        <v>Colchester 46 Night Sleep</v>
      </c>
      <c r="D3927" t="s">
        <v>415</v>
      </c>
      <c r="E3927" t="s">
        <v>255</v>
      </c>
      <c r="F3927" t="str">
        <f>CONCATENATE(E3927," ",A3927," ",D3927)</f>
        <v>Immediate Medical Solutions Ltd  Colchester Night Sleep</v>
      </c>
      <c r="G3927">
        <v>37</v>
      </c>
      <c r="H3927">
        <v>2</v>
      </c>
    </row>
    <row r="3928" spans="1:8" x14ac:dyDescent="0.35">
      <c r="A3928" t="s">
        <v>12</v>
      </c>
      <c r="B3928" s="25">
        <v>47</v>
      </c>
      <c r="C3928" t="str">
        <f>CONCATENATE(A3928," ",B3928," ",D3928)</f>
        <v>Colchester 47 Night Sleep</v>
      </c>
      <c r="D3928" t="s">
        <v>415</v>
      </c>
      <c r="E3928" t="s">
        <v>135</v>
      </c>
      <c r="F3928" t="str">
        <f>CONCATENATE(E3928," ",A3928," ",D3928)</f>
        <v>Amazing Grace Personnel Limited Colchester Night Sleep</v>
      </c>
      <c r="G3928">
        <v>37</v>
      </c>
      <c r="H3928">
        <v>2</v>
      </c>
    </row>
    <row r="3929" spans="1:8" x14ac:dyDescent="0.35">
      <c r="A3929" t="s">
        <v>12</v>
      </c>
      <c r="B3929" s="25">
        <v>48</v>
      </c>
      <c r="C3929" t="str">
        <f>CONCATENATE(A3929," ",B3929," ",D3929)</f>
        <v>Colchester 48 Night Sleep</v>
      </c>
      <c r="D3929" t="s">
        <v>415</v>
      </c>
      <c r="E3929" t="s">
        <v>395</v>
      </c>
      <c r="F3929" t="str">
        <f>CONCATENATE(E3929," ",A3929," ",D3929)</f>
        <v>Violet care agency Colchester Night Sleep</v>
      </c>
      <c r="G3929">
        <v>37</v>
      </c>
      <c r="H3929">
        <v>2</v>
      </c>
    </row>
    <row r="3930" spans="1:8" x14ac:dyDescent="0.35">
      <c r="A3930" t="s">
        <v>12</v>
      </c>
      <c r="B3930" s="25">
        <v>49</v>
      </c>
      <c r="C3930" t="str">
        <f>CONCATENATE(A3930," ",B3930," ",D3930)</f>
        <v>Colchester 49 Night Sleep</v>
      </c>
      <c r="D3930" t="s">
        <v>415</v>
      </c>
      <c r="E3930" t="s">
        <v>331</v>
      </c>
      <c r="F3930" t="str">
        <f>CONCATENATE(E3930," ",A3930," ",D3930)</f>
        <v>Quality Care Resourcing Limited Colchester Night Sleep</v>
      </c>
      <c r="G3930">
        <v>40</v>
      </c>
      <c r="H3930">
        <v>2</v>
      </c>
    </row>
    <row r="3931" spans="1:8" x14ac:dyDescent="0.35">
      <c r="A3931" t="s">
        <v>12</v>
      </c>
      <c r="B3931" s="25">
        <v>50</v>
      </c>
      <c r="C3931" t="str">
        <f>CONCATENATE(A3931," ",B3931," ",D3931)</f>
        <v>Colchester 50 Night Sleep</v>
      </c>
      <c r="D3931" t="s">
        <v>415</v>
      </c>
      <c r="E3931" t="s">
        <v>121</v>
      </c>
      <c r="F3931" t="str">
        <f>CONCATENATE(E3931," ",A3931," ",D3931)</f>
        <v>Ablecross Limited Colchester Night Sleep</v>
      </c>
      <c r="G3931">
        <v>41</v>
      </c>
      <c r="H3931">
        <v>2</v>
      </c>
    </row>
    <row r="3932" spans="1:8" x14ac:dyDescent="0.35">
      <c r="A3932" t="s">
        <v>12</v>
      </c>
      <c r="B3932" s="25">
        <v>51</v>
      </c>
      <c r="C3932" t="str">
        <f>CONCATENATE(A3932," ",B3932," ",D3932)</f>
        <v>Colchester 51 Night Sleep</v>
      </c>
      <c r="D3932" t="s">
        <v>415</v>
      </c>
      <c r="E3932" t="s">
        <v>107</v>
      </c>
      <c r="F3932" t="str">
        <f>CONCATENATE(E3932," ",A3932," ",D3932)</f>
        <v>Top-Notch Healthcare services Limited Colchester Night Sleep</v>
      </c>
      <c r="G3932">
        <v>41</v>
      </c>
      <c r="H3932">
        <v>2</v>
      </c>
    </row>
    <row r="3933" spans="1:8" x14ac:dyDescent="0.35">
      <c r="A3933" t="s">
        <v>12</v>
      </c>
      <c r="B3933" s="25">
        <v>52</v>
      </c>
      <c r="C3933" t="str">
        <f>CONCATENATE(A3933," ",B3933," ",D3933)</f>
        <v>Colchester 52 Night Sleep</v>
      </c>
      <c r="D3933" t="s">
        <v>415</v>
      </c>
      <c r="E3933" t="s">
        <v>139</v>
      </c>
      <c r="F3933" t="str">
        <f>CONCATENATE(E3933," ",A3933," ",D3933)</f>
        <v>Angels Care Solutions Colchester Night Sleep</v>
      </c>
      <c r="G3933">
        <v>41</v>
      </c>
      <c r="H3933">
        <v>2</v>
      </c>
    </row>
    <row r="3934" spans="1:8" x14ac:dyDescent="0.35">
      <c r="A3934" t="s">
        <v>12</v>
      </c>
      <c r="B3934" s="25">
        <v>53</v>
      </c>
      <c r="C3934" t="str">
        <f>CONCATENATE(A3934," ",B3934," ",D3934)</f>
        <v>Colchester 53 Night Sleep</v>
      </c>
      <c r="D3934" t="s">
        <v>415</v>
      </c>
      <c r="E3934" t="s">
        <v>353</v>
      </c>
      <c r="F3934" t="str">
        <f>CONCATENATE(E3934," ",A3934," ",D3934)</f>
        <v>ServeSoul Limited Colchester Night Sleep</v>
      </c>
      <c r="G3934">
        <v>41</v>
      </c>
      <c r="H3934">
        <v>2</v>
      </c>
    </row>
    <row r="3935" spans="1:8" x14ac:dyDescent="0.35">
      <c r="A3935" t="s">
        <v>12</v>
      </c>
      <c r="B3935" s="25">
        <v>54</v>
      </c>
      <c r="C3935" t="str">
        <f>CONCATENATE(A3935," ",B3935," ",D3935)</f>
        <v>Colchester 54 Night Sleep</v>
      </c>
      <c r="D3935" t="s">
        <v>415</v>
      </c>
      <c r="E3935" t="s">
        <v>173</v>
      </c>
      <c r="F3935" t="str">
        <f>CONCATENATE(E3935," ",A3935," ",D3935)</f>
        <v>CareRose Cares Ltd. Colchester Night Sleep</v>
      </c>
      <c r="G3935">
        <v>41</v>
      </c>
      <c r="H3935">
        <v>2</v>
      </c>
    </row>
    <row r="3936" spans="1:8" x14ac:dyDescent="0.35">
      <c r="A3936" t="s">
        <v>12</v>
      </c>
      <c r="B3936" s="25">
        <v>55</v>
      </c>
      <c r="C3936" t="str">
        <f>CONCATENATE(A3936," ",B3936," ",D3936)</f>
        <v>Colchester 55 Night Sleep</v>
      </c>
      <c r="D3936" t="s">
        <v>415</v>
      </c>
      <c r="E3936" t="s">
        <v>69</v>
      </c>
      <c r="F3936" t="str">
        <f>CONCATENATE(E3936," ",A3936," ",D3936)</f>
        <v>H.O.P.E Superjobs Limited Colchester Night Sleep</v>
      </c>
      <c r="G3936">
        <v>41</v>
      </c>
      <c r="H3936">
        <v>2</v>
      </c>
    </row>
    <row r="3937" spans="1:8" x14ac:dyDescent="0.35">
      <c r="A3937" t="s">
        <v>12</v>
      </c>
      <c r="B3937" s="25">
        <v>56</v>
      </c>
      <c r="C3937" t="str">
        <f>CONCATENATE(A3937," ",B3937," ",D3937)</f>
        <v>Colchester 56 Night Sleep</v>
      </c>
      <c r="D3937" t="s">
        <v>415</v>
      </c>
      <c r="E3937" t="s">
        <v>61</v>
      </c>
      <c r="F3937" t="str">
        <f>CONCATENATE(E3937," ",A3937," ",D3937)</f>
        <v>Faiths Care Ltd Colchester Night Sleep</v>
      </c>
      <c r="G3937">
        <v>47</v>
      </c>
      <c r="H3937">
        <v>2</v>
      </c>
    </row>
    <row r="3938" spans="1:8" x14ac:dyDescent="0.35">
      <c r="A3938" t="s">
        <v>12</v>
      </c>
      <c r="B3938" s="25">
        <v>57</v>
      </c>
      <c r="C3938" t="str">
        <f>CONCATENATE(A3938," ",B3938," ",D3938)</f>
        <v>Colchester 57 Night Sleep</v>
      </c>
      <c r="D3938" t="s">
        <v>415</v>
      </c>
      <c r="E3938" t="s">
        <v>354</v>
      </c>
      <c r="F3938" t="str">
        <f>CONCATENATE(E3938," ",A3938," ",D3938)</f>
        <v>SGE Care &amp; Recruitment Ltd Colchester Night Sleep</v>
      </c>
      <c r="G3938">
        <v>48</v>
      </c>
      <c r="H3938">
        <v>2</v>
      </c>
    </row>
    <row r="3939" spans="1:8" x14ac:dyDescent="0.35">
      <c r="A3939" t="s">
        <v>12</v>
      </c>
      <c r="B3939" s="25">
        <v>58</v>
      </c>
      <c r="C3939" t="str">
        <f>CONCATENATE(A3939," ",B3939," ",D3939)</f>
        <v>Colchester 58 Night Sleep</v>
      </c>
      <c r="D3939" t="s">
        <v>415</v>
      </c>
      <c r="E3939" t="s">
        <v>130</v>
      </c>
      <c r="F3939" t="str">
        <f>CONCATENATE(E3939," ",A3939," ",D3939)</f>
        <v>Aeon Nursing LTD Colchester Night Sleep</v>
      </c>
      <c r="G3939">
        <v>48</v>
      </c>
      <c r="H3939">
        <v>2</v>
      </c>
    </row>
    <row r="3940" spans="1:8" x14ac:dyDescent="0.35">
      <c r="A3940" t="s">
        <v>12</v>
      </c>
      <c r="B3940" s="25">
        <v>59</v>
      </c>
      <c r="C3940" t="str">
        <f>CONCATENATE(A3940," ",B3940," ",D3940)</f>
        <v>Colchester 59 Night Sleep</v>
      </c>
      <c r="D3940" t="s">
        <v>415</v>
      </c>
      <c r="E3940" t="s">
        <v>162</v>
      </c>
      <c r="F3940" t="str">
        <f>CONCATENATE(E3940," ",A3940," ",D3940)</f>
        <v>BS CARE MANAGEMENT SERVICES LIMITED Colchester Night Sleep</v>
      </c>
      <c r="G3940">
        <v>48</v>
      </c>
      <c r="H3940">
        <v>2</v>
      </c>
    </row>
    <row r="3941" spans="1:8" x14ac:dyDescent="0.35">
      <c r="A3941" t="s">
        <v>12</v>
      </c>
      <c r="B3941" s="25">
        <v>60</v>
      </c>
      <c r="C3941" t="str">
        <f>CONCATENATE(A3941," ",B3941," ",D3941)</f>
        <v>Colchester 60 Night Sleep</v>
      </c>
      <c r="D3941" t="s">
        <v>415</v>
      </c>
      <c r="E3941" t="s">
        <v>199</v>
      </c>
      <c r="F3941" t="str">
        <f>CONCATENATE(E3941," ",A3941," ",D3941)</f>
        <v>Diamond Unique Care Limited  Colchester Night Sleep</v>
      </c>
      <c r="G3941">
        <v>48</v>
      </c>
      <c r="H3941">
        <v>2</v>
      </c>
    </row>
    <row r="3942" spans="1:8" x14ac:dyDescent="0.35">
      <c r="A3942" t="s">
        <v>12</v>
      </c>
      <c r="B3942" s="25">
        <v>61</v>
      </c>
      <c r="C3942" t="str">
        <f>CONCATENATE(A3942," ",B3942," ",D3942)</f>
        <v>Colchester 61 Night Sleep</v>
      </c>
      <c r="D3942" t="s">
        <v>415</v>
      </c>
      <c r="E3942" t="s">
        <v>226</v>
      </c>
      <c r="F3942" t="str">
        <f>CONCATENATE(E3942," ",A3942," ",D3942)</f>
        <v>FIRST CHOICE CONSULTANCY LIMITED Colchester Night Sleep</v>
      </c>
      <c r="G3942">
        <v>48</v>
      </c>
      <c r="H3942">
        <v>2</v>
      </c>
    </row>
    <row r="3943" spans="1:8" x14ac:dyDescent="0.35">
      <c r="A3943" t="s">
        <v>12</v>
      </c>
      <c r="B3943" s="25">
        <v>62</v>
      </c>
      <c r="C3943" t="str">
        <f>CONCATENATE(A3943," ",B3943," ",D3943)</f>
        <v>Colchester 62 Night Sleep</v>
      </c>
      <c r="D3943" t="s">
        <v>415</v>
      </c>
      <c r="E3943" t="s">
        <v>406</v>
      </c>
      <c r="F3943" t="str">
        <f>CONCATENATE(E3943," ",A3943," ",D3943)</f>
        <v>Yucca Recuitment Agency Limited Colchester Night Sleep</v>
      </c>
      <c r="G3943">
        <v>48</v>
      </c>
      <c r="H3943">
        <v>2</v>
      </c>
    </row>
    <row r="3944" spans="1:8" x14ac:dyDescent="0.35">
      <c r="A3944" t="s">
        <v>12</v>
      </c>
      <c r="B3944" s="25">
        <v>63</v>
      </c>
      <c r="C3944" t="str">
        <f>CONCATENATE(A3944," ",B3944," ",D3944)</f>
        <v>Colchester 63 Night Sleep</v>
      </c>
      <c r="D3944" t="s">
        <v>415</v>
      </c>
      <c r="E3944" t="s">
        <v>177</v>
      </c>
      <c r="F3944" t="str">
        <f>CONCATENATE(E3944," ",A3944," ",D3944)</f>
        <v>Caring Hearts (Essex) Ltd t/a Fuchsia Homecare Colchester Colchester Night Sleep</v>
      </c>
      <c r="G3944">
        <v>54</v>
      </c>
      <c r="H3944">
        <v>2</v>
      </c>
    </row>
    <row r="3945" spans="1:8" x14ac:dyDescent="0.35">
      <c r="A3945" t="s">
        <v>12</v>
      </c>
      <c r="B3945" s="25">
        <v>64</v>
      </c>
      <c r="C3945" t="str">
        <f>CONCATENATE(A3945," ",B3945," ",D3945)</f>
        <v>Colchester 64 Night Sleep</v>
      </c>
      <c r="D3945" t="s">
        <v>415</v>
      </c>
      <c r="E3945" t="s">
        <v>418</v>
      </c>
      <c r="F3945" t="str">
        <f>CONCATENATE(E3945," ",A3945," ",D3945)</f>
        <v>Thera Trust Colchester Night Sleep</v>
      </c>
      <c r="G3945">
        <v>55</v>
      </c>
      <c r="H3945">
        <v>2</v>
      </c>
    </row>
    <row r="3946" spans="1:8" x14ac:dyDescent="0.35">
      <c r="A3946" t="s">
        <v>12</v>
      </c>
      <c r="B3946" s="25">
        <v>65</v>
      </c>
      <c r="C3946" t="str">
        <f>CONCATENATE(A3946," ",B3946," ",D3946)</f>
        <v>Colchester 65 Night Sleep</v>
      </c>
      <c r="D3946" t="s">
        <v>415</v>
      </c>
      <c r="E3946" t="s">
        <v>332</v>
      </c>
      <c r="F3946" t="str">
        <f>CONCATENATE(E3946," ",A3946," ",D3946)</f>
        <v>RAYNET RECRUITMENT AGENCY LTD Colchester Night Sleep</v>
      </c>
      <c r="G3946">
        <v>56</v>
      </c>
      <c r="H3946">
        <v>2</v>
      </c>
    </row>
    <row r="3947" spans="1:8" x14ac:dyDescent="0.35">
      <c r="A3947" t="s">
        <v>12</v>
      </c>
      <c r="B3947" s="25">
        <v>66</v>
      </c>
      <c r="C3947" t="str">
        <f>CONCATENATE(A3947," ",B3947," ",D3947)</f>
        <v>Colchester 66 Night Sleep</v>
      </c>
      <c r="D3947" t="s">
        <v>415</v>
      </c>
      <c r="E3947" t="s">
        <v>352</v>
      </c>
      <c r="F3947" t="str">
        <f>CONCATENATE(E3947," ",A3947," ",D3947)</f>
        <v>Secaplus Limited T/A SecCare+ Colchester Night Sleep</v>
      </c>
      <c r="G3947">
        <v>57</v>
      </c>
      <c r="H3947">
        <v>2</v>
      </c>
    </row>
    <row r="3948" spans="1:8" x14ac:dyDescent="0.35">
      <c r="A3948" t="s">
        <v>12</v>
      </c>
      <c r="B3948" s="25">
        <v>67</v>
      </c>
      <c r="C3948" t="str">
        <f>CONCATENATE(A3948," ",B3948," ",D3948)</f>
        <v>Colchester 67 Night Sleep</v>
      </c>
      <c r="D3948" t="s">
        <v>415</v>
      </c>
      <c r="E3948" t="s">
        <v>10</v>
      </c>
      <c r="F3948" t="str">
        <f>CONCATENATE(E3948," ",A3948," ",D3948)</f>
        <v>Clover Support Group Ltd Colchester Night Sleep</v>
      </c>
      <c r="G3948">
        <v>58</v>
      </c>
      <c r="H3948">
        <v>2</v>
      </c>
    </row>
    <row r="3949" spans="1:8" x14ac:dyDescent="0.35">
      <c r="A3949" t="s">
        <v>12</v>
      </c>
      <c r="B3949" s="25">
        <v>68</v>
      </c>
      <c r="C3949" t="str">
        <f>CONCATENATE(A3949," ",B3949," ",D3949)</f>
        <v>Colchester 68 Night Sleep</v>
      </c>
      <c r="D3949" t="s">
        <v>415</v>
      </c>
      <c r="E3949" t="s">
        <v>221</v>
      </c>
      <c r="F3949" t="str">
        <f>CONCATENATE(E3949," ",A3949," ",D3949)</f>
        <v>FAMILYA CARE SERVICES LTD Colchester Night Sleep</v>
      </c>
      <c r="G3949">
        <v>59</v>
      </c>
      <c r="H3949">
        <v>2</v>
      </c>
    </row>
    <row r="3950" spans="1:8" x14ac:dyDescent="0.35">
      <c r="A3950" t="s">
        <v>12</v>
      </c>
      <c r="B3950" s="25">
        <v>69</v>
      </c>
      <c r="C3950" t="str">
        <f>CONCATENATE(A3950," ",B3950," ",D3950)</f>
        <v>Colchester 69 Night Sleep</v>
      </c>
      <c r="D3950" t="s">
        <v>415</v>
      </c>
      <c r="E3950" t="s">
        <v>249</v>
      </c>
      <c r="F3950" t="str">
        <f>CONCATENATE(E3950," ",A3950," ",D3950)</f>
        <v>Heritage Staffing Services Limited Colchester Night Sleep</v>
      </c>
      <c r="G3950">
        <v>60</v>
      </c>
      <c r="H3950">
        <v>2</v>
      </c>
    </row>
    <row r="3951" spans="1:8" x14ac:dyDescent="0.35">
      <c r="A3951" t="s">
        <v>12</v>
      </c>
      <c r="B3951" s="25">
        <v>70</v>
      </c>
      <c r="C3951" t="str">
        <f>CONCATENATE(A3951," ",B3951," ",D3951)</f>
        <v>Colchester 70 Night Sleep</v>
      </c>
      <c r="D3951" t="s">
        <v>415</v>
      </c>
      <c r="E3951" t="s">
        <v>159</v>
      </c>
      <c r="F3951" t="str">
        <f>CONCATENATE(E3951," ",A3951," ",D3951)</f>
        <v>Blueboard Care Services Ltd Colchester Night Sleep</v>
      </c>
      <c r="G3951">
        <v>60</v>
      </c>
      <c r="H3951">
        <v>2</v>
      </c>
    </row>
    <row r="3952" spans="1:8" x14ac:dyDescent="0.35">
      <c r="A3952" t="s">
        <v>12</v>
      </c>
      <c r="B3952" s="25">
        <v>71</v>
      </c>
      <c r="C3952" t="str">
        <f>CONCATENATE(A3952," ",B3952," ",D3952)</f>
        <v>Colchester 71 Night Sleep</v>
      </c>
      <c r="D3952" t="s">
        <v>415</v>
      </c>
      <c r="E3952" t="s">
        <v>263</v>
      </c>
      <c r="F3952" t="str">
        <f>CONCATENATE(E3952," ",A3952," ",D3952)</f>
        <v>Jason Consulting Limited t/a Fresh Tree Care Services Colchester Night Sleep</v>
      </c>
      <c r="G3952">
        <v>60</v>
      </c>
      <c r="H3952">
        <v>2</v>
      </c>
    </row>
    <row r="3953" spans="1:8" x14ac:dyDescent="0.35">
      <c r="A3953" t="s">
        <v>12</v>
      </c>
      <c r="B3953" s="25">
        <v>72</v>
      </c>
      <c r="C3953" t="str">
        <f>CONCATENATE(A3953," ",B3953," ",D3953)</f>
        <v>Colchester 72 Night Sleep</v>
      </c>
      <c r="D3953" t="s">
        <v>415</v>
      </c>
      <c r="E3953" t="s">
        <v>216</v>
      </c>
      <c r="F3953" t="str">
        <f>CONCATENATE(E3953," ",A3953," ",D3953)</f>
        <v>ENS Recruitment Limited Colchester Night Sleep</v>
      </c>
      <c r="G3953">
        <v>63</v>
      </c>
      <c r="H3953">
        <v>2</v>
      </c>
    </row>
    <row r="3954" spans="1:8" x14ac:dyDescent="0.35">
      <c r="A3954" t="s">
        <v>12</v>
      </c>
      <c r="B3954" s="25">
        <v>73</v>
      </c>
      <c r="C3954" t="str">
        <f>CONCATENATE(A3954," ",B3954," ",D3954)</f>
        <v>Colchester 73 Night Sleep</v>
      </c>
      <c r="D3954" t="s">
        <v>415</v>
      </c>
      <c r="E3954" t="s">
        <v>91</v>
      </c>
      <c r="F3954" t="str">
        <f>CONCATENATE(E3954," ",A3954," ",D3954)</f>
        <v>Nayland Care Agency Limited Colchester Night Sleep</v>
      </c>
      <c r="G3954">
        <v>64</v>
      </c>
      <c r="H3954">
        <v>2</v>
      </c>
    </row>
    <row r="3955" spans="1:8" x14ac:dyDescent="0.35">
      <c r="A3955" t="s">
        <v>12</v>
      </c>
      <c r="B3955" s="25">
        <v>74</v>
      </c>
      <c r="C3955" t="str">
        <f>CONCATENATE(A3955," ",B3955," ",D3955)</f>
        <v>Colchester 74 Night Sleep</v>
      </c>
      <c r="D3955" t="s">
        <v>415</v>
      </c>
      <c r="E3955" t="s">
        <v>211</v>
      </c>
      <c r="F3955" t="str">
        <f>CONCATENATE(E3955," ",A3955," ",D3955)</f>
        <v>EAGLES RECRUITMENT AND HEALTHCARE Colchester Night Sleep</v>
      </c>
      <c r="G3955">
        <v>65</v>
      </c>
      <c r="H3955">
        <v>2</v>
      </c>
    </row>
    <row r="3956" spans="1:8" x14ac:dyDescent="0.35">
      <c r="A3956" t="s">
        <v>12</v>
      </c>
      <c r="B3956" s="25">
        <v>75</v>
      </c>
      <c r="C3956" t="str">
        <f>CONCATENATE(A3956," ",B3956," ",D3956)</f>
        <v>Colchester 75 Night Sleep</v>
      </c>
      <c r="D3956" t="s">
        <v>415</v>
      </c>
      <c r="E3956" t="s">
        <v>338</v>
      </c>
      <c r="F3956" t="str">
        <f>CONCATENATE(E3956," ",A3956," ",D3956)</f>
        <v>Retons Care and Training Services Ltd Colchester Night Sleep</v>
      </c>
      <c r="G3956">
        <v>66</v>
      </c>
      <c r="H3956">
        <v>2</v>
      </c>
    </row>
    <row r="3957" spans="1:8" x14ac:dyDescent="0.35">
      <c r="A3957" t="s">
        <v>12</v>
      </c>
      <c r="B3957" s="25">
        <v>76</v>
      </c>
      <c r="C3957" t="str">
        <f>CONCATENATE(A3957," ",B3957," ",D3957)</f>
        <v>Colchester 76 Night Sleep</v>
      </c>
      <c r="D3957" t="s">
        <v>415</v>
      </c>
      <c r="E3957" t="s">
        <v>270</v>
      </c>
      <c r="F3957" t="str">
        <f>CONCATENATE(E3957," ",A3957," ",D3957)</f>
        <v>Kayoski Care Ltd Colchester Night Sleep</v>
      </c>
      <c r="G3957">
        <v>67</v>
      </c>
      <c r="H3957">
        <v>2</v>
      </c>
    </row>
    <row r="3958" spans="1:8" x14ac:dyDescent="0.35">
      <c r="A3958" t="s">
        <v>12</v>
      </c>
      <c r="B3958" s="25">
        <v>77</v>
      </c>
      <c r="C3958" t="str">
        <f>CONCATENATE(A3958," ",B3958," ",D3958)</f>
        <v>Colchester 77 Night Sleep</v>
      </c>
      <c r="D3958" t="s">
        <v>415</v>
      </c>
      <c r="E3958" t="s">
        <v>152</v>
      </c>
      <c r="F3958" t="str">
        <f>CONCATENATE(E3958," ",A3958," ",D3958)</f>
        <v>Best2 Care Ltd. Colchester Night Sleep</v>
      </c>
      <c r="G3958">
        <v>68</v>
      </c>
      <c r="H3958">
        <v>2</v>
      </c>
    </row>
    <row r="3959" spans="1:8" x14ac:dyDescent="0.35">
      <c r="A3959" t="s">
        <v>12</v>
      </c>
      <c r="B3959" s="25">
        <v>78</v>
      </c>
      <c r="C3959" t="str">
        <f>CONCATENATE(A3959," ",B3959," ",D3959)</f>
        <v>Colchester 78 Night Sleep</v>
      </c>
      <c r="D3959" t="s">
        <v>415</v>
      </c>
      <c r="E3959" t="s">
        <v>235</v>
      </c>
      <c r="F3959" t="str">
        <f>CONCATENATE(E3959," ",A3959," ",D3959)</f>
        <v>Gateway Care Services Limited Colchester Night Sleep</v>
      </c>
      <c r="G3959">
        <v>68</v>
      </c>
      <c r="H3959">
        <v>2</v>
      </c>
    </row>
    <row r="3960" spans="1:8" x14ac:dyDescent="0.35">
      <c r="A3960" t="s">
        <v>12</v>
      </c>
      <c r="B3960" s="25">
        <v>79</v>
      </c>
      <c r="C3960" t="str">
        <f>CONCATENATE(A3960," ",B3960," ",D3960)</f>
        <v>Colchester 79 Night Sleep</v>
      </c>
      <c r="D3960" t="s">
        <v>415</v>
      </c>
      <c r="E3960" t="s">
        <v>240</v>
      </c>
      <c r="F3960" t="str">
        <f>CONCATENATE(E3960," ",A3960," ",D3960)</f>
        <v>GRACEFUL HANDS CARE LTD Colchester Night Sleep</v>
      </c>
      <c r="G3960">
        <v>68</v>
      </c>
      <c r="H3960">
        <v>2</v>
      </c>
    </row>
    <row r="3961" spans="1:8" x14ac:dyDescent="0.35">
      <c r="A3961" t="s">
        <v>12</v>
      </c>
      <c r="B3961" s="25">
        <v>80</v>
      </c>
      <c r="C3961" t="str">
        <f>CONCATENATE(A3961," ",B3961," ",D3961)</f>
        <v>Colchester 80 Night Sleep</v>
      </c>
      <c r="D3961" t="s">
        <v>415</v>
      </c>
      <c r="E3961" t="s">
        <v>232</v>
      </c>
      <c r="F3961" t="str">
        <f>CONCATENATE(E3961," ",A3961," ",D3961)</f>
        <v>Frantec Colchester Night Sleep</v>
      </c>
      <c r="G3961">
        <v>71</v>
      </c>
      <c r="H3961">
        <v>2</v>
      </c>
    </row>
    <row r="3962" spans="1:8" x14ac:dyDescent="0.35">
      <c r="A3962" t="s">
        <v>12</v>
      </c>
      <c r="B3962" s="25">
        <v>81</v>
      </c>
      <c r="C3962" t="str">
        <f>CONCATENATE(A3962," ",B3962," ",D3962)</f>
        <v>Colchester 81 Night Sleep</v>
      </c>
      <c r="D3962" t="s">
        <v>415</v>
      </c>
      <c r="E3962" t="s">
        <v>236</v>
      </c>
      <c r="F3962" t="str">
        <f>CONCATENATE(E3962," ",A3962," ",D3962)</f>
        <v>Glee Care Ltd Colchester Night Sleep</v>
      </c>
      <c r="G3962">
        <v>72</v>
      </c>
      <c r="H3962">
        <v>2</v>
      </c>
    </row>
    <row r="3963" spans="1:8" x14ac:dyDescent="0.35">
      <c r="A3963" t="s">
        <v>12</v>
      </c>
      <c r="B3963" s="25">
        <v>82</v>
      </c>
      <c r="C3963" t="str">
        <f>CONCATENATE(A3963," ",B3963," ",D3963)</f>
        <v>Colchester 82 Night Sleep</v>
      </c>
      <c r="D3963" t="s">
        <v>415</v>
      </c>
      <c r="E3963" t="s">
        <v>239</v>
      </c>
      <c r="F3963" t="str">
        <f>CONCATENATE(E3963," ",A3963," ",D3963)</f>
        <v>Graceage Care Ltd Colchester Night Sleep</v>
      </c>
      <c r="G3963">
        <v>73</v>
      </c>
      <c r="H3963">
        <v>2</v>
      </c>
    </row>
    <row r="3964" spans="1:8" x14ac:dyDescent="0.35">
      <c r="A3964" t="s">
        <v>12</v>
      </c>
      <c r="B3964" s="25">
        <v>83</v>
      </c>
      <c r="C3964" t="str">
        <f>CONCATENATE(A3964," ",B3964," ",D3964)</f>
        <v>Colchester 83 Night Sleep</v>
      </c>
      <c r="D3964" t="s">
        <v>415</v>
      </c>
      <c r="E3964" t="s">
        <v>261</v>
      </c>
      <c r="F3964" t="str">
        <f>CONCATENATE(E3964," ",A3964," ",D3964)</f>
        <v>J. C. Michael Groups Ltd Colchester Night Sleep</v>
      </c>
      <c r="G3964">
        <v>74</v>
      </c>
      <c r="H3964">
        <v>2</v>
      </c>
    </row>
    <row r="3965" spans="1:8" x14ac:dyDescent="0.35">
      <c r="A3965" t="s">
        <v>12</v>
      </c>
      <c r="B3965" s="25">
        <v>84</v>
      </c>
      <c r="C3965" t="str">
        <f>CONCATENATE(A3965," ",B3965," ",D3965)</f>
        <v>Colchester 84 Night Sleep</v>
      </c>
      <c r="D3965" t="s">
        <v>415</v>
      </c>
      <c r="E3965" t="s">
        <v>213</v>
      </c>
      <c r="F3965" t="str">
        <f>CONCATENATE(E3965," ",A3965," ",D3965)</f>
        <v>ELEVEN SISTERS HEALTHCARE LIMITED Colchester Night Sleep</v>
      </c>
      <c r="G3965">
        <v>75</v>
      </c>
      <c r="H3965">
        <v>2</v>
      </c>
    </row>
    <row r="3966" spans="1:8" x14ac:dyDescent="0.35">
      <c r="A3966" t="s">
        <v>12</v>
      </c>
      <c r="B3966" s="25">
        <v>85</v>
      </c>
      <c r="C3966" t="str">
        <f>CONCATENATE(A3966," ",B3966," ",D3966)</f>
        <v>Colchester 85 Night Sleep</v>
      </c>
      <c r="D3966" t="s">
        <v>415</v>
      </c>
      <c r="E3966" t="s">
        <v>363</v>
      </c>
      <c r="F3966" t="str">
        <f>CONCATENATE(E3966," ",A3966," ",D3966)</f>
        <v>SPRING SUCCESS HOMECARE LIMITED Colchester Night Sleep</v>
      </c>
      <c r="G3966">
        <v>75</v>
      </c>
      <c r="H3966">
        <v>2</v>
      </c>
    </row>
    <row r="3967" spans="1:8" x14ac:dyDescent="0.35">
      <c r="A3967" t="s">
        <v>12</v>
      </c>
      <c r="B3967" s="25">
        <v>86</v>
      </c>
      <c r="C3967" t="str">
        <f>CONCATENATE(A3967," ",B3967," ",D3967)</f>
        <v>Colchester 86 Night Sleep</v>
      </c>
      <c r="D3967" t="s">
        <v>415</v>
      </c>
      <c r="E3967" t="s">
        <v>364</v>
      </c>
      <c r="F3967" t="str">
        <f>CONCATENATE(E3967," ",A3967," ",D3967)</f>
        <v>SRP Homecare Ltd Colchester Night Sleep</v>
      </c>
      <c r="G3967">
        <v>75</v>
      </c>
      <c r="H3967">
        <v>2</v>
      </c>
    </row>
    <row r="3968" spans="1:8" x14ac:dyDescent="0.35">
      <c r="A3968" t="s">
        <v>12</v>
      </c>
      <c r="B3968" s="25">
        <v>87</v>
      </c>
      <c r="C3968" t="str">
        <f>CONCATENATE(A3968," ",B3968," ",D3968)</f>
        <v>Colchester 87 Night Sleep</v>
      </c>
      <c r="D3968" t="s">
        <v>415</v>
      </c>
      <c r="E3968" t="s">
        <v>87</v>
      </c>
      <c r="F3968" t="str">
        <f>CONCATENATE(E3968," ",A3968," ",D3968)</f>
        <v>MICHAEL RGIS'CARE LTD Colchester Night Sleep</v>
      </c>
      <c r="G3968">
        <v>78</v>
      </c>
      <c r="H3968">
        <v>2</v>
      </c>
    </row>
    <row r="3969" spans="1:8" x14ac:dyDescent="0.35">
      <c r="A3969" t="s">
        <v>12</v>
      </c>
      <c r="B3969" s="25">
        <v>88</v>
      </c>
      <c r="C3969" t="str">
        <f>CONCATENATE(A3969," ",B3969," ",D3969)</f>
        <v>Colchester 88 Night Sleep</v>
      </c>
      <c r="D3969" t="s">
        <v>415</v>
      </c>
      <c r="E3969" t="s">
        <v>40</v>
      </c>
      <c r="F3969" t="str">
        <f>CONCATENATE(E3969," ",A3969," ",D3969)</f>
        <v>Care Givers Limited  Colchester Night Sleep</v>
      </c>
      <c r="G3969">
        <v>78</v>
      </c>
      <c r="H3969">
        <v>2</v>
      </c>
    </row>
    <row r="3970" spans="1:8" x14ac:dyDescent="0.35">
      <c r="A3970" t="s">
        <v>12</v>
      </c>
      <c r="B3970" s="25">
        <v>89</v>
      </c>
      <c r="C3970" t="str">
        <f>CONCATENATE(A3970," ",B3970," ",D3970)</f>
        <v>Colchester 89 Night Sleep</v>
      </c>
      <c r="D3970" t="s">
        <v>415</v>
      </c>
      <c r="E3970" t="s">
        <v>325</v>
      </c>
      <c r="F3970" t="str">
        <f>CONCATENATE(E3970," ",A3970," ",D3970)</f>
        <v>Prime Care Domiciliary Ltd Colchester Night Sleep</v>
      </c>
      <c r="G3970">
        <v>78</v>
      </c>
      <c r="H3970">
        <v>2</v>
      </c>
    </row>
    <row r="3971" spans="1:8" x14ac:dyDescent="0.35">
      <c r="A3971" t="s">
        <v>12</v>
      </c>
      <c r="B3971" s="25">
        <v>90</v>
      </c>
      <c r="C3971" t="str">
        <f>CONCATENATE(A3971," ",B3971," ",D3971)</f>
        <v>Colchester 90 Night Sleep</v>
      </c>
      <c r="D3971" t="s">
        <v>415</v>
      </c>
      <c r="E3971" t="s">
        <v>194</v>
      </c>
      <c r="F3971" t="str">
        <f>CONCATENATE(E3971," ",A3971," ",D3971)</f>
        <v>Darem Healthcare Ltd Colchester Night Sleep</v>
      </c>
      <c r="G3971">
        <v>81</v>
      </c>
      <c r="H3971">
        <v>2</v>
      </c>
    </row>
    <row r="3972" spans="1:8" x14ac:dyDescent="0.35">
      <c r="A3972" t="s">
        <v>12</v>
      </c>
      <c r="B3972" s="25">
        <v>91</v>
      </c>
      <c r="C3972" t="str">
        <f>CONCATENATE(A3972," ",B3972," ",D3972)</f>
        <v>Colchester 91 Night Sleep</v>
      </c>
      <c r="D3972" t="s">
        <v>415</v>
      </c>
      <c r="E3972" t="s">
        <v>419</v>
      </c>
      <c r="F3972" t="str">
        <f>CONCATENATE(E3972," ",A3972," ",D3972)</f>
        <v>True Nest Care Limited Colchester Night Sleep</v>
      </c>
      <c r="G3972">
        <v>82</v>
      </c>
      <c r="H3972">
        <v>2</v>
      </c>
    </row>
    <row r="3973" spans="1:8" x14ac:dyDescent="0.35">
      <c r="A3973" t="s">
        <v>12</v>
      </c>
      <c r="B3973" s="25">
        <v>92</v>
      </c>
      <c r="C3973" t="str">
        <f>CONCATENATE(A3973," ",B3973," ",D3973)</f>
        <v>Colchester 92 Night Sleep</v>
      </c>
      <c r="D3973" t="s">
        <v>415</v>
      </c>
      <c r="E3973" t="s">
        <v>323</v>
      </c>
      <c r="F3973" t="str">
        <f>CONCATENATE(E3973," ",A3973," ",D3973)</f>
        <v>Prestige Health &amp; Social Care Ltd  Colchester Night Sleep</v>
      </c>
      <c r="G3973" s="25">
        <v>82</v>
      </c>
      <c r="H3973">
        <v>2</v>
      </c>
    </row>
    <row r="3974" spans="1:8" x14ac:dyDescent="0.35">
      <c r="A3974" t="s">
        <v>12</v>
      </c>
      <c r="B3974" s="25">
        <v>93</v>
      </c>
      <c r="C3974" t="str">
        <f>CONCATENATE(A3974," ",B3974," ",D3974)</f>
        <v>Colchester 93 Night Sleep</v>
      </c>
      <c r="D3974" t="s">
        <v>415</v>
      </c>
      <c r="E3974" t="s">
        <v>103</v>
      </c>
      <c r="F3974" t="str">
        <f>CONCATENATE(E3974," ",A3974," ",D3974)</f>
        <v>Servoca Nursing and Care Ltd trading as Servoca Complex Care Colchester Night Sleep</v>
      </c>
      <c r="G3974" s="25">
        <v>84</v>
      </c>
      <c r="H3974">
        <v>2</v>
      </c>
    </row>
    <row r="3975" spans="1:8" x14ac:dyDescent="0.35">
      <c r="A3975" t="s">
        <v>12</v>
      </c>
      <c r="B3975" s="25">
        <v>94</v>
      </c>
      <c r="C3975" t="str">
        <f>CONCATENATE(A3975," ",B3975," ",D3975)</f>
        <v>Colchester 94 Night Sleep</v>
      </c>
      <c r="D3975" t="s">
        <v>415</v>
      </c>
      <c r="E3975" t="s">
        <v>401</v>
      </c>
      <c r="F3975" t="str">
        <f>CONCATENATE(E3975," ",A3975," ",D3975)</f>
        <v>WHITNEL CARE UK LTD Colchester Night Sleep</v>
      </c>
      <c r="G3975" s="25">
        <v>85</v>
      </c>
      <c r="H3975">
        <v>2</v>
      </c>
    </row>
    <row r="3976" spans="1:8" x14ac:dyDescent="0.35">
      <c r="A3976" t="s">
        <v>12</v>
      </c>
      <c r="B3976" s="25">
        <v>95</v>
      </c>
      <c r="C3976" t="str">
        <f>CONCATENATE(A3976," ",B3976," ",D3976)</f>
        <v>Colchester 95 Night Sleep</v>
      </c>
      <c r="D3976" t="s">
        <v>415</v>
      </c>
      <c r="E3976" t="s">
        <v>163</v>
      </c>
      <c r="F3976" t="str">
        <f>CONCATENATE(E3976," ",A3976," ",D3976)</f>
        <v>Buckingham Home Care ltd Colchester Night Sleep</v>
      </c>
      <c r="G3976" s="25">
        <v>86</v>
      </c>
      <c r="H3976">
        <v>2</v>
      </c>
    </row>
    <row r="3977" spans="1:8" x14ac:dyDescent="0.35">
      <c r="A3977" t="s">
        <v>12</v>
      </c>
      <c r="B3977" s="25">
        <v>96</v>
      </c>
      <c r="C3977" t="str">
        <f>CONCATENATE(A3977," ",B3977," ",D3977)</f>
        <v>Colchester 96 Night Sleep</v>
      </c>
      <c r="D3977" t="s">
        <v>415</v>
      </c>
      <c r="E3977" t="s">
        <v>260</v>
      </c>
      <c r="F3977" t="str">
        <f>CONCATENATE(E3977," ",A3977," ",D3977)</f>
        <v>INTEGRATED SUPPORT SERVICES LTD Colchester Night Sleep</v>
      </c>
      <c r="G3977" s="25">
        <v>87</v>
      </c>
      <c r="H3977">
        <v>2</v>
      </c>
    </row>
    <row r="3978" spans="1:8" x14ac:dyDescent="0.35">
      <c r="A3978" t="s">
        <v>12</v>
      </c>
      <c r="B3978" s="25">
        <v>97</v>
      </c>
      <c r="C3978" t="str">
        <f>CONCATENATE(A3978," ",B3978," ",D3978)</f>
        <v>Colchester 97 Night Sleep</v>
      </c>
      <c r="D3978" t="s">
        <v>415</v>
      </c>
      <c r="E3978" t="s">
        <v>388</v>
      </c>
      <c r="F3978" t="str">
        <f>CONCATENATE(E3978," ",A3978," ",D3978)</f>
        <v>Unique Option Healthcare Limited Colchester Night Sleep</v>
      </c>
      <c r="G3978" s="25">
        <v>88</v>
      </c>
      <c r="H3978">
        <v>2</v>
      </c>
    </row>
    <row r="3979" spans="1:8" x14ac:dyDescent="0.35">
      <c r="A3979" t="s">
        <v>12</v>
      </c>
      <c r="B3979" s="25">
        <v>98</v>
      </c>
      <c r="C3979" t="str">
        <f>CONCATENATE(A3979," ",B3979," ",D3979)</f>
        <v>Colchester 98 Night Sleep</v>
      </c>
      <c r="D3979" t="s">
        <v>415</v>
      </c>
      <c r="E3979" t="s">
        <v>345</v>
      </c>
      <c r="F3979" t="str">
        <f>CONCATENATE(E3979," ",A3979," ",D3979)</f>
        <v>Roseberry Kare Limited Colchester Night Sleep</v>
      </c>
      <c r="G3979" s="25">
        <v>88</v>
      </c>
      <c r="H3979">
        <v>2</v>
      </c>
    </row>
    <row r="3980" spans="1:8" x14ac:dyDescent="0.35">
      <c r="A3980" t="s">
        <v>12</v>
      </c>
      <c r="B3980" s="25">
        <v>99</v>
      </c>
      <c r="C3980" t="str">
        <f>CONCATENATE(A3980," ",B3980," ",D3980)</f>
        <v>Colchester 99 Night Sleep</v>
      </c>
      <c r="D3980" t="s">
        <v>415</v>
      </c>
      <c r="E3980" t="s">
        <v>129</v>
      </c>
      <c r="F3980" t="str">
        <f>CONCATENATE(E3980," ",A3980," ",D3980)</f>
        <v>Advance Careprovider Limited Colchester Night Sleep</v>
      </c>
      <c r="G3980" s="25">
        <v>88</v>
      </c>
      <c r="H3980">
        <v>2</v>
      </c>
    </row>
    <row r="3981" spans="1:8" x14ac:dyDescent="0.35">
      <c r="A3981" t="s">
        <v>12</v>
      </c>
      <c r="B3981" s="25">
        <v>100</v>
      </c>
      <c r="C3981" t="str">
        <f>CONCATENATE(A3981," ",B3981," ",D3981)</f>
        <v>Colchester 100 Night Sleep</v>
      </c>
      <c r="D3981" t="s">
        <v>415</v>
      </c>
      <c r="E3981" t="s">
        <v>370</v>
      </c>
      <c r="F3981" t="str">
        <f>CONCATENATE(E3981," ",A3981," ",D3981)</f>
        <v>Tcou at Home LTD Colchester Night Sleep</v>
      </c>
      <c r="G3981" s="25">
        <v>88</v>
      </c>
      <c r="H3981">
        <v>2</v>
      </c>
    </row>
    <row r="3982" spans="1:8" x14ac:dyDescent="0.35">
      <c r="A3982" t="s">
        <v>12</v>
      </c>
      <c r="B3982" s="25">
        <v>101</v>
      </c>
      <c r="C3982" t="str">
        <f>CONCATENATE(A3982," ",B3982," ",D3982)</f>
        <v>Colchester 101 Night Sleep</v>
      </c>
      <c r="D3982" t="s">
        <v>415</v>
      </c>
      <c r="E3982" t="s">
        <v>293</v>
      </c>
      <c r="F3982" t="str">
        <f>CONCATENATE(E3982," ",A3982," ",D3982)</f>
        <v>Meraki Unique Care Ltd  Colchester Night Sleep</v>
      </c>
      <c r="G3982" s="25">
        <v>92</v>
      </c>
      <c r="H3982">
        <v>2</v>
      </c>
    </row>
    <row r="3983" spans="1:8" x14ac:dyDescent="0.35">
      <c r="A3983" t="s">
        <v>12</v>
      </c>
      <c r="B3983" s="25">
        <v>102</v>
      </c>
      <c r="C3983" t="str">
        <f>CONCATENATE(A3983," ",B3983," ",D3983)</f>
        <v>Colchester 102 Night Sleep</v>
      </c>
      <c r="D3983" t="s">
        <v>415</v>
      </c>
      <c r="E3983" t="s">
        <v>253</v>
      </c>
      <c r="F3983" t="str">
        <f>CONCATENATE(E3983," ",A3983," ",D3983)</f>
        <v>Homelium Care Ltd Colchester Night Sleep</v>
      </c>
      <c r="G3983" s="25">
        <v>93</v>
      </c>
      <c r="H3983">
        <v>2</v>
      </c>
    </row>
    <row r="3984" spans="1:8" x14ac:dyDescent="0.35">
      <c r="A3984" t="s">
        <v>12</v>
      </c>
      <c r="B3984" s="25">
        <v>103</v>
      </c>
      <c r="C3984" t="str">
        <f>CONCATENATE(A3984," ",B3984," ",D3984)</f>
        <v>Colchester 103 Night Sleep</v>
      </c>
      <c r="D3984" t="s">
        <v>415</v>
      </c>
      <c r="E3984" t="s">
        <v>102</v>
      </c>
      <c r="F3984" t="str">
        <f>CONCATENATE(E3984," ",A3984," ",D3984)</f>
        <v>RUMAX LIMITED Colchester Night Sleep</v>
      </c>
      <c r="G3984" s="25">
        <v>93</v>
      </c>
      <c r="H3984">
        <v>2</v>
      </c>
    </row>
    <row r="3985" spans="1:8" x14ac:dyDescent="0.35">
      <c r="A3985" t="s">
        <v>12</v>
      </c>
      <c r="B3985" s="25">
        <v>104</v>
      </c>
      <c r="C3985" t="str">
        <f>CONCATENATE(A3985," ",B3985," ",D3985)</f>
        <v>Colchester 104 Night Sleep</v>
      </c>
      <c r="D3985" t="s">
        <v>415</v>
      </c>
      <c r="E3985" t="s">
        <v>231</v>
      </c>
      <c r="F3985" t="str">
        <f>CONCATENATE(E3985," ",A3985," ",D3985)</f>
        <v>FOUNTAIN CARE SERVICES LIMITED Colchester Night Sleep</v>
      </c>
      <c r="G3985" s="25">
        <v>95</v>
      </c>
      <c r="H3985">
        <v>2</v>
      </c>
    </row>
    <row r="3986" spans="1:8" x14ac:dyDescent="0.35">
      <c r="A3986" t="s">
        <v>12</v>
      </c>
      <c r="B3986" s="25">
        <v>105</v>
      </c>
      <c r="C3986" t="str">
        <f>CONCATENATE(A3986," ",B3986," ",D3986)</f>
        <v>Colchester 105 Night Sleep</v>
      </c>
      <c r="D3986" t="s">
        <v>415</v>
      </c>
      <c r="E3986" t="s">
        <v>157</v>
      </c>
      <c r="F3986" t="str">
        <f>CONCATENATE(E3986," ",A3986," ",D3986)</f>
        <v>Blossom High Limited Colchester Night Sleep</v>
      </c>
      <c r="G3986" s="25">
        <v>95</v>
      </c>
      <c r="H3986">
        <v>2</v>
      </c>
    </row>
    <row r="3987" spans="1:8" x14ac:dyDescent="0.35">
      <c r="A3987" t="s">
        <v>12</v>
      </c>
      <c r="B3987" s="25">
        <v>106</v>
      </c>
      <c r="C3987" t="str">
        <f>CONCATENATE(A3987," ",B3987," ",D3987)</f>
        <v>Colchester 106 Night Sleep</v>
      </c>
      <c r="D3987" t="s">
        <v>415</v>
      </c>
      <c r="E3987" t="s">
        <v>355</v>
      </c>
      <c r="F3987" t="str">
        <f>CONCATENATE(E3987," ",A3987," ",D3987)</f>
        <v>SHELAGH CARE SERVICES LTD Colchester Night Sleep</v>
      </c>
      <c r="G3987" s="25">
        <v>95</v>
      </c>
      <c r="H3987">
        <v>2</v>
      </c>
    </row>
    <row r="3988" spans="1:8" x14ac:dyDescent="0.35">
      <c r="A3988" t="s">
        <v>12</v>
      </c>
      <c r="B3988" s="25">
        <v>107</v>
      </c>
      <c r="C3988" t="str">
        <f>CONCATENATE(A3988," ",B3988," ",D3988)</f>
        <v>Colchester 107 Night Sleep</v>
      </c>
      <c r="D3988" t="s">
        <v>415</v>
      </c>
      <c r="E3988" t="s">
        <v>197</v>
      </c>
      <c r="F3988" t="str">
        <f>CONCATENATE(E3988," ",A3988," ",D3988)</f>
        <v>Deway Care Limited Colchester Night Sleep</v>
      </c>
      <c r="G3988" s="25">
        <v>98</v>
      </c>
      <c r="H3988">
        <v>2</v>
      </c>
    </row>
    <row r="3989" spans="1:8" x14ac:dyDescent="0.35">
      <c r="A3989" t="s">
        <v>12</v>
      </c>
      <c r="B3989" s="25">
        <v>108</v>
      </c>
      <c r="C3989" t="str">
        <f>CONCATENATE(A3989," ",B3989," ",D3989)</f>
        <v>Colchester 108 Night Sleep</v>
      </c>
      <c r="D3989" t="s">
        <v>415</v>
      </c>
      <c r="E3989" t="s">
        <v>126</v>
      </c>
      <c r="F3989" t="str">
        <f>CONCATENATE(E3989," ",A3989," ",D3989)</f>
        <v>Acrux Support Services Limited Colchester Night Sleep</v>
      </c>
      <c r="G3989" s="25">
        <v>99</v>
      </c>
      <c r="H3989">
        <v>2</v>
      </c>
    </row>
    <row r="3990" spans="1:8" x14ac:dyDescent="0.35">
      <c r="A3990" t="s">
        <v>12</v>
      </c>
      <c r="B3990" s="25">
        <v>109</v>
      </c>
      <c r="C3990" t="str">
        <f>CONCATENATE(A3990," ",B3990," ",D3990)</f>
        <v>Colchester 109 Night Sleep</v>
      </c>
      <c r="D3990" t="s">
        <v>415</v>
      </c>
      <c r="E3990" t="s">
        <v>289</v>
      </c>
      <c r="F3990" t="str">
        <f>CONCATENATE(E3990," ",A3990," ",D3990)</f>
        <v>Marlyn Recruitment Ltd Colchester Night Sleep</v>
      </c>
      <c r="G3990" s="25">
        <v>100</v>
      </c>
      <c r="H3990">
        <v>2</v>
      </c>
    </row>
    <row r="3991" spans="1:8" x14ac:dyDescent="0.35">
      <c r="A3991" t="s">
        <v>12</v>
      </c>
      <c r="B3991" s="25">
        <v>110</v>
      </c>
      <c r="C3991" t="str">
        <f>CONCATENATE(A3991," ",B3991," ",D3991)</f>
        <v>Colchester 110 Night Sleep</v>
      </c>
      <c r="D3991" t="s">
        <v>415</v>
      </c>
      <c r="E3991" t="s">
        <v>393</v>
      </c>
      <c r="F3991" t="str">
        <f>CONCATENATE(E3991," ",A3991," ",D3991)</f>
        <v>VERITY HEALTHCARE LIMITED Colchester Night Sleep</v>
      </c>
      <c r="G3991" s="25">
        <v>100</v>
      </c>
      <c r="H3991">
        <v>2</v>
      </c>
    </row>
    <row r="3992" spans="1:8" x14ac:dyDescent="0.35">
      <c r="A3992" t="s">
        <v>12</v>
      </c>
      <c r="B3992" s="25">
        <v>111</v>
      </c>
      <c r="C3992" t="str">
        <f>CONCATENATE(A3992," ",B3992," ",D3992)</f>
        <v>Colchester 111 Night Sleep</v>
      </c>
      <c r="D3992" t="s">
        <v>415</v>
      </c>
      <c r="E3992" t="s">
        <v>169</v>
      </c>
      <c r="F3992" t="str">
        <f>CONCATENATE(E3992," ",A3992," ",D3992)</f>
        <v>Care Package Plus Limited Colchester Night Sleep</v>
      </c>
      <c r="G3992" s="25">
        <v>100</v>
      </c>
      <c r="H3992">
        <v>2</v>
      </c>
    </row>
    <row r="3993" spans="1:8" x14ac:dyDescent="0.35">
      <c r="A3993" t="s">
        <v>12</v>
      </c>
      <c r="B3993" s="25">
        <v>112</v>
      </c>
      <c r="C3993" t="str">
        <f>CONCATENATE(A3993," ",B3993," ",D3993)</f>
        <v>Colchester 112 Night Sleep</v>
      </c>
      <c r="D3993" t="s">
        <v>415</v>
      </c>
      <c r="E3993" t="s">
        <v>147</v>
      </c>
      <c r="F3993" t="str">
        <f>CONCATENATE(E3993," ",A3993," ",D3993)</f>
        <v>AVIBID LIMITED Colchester Night Sleep</v>
      </c>
      <c r="G3993" s="25">
        <v>100</v>
      </c>
      <c r="H3993">
        <v>2</v>
      </c>
    </row>
    <row r="3994" spans="1:8" x14ac:dyDescent="0.35">
      <c r="A3994" t="s">
        <v>12</v>
      </c>
      <c r="B3994" s="25">
        <v>113</v>
      </c>
      <c r="C3994" t="str">
        <f>CONCATENATE(A3994," ",B3994," ",D3994)</f>
        <v>Colchester 113 Night Sleep</v>
      </c>
      <c r="D3994" t="s">
        <v>415</v>
      </c>
      <c r="E3994" t="s">
        <v>356</v>
      </c>
      <c r="F3994" t="str">
        <f>CONCATENATE(E3994," ",A3994," ",D3994)</f>
        <v>SHINDORE LIMITED T/A SYLVIAN CARE HAVERING SOUTH Colchester Night Sleep</v>
      </c>
      <c r="G3994" s="25">
        <v>100</v>
      </c>
      <c r="H3994">
        <v>2</v>
      </c>
    </row>
    <row r="3995" spans="1:8" x14ac:dyDescent="0.35">
      <c r="A3995" t="s">
        <v>12</v>
      </c>
      <c r="B3995" s="25">
        <v>114</v>
      </c>
      <c r="C3995" t="str">
        <f>CONCATENATE(A3995," ",B3995," ",D3995)</f>
        <v>Colchester 114 Night Sleep</v>
      </c>
      <c r="D3995" t="s">
        <v>415</v>
      </c>
      <c r="E3995" t="s">
        <v>276</v>
      </c>
      <c r="F3995" t="str">
        <f>CONCATENATE(E3995," ",A3995," ",D3995)</f>
        <v>KOME CARE LTD. Colchester Night Sleep</v>
      </c>
      <c r="G3995" s="25">
        <v>100</v>
      </c>
      <c r="H3995">
        <v>2</v>
      </c>
    </row>
    <row r="3996" spans="1:8" x14ac:dyDescent="0.35">
      <c r="A3996" t="s">
        <v>12</v>
      </c>
      <c r="B3996" s="25">
        <v>115</v>
      </c>
      <c r="C3996" t="str">
        <f>CONCATENATE(A3996," ",B3996," ",D3996)</f>
        <v>Colchester 115 Night Sleep</v>
      </c>
      <c r="D3996" t="s">
        <v>415</v>
      </c>
      <c r="E3996" t="s">
        <v>329</v>
      </c>
      <c r="F3996" t="str">
        <f>CONCATENATE(E3996," ",A3996," ",D3996)</f>
        <v>Pure Health Care Pvt Ltd Colchester Night Sleep</v>
      </c>
      <c r="G3996" s="25">
        <v>100</v>
      </c>
      <c r="H3996">
        <v>2</v>
      </c>
    </row>
    <row r="3997" spans="1:8" x14ac:dyDescent="0.35">
      <c r="A3997" t="s">
        <v>12</v>
      </c>
      <c r="B3997" s="25">
        <v>116</v>
      </c>
      <c r="C3997" t="str">
        <f>CONCATENATE(A3997," ",B3997," ",D3997)</f>
        <v>Colchester 116 Night Sleep</v>
      </c>
      <c r="D3997" t="s">
        <v>415</v>
      </c>
      <c r="E3997" t="s">
        <v>137</v>
      </c>
      <c r="F3997" t="str">
        <f>CONCATENATE(E3997," ",A3997," ",D3997)</f>
        <v>Ambar Care Ltd Colchester Night Sleep</v>
      </c>
      <c r="G3997" s="25">
        <v>107</v>
      </c>
      <c r="H3997">
        <v>2</v>
      </c>
    </row>
    <row r="3998" spans="1:8" x14ac:dyDescent="0.35">
      <c r="A3998" t="s">
        <v>12</v>
      </c>
      <c r="B3998" s="25">
        <v>117</v>
      </c>
      <c r="C3998" t="str">
        <f>CONCATENATE(A3998," ",B3998," ",D3998)</f>
        <v>Colchester 117 Night Sleep</v>
      </c>
      <c r="D3998" t="s">
        <v>415</v>
      </c>
      <c r="E3998" t="s">
        <v>176</v>
      </c>
      <c r="F3998" t="str">
        <f>CONCATENATE(E3998," ",A3998," ",D3998)</f>
        <v>CARING HANDS EAST LONDON LTD Colchester Night Sleep</v>
      </c>
      <c r="G3998" s="25">
        <v>107</v>
      </c>
      <c r="H3998">
        <v>2</v>
      </c>
    </row>
    <row r="3999" spans="1:8" x14ac:dyDescent="0.35">
      <c r="A3999" t="s">
        <v>12</v>
      </c>
      <c r="B3999" s="25">
        <v>118</v>
      </c>
      <c r="C3999" t="str">
        <f>CONCATENATE(A3999," ",B3999," ",D3999)</f>
        <v>Colchester 118 Night Sleep</v>
      </c>
      <c r="D3999" t="s">
        <v>415</v>
      </c>
      <c r="E3999" t="s">
        <v>100</v>
      </c>
      <c r="F3999" t="str">
        <f>CONCATENATE(E3999," ",A3999," ",D3999)</f>
        <v>Restcare Ltd Colchester Night Sleep</v>
      </c>
      <c r="G3999" s="25">
        <v>107</v>
      </c>
      <c r="H3999">
        <v>2</v>
      </c>
    </row>
    <row r="4000" spans="1:8" x14ac:dyDescent="0.35">
      <c r="A4000" t="s">
        <v>12</v>
      </c>
      <c r="B4000" s="25">
        <v>119</v>
      </c>
      <c r="C4000" t="str">
        <f>CONCATENATE(A4000," ",B4000," ",D4000)</f>
        <v>Colchester 119 Night Sleep</v>
      </c>
      <c r="D4000" t="s">
        <v>415</v>
      </c>
      <c r="E4000" t="s">
        <v>97</v>
      </c>
      <c r="F4000" t="str">
        <f>CONCATENATE(E4000," ",A4000," ",D4000)</f>
        <v>Premald Care Colchester Night Sleep</v>
      </c>
      <c r="G4000">
        <v>107</v>
      </c>
      <c r="H4000">
        <v>2</v>
      </c>
    </row>
    <row r="4001" spans="1:8" x14ac:dyDescent="0.35">
      <c r="A4001" t="s">
        <v>12</v>
      </c>
      <c r="B4001" s="25">
        <v>120</v>
      </c>
      <c r="C4001" t="str">
        <f>CONCATENATE(A4001," ",B4001," ",D4001)</f>
        <v>Colchester 120 Night Sleep</v>
      </c>
      <c r="D4001" t="s">
        <v>415</v>
      </c>
      <c r="E4001" t="s">
        <v>106</v>
      </c>
      <c r="F4001" t="str">
        <f>CONCATENATE(E4001," ",A4001," ",D4001)</f>
        <v>SUPREME CARE SERVICES LIMITED Colchester Night Sleep</v>
      </c>
      <c r="G4001">
        <v>107</v>
      </c>
      <c r="H4001">
        <v>2</v>
      </c>
    </row>
    <row r="4002" spans="1:8" x14ac:dyDescent="0.35">
      <c r="A4002" t="s">
        <v>12</v>
      </c>
      <c r="B4002" s="25">
        <v>121</v>
      </c>
      <c r="C4002" t="str">
        <f>CONCATENATE(A4002," ",B4002," ",D4002)</f>
        <v>Colchester 121 Night Sleep</v>
      </c>
      <c r="D4002" t="s">
        <v>415</v>
      </c>
      <c r="E4002" t="s">
        <v>396</v>
      </c>
      <c r="F4002" t="str">
        <f>CONCATENATE(E4002," ",A4002," ",D4002)</f>
        <v>Voyage 1 Ltd Colchester Night Sleep</v>
      </c>
      <c r="G4002">
        <v>112</v>
      </c>
      <c r="H4002">
        <v>2</v>
      </c>
    </row>
    <row r="4003" spans="1:8" x14ac:dyDescent="0.35">
      <c r="A4003" t="s">
        <v>12</v>
      </c>
      <c r="B4003" s="25">
        <v>122</v>
      </c>
      <c r="C4003" t="str">
        <f>CONCATENATE(A4003," ",B4003," ",D4003)</f>
        <v>Colchester 122 Night Sleep</v>
      </c>
      <c r="D4003" t="s">
        <v>415</v>
      </c>
      <c r="E4003" t="s">
        <v>284</v>
      </c>
      <c r="F4003" t="str">
        <f>CONCATENATE(E4003," ",A4003," ",D4003)</f>
        <v>LORDGRACE DELIGHT HEALTHCARE LTD Colchester Night Sleep</v>
      </c>
      <c r="G4003">
        <v>113</v>
      </c>
      <c r="H4003">
        <v>2</v>
      </c>
    </row>
    <row r="4004" spans="1:8" x14ac:dyDescent="0.35">
      <c r="A4004" t="s">
        <v>12</v>
      </c>
      <c r="B4004" s="25">
        <v>123</v>
      </c>
      <c r="C4004" t="str">
        <f>CONCATENATE(A4004," ",B4004," ",D4004)</f>
        <v>Colchester 123 Night Sleep</v>
      </c>
      <c r="D4004" t="s">
        <v>415</v>
      </c>
      <c r="E4004" t="s">
        <v>312</v>
      </c>
      <c r="F4004" t="str">
        <f>CONCATENATE(E4004," ",A4004," ",D4004)</f>
        <v>Peabody Trust Colchester Night Sleep</v>
      </c>
      <c r="G4004">
        <v>114</v>
      </c>
      <c r="H4004">
        <v>2</v>
      </c>
    </row>
    <row r="4005" spans="1:8" x14ac:dyDescent="0.35">
      <c r="A4005" t="s">
        <v>12</v>
      </c>
      <c r="B4005" s="25">
        <v>124</v>
      </c>
      <c r="C4005" t="str">
        <f>CONCATENATE(A4005," ",B4005," ",D4005)</f>
        <v>Colchester 124 Night Sleep</v>
      </c>
      <c r="D4005" t="s">
        <v>415</v>
      </c>
      <c r="E4005" t="s">
        <v>140</v>
      </c>
      <c r="F4005" t="str">
        <f>CONCATENATE(E4005," ",A4005," ",D4005)</f>
        <v>Anika Care Limited Colchester Night Sleep</v>
      </c>
      <c r="G4005">
        <v>115</v>
      </c>
      <c r="H4005">
        <v>2</v>
      </c>
    </row>
    <row r="4006" spans="1:8" x14ac:dyDescent="0.35">
      <c r="A4006" t="s">
        <v>12</v>
      </c>
      <c r="B4006" s="25">
        <v>125</v>
      </c>
      <c r="C4006" t="str">
        <f>CONCATENATE(A4006," ",B4006," ",D4006)</f>
        <v>Colchester 125 Night Sleep</v>
      </c>
      <c r="D4006" t="s">
        <v>415</v>
      </c>
      <c r="E4006" t="s">
        <v>320</v>
      </c>
      <c r="F4006" t="str">
        <f>CONCATENATE(E4006," ",A4006," ",D4006)</f>
        <v>Portfolio Homecare Ltd Colchester Night Sleep</v>
      </c>
      <c r="G4006">
        <v>116</v>
      </c>
      <c r="H4006">
        <v>2</v>
      </c>
    </row>
    <row r="4007" spans="1:8" x14ac:dyDescent="0.35">
      <c r="A4007" t="s">
        <v>12</v>
      </c>
      <c r="B4007" s="25">
        <v>126</v>
      </c>
      <c r="C4007" t="str">
        <f>CONCATENATE(A4007," ",B4007," ",D4007)</f>
        <v>Colchester 126 Night Sleep</v>
      </c>
      <c r="D4007" t="s">
        <v>415</v>
      </c>
      <c r="E4007" t="s">
        <v>347</v>
      </c>
      <c r="F4007" t="str">
        <f>CONCATENATE(E4007," ",A4007," ",D4007)</f>
        <v>ROSSYCARE  LTD Colchester Night Sleep</v>
      </c>
      <c r="G4007">
        <v>117</v>
      </c>
      <c r="H4007">
        <v>2</v>
      </c>
    </row>
    <row r="4008" spans="1:8" x14ac:dyDescent="0.35">
      <c r="A4008" t="s">
        <v>12</v>
      </c>
      <c r="B4008" s="25">
        <v>127</v>
      </c>
      <c r="C4008" t="str">
        <f>CONCATENATE(A4008," ",B4008," ",D4008)</f>
        <v>Colchester 127 Night Sleep</v>
      </c>
      <c r="D4008" t="s">
        <v>415</v>
      </c>
      <c r="E4008" t="s">
        <v>170</v>
      </c>
      <c r="F4008" t="str">
        <f>CONCATENATE(E4008," ",A4008," ",D4008)</f>
        <v>Careaid Limited Colchester Night Sleep</v>
      </c>
      <c r="G4008">
        <v>117</v>
      </c>
      <c r="H4008">
        <v>2</v>
      </c>
    </row>
    <row r="4009" spans="1:8" x14ac:dyDescent="0.35">
      <c r="A4009" t="s">
        <v>12</v>
      </c>
      <c r="B4009" s="25">
        <v>128</v>
      </c>
      <c r="C4009" t="str">
        <f>CONCATENATE(A4009," ",B4009," ",D4009)</f>
        <v>Colchester 128 Night Sleep</v>
      </c>
      <c r="D4009" t="s">
        <v>415</v>
      </c>
      <c r="E4009" t="s">
        <v>35</v>
      </c>
      <c r="F4009" t="str">
        <f>CONCATENATE(E4009," ",A4009," ",D4009)</f>
        <v>ALLFOR CARE SERVICES LTD Colchester Night Sleep</v>
      </c>
      <c r="G4009">
        <v>119</v>
      </c>
      <c r="H4009">
        <v>2</v>
      </c>
    </row>
    <row r="4010" spans="1:8" x14ac:dyDescent="0.35">
      <c r="A4010" t="s">
        <v>12</v>
      </c>
      <c r="B4010" s="25">
        <v>129</v>
      </c>
      <c r="C4010" t="str">
        <f>CONCATENATE(A4010," ",B4010," ",D4010)</f>
        <v>Colchester 129 Night Sleep</v>
      </c>
      <c r="D4010" t="s">
        <v>415</v>
      </c>
      <c r="E4010" t="s">
        <v>278</v>
      </c>
      <c r="F4010" t="str">
        <f>CONCATENATE(E4010," ",A4010," ",D4010)</f>
        <v>Learning and Support Services Limited  Colchester Night Sleep</v>
      </c>
      <c r="G4010">
        <v>120</v>
      </c>
      <c r="H4010">
        <v>2</v>
      </c>
    </row>
    <row r="4011" spans="1:8" x14ac:dyDescent="0.35">
      <c r="A4011" t="s">
        <v>12</v>
      </c>
      <c r="B4011" s="25">
        <v>130</v>
      </c>
      <c r="C4011" t="str">
        <f>CONCATENATE(A4011," ",B4011," ",D4011)</f>
        <v>Colchester 130 Night Sleep</v>
      </c>
      <c r="D4011" t="s">
        <v>415</v>
      </c>
      <c r="E4011" t="s">
        <v>404</v>
      </c>
      <c r="F4011" t="str">
        <f>CONCATENATE(E4011," ",A4011," ",D4011)</f>
        <v>XERUS CARE LTD Colchester Night Sleep</v>
      </c>
      <c r="G4011">
        <v>121</v>
      </c>
      <c r="H4011">
        <v>2</v>
      </c>
    </row>
    <row r="4012" spans="1:8" x14ac:dyDescent="0.35">
      <c r="A4012" t="s">
        <v>12</v>
      </c>
      <c r="B4012" s="25">
        <v>131</v>
      </c>
      <c r="C4012" t="str">
        <f>CONCATENATE(A4012," ",B4012," ",D4012)</f>
        <v>Colchester 131 Night Sleep</v>
      </c>
      <c r="D4012" t="s">
        <v>415</v>
      </c>
      <c r="E4012" t="s">
        <v>36</v>
      </c>
      <c r="F4012" t="str">
        <f>CONCATENATE(E4012," ",A4012," ",D4012)</f>
        <v>Anglian Care Limited Colchester Night Sleep</v>
      </c>
      <c r="G4012">
        <v>122</v>
      </c>
      <c r="H4012">
        <v>2</v>
      </c>
    </row>
    <row r="4013" spans="1:8" x14ac:dyDescent="0.35">
      <c r="A4013" t="s">
        <v>12</v>
      </c>
      <c r="B4013" s="25">
        <v>132</v>
      </c>
      <c r="C4013" t="str">
        <f>CONCATENATE(A4013," ",B4013," ",D4013)</f>
        <v>Colchester 132 Night Sleep</v>
      </c>
      <c r="D4013" t="s">
        <v>415</v>
      </c>
      <c r="E4013" t="s">
        <v>209</v>
      </c>
      <c r="F4013" t="str">
        <f>CONCATENATE(E4013," ",A4013," ",D4013)</f>
        <v>Drury Healthcare Ltd Colchester Night Sleep</v>
      </c>
      <c r="G4013">
        <v>123</v>
      </c>
      <c r="H4013">
        <v>2</v>
      </c>
    </row>
    <row r="4014" spans="1:8" x14ac:dyDescent="0.35">
      <c r="A4014" t="s">
        <v>12</v>
      </c>
      <c r="B4014" s="25">
        <v>133</v>
      </c>
      <c r="C4014" t="str">
        <f>CONCATENATE(A4014," ",B4014," ",D4014)</f>
        <v>Colchester 133 Night Sleep</v>
      </c>
      <c r="D4014" t="s">
        <v>415</v>
      </c>
      <c r="E4014" t="s">
        <v>315</v>
      </c>
      <c r="F4014" t="str">
        <f>CONCATENATE(E4014," ",A4014," ",D4014)</f>
        <v>PharmEng Ltd t/a PE Global Care Connect Colchester Night Sleep</v>
      </c>
      <c r="G4014">
        <v>124</v>
      </c>
      <c r="H4014">
        <v>2</v>
      </c>
    </row>
    <row r="4015" spans="1:8" x14ac:dyDescent="0.35">
      <c r="A4015" t="s">
        <v>12</v>
      </c>
      <c r="B4015" s="25">
        <v>134</v>
      </c>
      <c r="C4015" t="str">
        <f>CONCATENATE(A4015," ",B4015," ",D4015)</f>
        <v>Colchester 134 Night Sleep</v>
      </c>
      <c r="D4015" t="s">
        <v>415</v>
      </c>
      <c r="E4015" t="s">
        <v>369</v>
      </c>
      <c r="F4015" t="str">
        <f>CONCATENATE(E4015," ",A4015," ",D4015)</f>
        <v>SWL Care Haven Colchester Night Sleep</v>
      </c>
      <c r="G4015">
        <v>124</v>
      </c>
      <c r="H4015">
        <v>2</v>
      </c>
    </row>
    <row r="4016" spans="1:8" x14ac:dyDescent="0.35">
      <c r="A4016" t="s">
        <v>12</v>
      </c>
      <c r="B4016" s="25">
        <v>135</v>
      </c>
      <c r="C4016" t="str">
        <f>CONCATENATE(A4016," ",B4016," ",D4016)</f>
        <v>Colchester 135 Night Sleep</v>
      </c>
      <c r="D4016" t="s">
        <v>415</v>
      </c>
      <c r="E4016" t="s">
        <v>294</v>
      </c>
      <c r="F4016" t="str">
        <f>CONCATENATE(E4016," ",A4016," ",D4016)</f>
        <v>Mersea Homecare Ltd Colchester Night Sleep</v>
      </c>
      <c r="G4016">
        <v>126</v>
      </c>
      <c r="H4016">
        <v>2</v>
      </c>
    </row>
    <row r="4017" spans="1:8" x14ac:dyDescent="0.35">
      <c r="A4017" t="s">
        <v>12</v>
      </c>
      <c r="B4017" s="25">
        <v>136</v>
      </c>
      <c r="C4017" t="str">
        <f>CONCATENATE(A4017," ",B4017," ",D4017)</f>
        <v>Colchester 136 Night Sleep</v>
      </c>
      <c r="D4017" t="s">
        <v>415</v>
      </c>
      <c r="E4017" t="s">
        <v>155</v>
      </c>
      <c r="F4017" t="str">
        <f>CONCATENATE(E4017," ",A4017," ",D4017)</f>
        <v>BLOOMSBURY HOME CARE LTD Colchester Night Sleep</v>
      </c>
      <c r="G4017">
        <v>127</v>
      </c>
      <c r="H4017">
        <v>2</v>
      </c>
    </row>
    <row r="4018" spans="1:8" x14ac:dyDescent="0.35">
      <c r="A4018" t="s">
        <v>12</v>
      </c>
      <c r="B4018" s="25">
        <v>137</v>
      </c>
      <c r="C4018" t="str">
        <f>CONCATENATE(A4018," ",B4018," ",D4018)</f>
        <v>Colchester 137 Night Sleep</v>
      </c>
      <c r="D4018" t="s">
        <v>415</v>
      </c>
      <c r="E4018" t="s">
        <v>306</v>
      </c>
      <c r="F4018" t="str">
        <f>CONCATENATE(E4018," ",A4018," ",D4018)</f>
        <v>Nurse Plus and Carer Plus (UK) Limited Colchester Night Sleep</v>
      </c>
      <c r="G4018">
        <v>128</v>
      </c>
      <c r="H4018">
        <v>2</v>
      </c>
    </row>
    <row r="4019" spans="1:8" x14ac:dyDescent="0.35">
      <c r="A4019" t="s">
        <v>12</v>
      </c>
      <c r="B4019" s="25">
        <v>138</v>
      </c>
      <c r="C4019" t="str">
        <f>CONCATENATE(A4019," ",B4019," ",D4019)</f>
        <v>Colchester 138 Night Sleep</v>
      </c>
      <c r="D4019" t="s">
        <v>415</v>
      </c>
      <c r="E4019" t="s">
        <v>145</v>
      </c>
      <c r="F4019" t="str">
        <f>CONCATENATE(E4019," ",A4019," ",D4019)</f>
        <v>Astar Homecare Ltd Colchester Night Sleep</v>
      </c>
      <c r="G4019">
        <v>128</v>
      </c>
      <c r="H4019">
        <v>2</v>
      </c>
    </row>
    <row r="4020" spans="1:8" x14ac:dyDescent="0.35">
      <c r="A4020" t="s">
        <v>12</v>
      </c>
      <c r="B4020" s="25">
        <v>139</v>
      </c>
      <c r="C4020" t="str">
        <f>CONCATENATE(A4020," ",B4020," ",D4020)</f>
        <v>Colchester 139 Night Sleep</v>
      </c>
      <c r="D4020" t="s">
        <v>415</v>
      </c>
      <c r="E4020" t="s">
        <v>265</v>
      </c>
      <c r="F4020" t="str">
        <f>CONCATENATE(E4020," ",A4020," ",D4020)</f>
        <v>JEGA CARE LTD Colchester Night Sleep</v>
      </c>
      <c r="G4020">
        <v>130</v>
      </c>
      <c r="H4020">
        <v>2</v>
      </c>
    </row>
    <row r="4021" spans="1:8" x14ac:dyDescent="0.35">
      <c r="A4021" t="s">
        <v>12</v>
      </c>
      <c r="B4021" s="25">
        <v>140</v>
      </c>
      <c r="C4021" t="str">
        <f>CONCATENATE(A4021," ",B4021," ",D4021)</f>
        <v>Colchester 140 Night Sleep</v>
      </c>
      <c r="D4021" t="s">
        <v>415</v>
      </c>
      <c r="E4021" t="s">
        <v>349</v>
      </c>
      <c r="F4021" t="str">
        <f>CONCATENATE(E4021," ",A4021," ",D4021)</f>
        <v>Satellite Health Care Limited Colchester Night Sleep</v>
      </c>
      <c r="G4021">
        <v>130</v>
      </c>
      <c r="H4021">
        <v>2</v>
      </c>
    </row>
    <row r="4022" spans="1:8" x14ac:dyDescent="0.35">
      <c r="A4022" t="s">
        <v>12</v>
      </c>
      <c r="B4022" s="25">
        <v>141</v>
      </c>
      <c r="C4022" t="str">
        <f>CONCATENATE(A4022," ",B4022," ",D4022)</f>
        <v>Colchester 141 Night Sleep</v>
      </c>
      <c r="D4022" t="s">
        <v>415</v>
      </c>
      <c r="E4022" t="s">
        <v>154</v>
      </c>
      <c r="F4022" t="str">
        <f>CONCATENATE(E4022," ",A4022," ",D4022)</f>
        <v>Bloompage Consulting Limited t/a Access for Care Colchester Night Sleep</v>
      </c>
      <c r="G4022">
        <v>132</v>
      </c>
      <c r="H4022">
        <v>2</v>
      </c>
    </row>
    <row r="4023" spans="1:8" x14ac:dyDescent="0.35">
      <c r="A4023" t="s">
        <v>12</v>
      </c>
      <c r="B4023" s="25">
        <v>142</v>
      </c>
      <c r="C4023" t="str">
        <f>CONCATENATE(A4023," ",B4023," ",D4023)</f>
        <v>Colchester 142 Night Sleep</v>
      </c>
      <c r="D4023" t="s">
        <v>415</v>
      </c>
      <c r="E4023" t="s">
        <v>387</v>
      </c>
      <c r="F4023" t="str">
        <f>CONCATENATE(E4023," ",A4023," ",D4023)</f>
        <v>Trust Homecare Solution South Suffolk Limited Colchester Night Sleep</v>
      </c>
      <c r="G4023">
        <v>133</v>
      </c>
      <c r="H4023">
        <v>2</v>
      </c>
    </row>
    <row r="4024" spans="1:8" x14ac:dyDescent="0.35">
      <c r="A4024" t="s">
        <v>12</v>
      </c>
      <c r="B4024" s="25">
        <v>143</v>
      </c>
      <c r="C4024" t="str">
        <f>CONCATENATE(A4024," ",B4024," ",D4024)</f>
        <v>Colchester 143 Night Sleep</v>
      </c>
      <c r="D4024" t="s">
        <v>415</v>
      </c>
      <c r="E4024" t="s">
        <v>385</v>
      </c>
      <c r="F4024" t="str">
        <f>CONCATENATE(E4024," ",A4024," ",D4024)</f>
        <v>Tring Care Limited Colchester Night Sleep</v>
      </c>
      <c r="G4024">
        <v>134</v>
      </c>
      <c r="H4024">
        <v>2</v>
      </c>
    </row>
    <row r="4025" spans="1:8" x14ac:dyDescent="0.35">
      <c r="A4025" t="s">
        <v>12</v>
      </c>
      <c r="B4025" s="25">
        <v>144</v>
      </c>
      <c r="C4025" t="str">
        <f>CONCATENATE(A4025," ",B4025," ",D4025)</f>
        <v>Colchester 144 Night Sleep</v>
      </c>
      <c r="D4025" t="s">
        <v>415</v>
      </c>
      <c r="E4025" t="s">
        <v>339</v>
      </c>
      <c r="F4025" t="str">
        <f>CONCATENATE(E4025," ",A4025," ",D4025)</f>
        <v>REVIVERISE LTD Colchester Night Sleep</v>
      </c>
      <c r="G4025">
        <v>135</v>
      </c>
      <c r="H4025">
        <v>2</v>
      </c>
    </row>
    <row r="4026" spans="1:8" x14ac:dyDescent="0.35">
      <c r="A4026" t="s">
        <v>12</v>
      </c>
      <c r="B4026" s="25">
        <v>145</v>
      </c>
      <c r="C4026" t="str">
        <f>CONCATENATE(A4026," ",B4026," ",D4026)</f>
        <v>Colchester 145 Night Sleep</v>
      </c>
      <c r="D4026" t="s">
        <v>415</v>
      </c>
      <c r="E4026" t="s">
        <v>392</v>
      </c>
      <c r="F4026" t="str">
        <f>CONCATENATE(E4026," ",A4026," ",D4026)</f>
        <v>Universal Point Of Care Ltd Colchester Night Sleep</v>
      </c>
      <c r="G4026">
        <v>135</v>
      </c>
      <c r="H4026">
        <v>2</v>
      </c>
    </row>
    <row r="4027" spans="1:8" x14ac:dyDescent="0.35">
      <c r="A4027" t="s">
        <v>12</v>
      </c>
      <c r="B4027" s="25">
        <v>146</v>
      </c>
      <c r="C4027" t="str">
        <f>CONCATENATE(A4027," ",B4027," ",D4027)</f>
        <v>Colchester 146 Night Sleep</v>
      </c>
      <c r="D4027" t="s">
        <v>415</v>
      </c>
      <c r="E4027" t="s">
        <v>324</v>
      </c>
      <c r="F4027" t="str">
        <f>CONCATENATE(E4027," ",A4027," ",D4027)</f>
        <v>Prestige Homecare 24/7 Ltd Colchester Night Sleep</v>
      </c>
      <c r="G4027">
        <v>135</v>
      </c>
      <c r="H4027">
        <v>2</v>
      </c>
    </row>
    <row r="4028" spans="1:8" x14ac:dyDescent="0.35">
      <c r="A4028" t="s">
        <v>12</v>
      </c>
      <c r="B4028" s="25">
        <v>147</v>
      </c>
      <c r="C4028" t="str">
        <f>CONCATENATE(A4028," ",B4028," ",D4028)</f>
        <v>Colchester 147 Night Sleep</v>
      </c>
      <c r="D4028" t="s">
        <v>415</v>
      </c>
      <c r="E4028" t="s">
        <v>257</v>
      </c>
      <c r="F4028" t="str">
        <f>CONCATENATE(E4028," ",A4028," ",D4028)</f>
        <v>Infigo Care Limited Colchester Night Sleep</v>
      </c>
      <c r="G4028">
        <v>135</v>
      </c>
      <c r="H4028">
        <v>2</v>
      </c>
    </row>
    <row r="4029" spans="1:8" x14ac:dyDescent="0.35">
      <c r="A4029" t="s">
        <v>12</v>
      </c>
      <c r="B4029" s="25">
        <v>148</v>
      </c>
      <c r="C4029" t="str">
        <f>CONCATENATE(A4029," ",B4029," ",D4029)</f>
        <v>Colchester 148 Night Sleep</v>
      </c>
      <c r="D4029" t="s">
        <v>415</v>
      </c>
      <c r="E4029" t="s">
        <v>394</v>
      </c>
      <c r="F4029" t="str">
        <f>CONCATENATE(E4029," ",A4029," ",D4029)</f>
        <v>Vida Supported Living Limited Colchester Night Sleep</v>
      </c>
      <c r="G4029">
        <v>135</v>
      </c>
      <c r="H4029">
        <v>2</v>
      </c>
    </row>
    <row r="4030" spans="1:8" x14ac:dyDescent="0.35">
      <c r="A4030" t="s">
        <v>12</v>
      </c>
      <c r="B4030" s="25">
        <v>149</v>
      </c>
      <c r="C4030" t="str">
        <f>CONCATENATE(A4030," ",B4030," ",D4030)</f>
        <v>Colchester 149 Night Sleep</v>
      </c>
      <c r="D4030" t="s">
        <v>415</v>
      </c>
      <c r="E4030" t="s">
        <v>171</v>
      </c>
      <c r="F4030" t="str">
        <f>CONCATENATE(E4030," ",A4030," ",D4030)</f>
        <v>CARELAND HEALTHCARE SERVICES LTD Colchester Night Sleep</v>
      </c>
      <c r="G4030">
        <v>135</v>
      </c>
      <c r="H4030">
        <v>2</v>
      </c>
    </row>
    <row r="4031" spans="1:8" x14ac:dyDescent="0.35">
      <c r="A4031" t="s">
        <v>12</v>
      </c>
      <c r="B4031" s="25">
        <v>150</v>
      </c>
      <c r="C4031" t="str">
        <f>CONCATENATE(A4031," ",B4031," ",D4031)</f>
        <v>Colchester 150 Night Sleep</v>
      </c>
      <c r="D4031" t="s">
        <v>415</v>
      </c>
      <c r="E4031" t="s">
        <v>403</v>
      </c>
      <c r="F4031" t="str">
        <f>CONCATENATE(E4031," ",A4031," ",D4031)</f>
        <v>Woodward Healthcare Limited Colchester Night Sleep</v>
      </c>
      <c r="G4031">
        <v>135</v>
      </c>
      <c r="H4031">
        <v>2</v>
      </c>
    </row>
    <row r="4032" spans="1:8" x14ac:dyDescent="0.35">
      <c r="A4032" t="s">
        <v>12</v>
      </c>
      <c r="B4032" s="25">
        <v>151</v>
      </c>
      <c r="C4032" t="str">
        <f>CONCATENATE(A4032," ",B4032," ",D4032)</f>
        <v>Colchester 151 Night Sleep</v>
      </c>
      <c r="D4032" t="s">
        <v>415</v>
      </c>
      <c r="E4032" t="s">
        <v>371</v>
      </c>
      <c r="F4032" t="str">
        <f>CONCATENATE(E4032," ",A4032," ",D4032)</f>
        <v>Teamwork Healthcare Limited Colchester Night Sleep</v>
      </c>
      <c r="G4032">
        <v>135</v>
      </c>
      <c r="H4032">
        <v>2</v>
      </c>
    </row>
    <row r="4033" spans="1:8" x14ac:dyDescent="0.35">
      <c r="A4033" t="s">
        <v>12</v>
      </c>
      <c r="B4033" s="25">
        <v>152</v>
      </c>
      <c r="C4033" t="str">
        <f>CONCATENATE(A4033," ",B4033," ",D4033)</f>
        <v>Colchester 152 Night Sleep</v>
      </c>
      <c r="D4033" t="s">
        <v>415</v>
      </c>
      <c r="E4033" t="s">
        <v>114</v>
      </c>
      <c r="F4033" t="str">
        <f>CONCATENATE(E4033," ",A4033," ",D4033)</f>
        <v>1ST CENTRAL CARE LTD Colchester Night Sleep</v>
      </c>
      <c r="G4033">
        <v>135</v>
      </c>
      <c r="H4033">
        <v>2</v>
      </c>
    </row>
    <row r="4034" spans="1:8" x14ac:dyDescent="0.35">
      <c r="A4034" t="s">
        <v>12</v>
      </c>
      <c r="B4034" s="25">
        <v>153</v>
      </c>
      <c r="C4034" t="str">
        <f>CONCATENATE(A4034," ",B4034," ",D4034)</f>
        <v>Colchester 153 Night Sleep</v>
      </c>
      <c r="D4034" t="s">
        <v>415</v>
      </c>
      <c r="E4034" t="s">
        <v>174</v>
      </c>
      <c r="F4034" t="str">
        <f>CONCATENATE(E4034," ",A4034," ",D4034)</f>
        <v>Carers Hive Limited Colchester Night Sleep</v>
      </c>
      <c r="G4034">
        <v>135</v>
      </c>
      <c r="H4034">
        <v>2</v>
      </c>
    </row>
    <row r="4035" spans="1:8" x14ac:dyDescent="0.35">
      <c r="A4035" t="s">
        <v>12</v>
      </c>
      <c r="B4035" s="25">
        <v>154</v>
      </c>
      <c r="C4035" t="str">
        <f>CONCATENATE(A4035," ",B4035," ",D4035)</f>
        <v>Colchester 154 Night Sleep</v>
      </c>
      <c r="D4035" t="s">
        <v>415</v>
      </c>
      <c r="E4035" t="s">
        <v>115</v>
      </c>
      <c r="F4035" t="str">
        <f>CONCATENATE(E4035," ",A4035," ",D4035)</f>
        <v>4Q Healthcare Ltd Colchester Night Sleep</v>
      </c>
      <c r="G4035">
        <v>145</v>
      </c>
      <c r="H4035">
        <v>2</v>
      </c>
    </row>
    <row r="4036" spans="1:8" x14ac:dyDescent="0.35">
      <c r="A4036" t="s">
        <v>12</v>
      </c>
      <c r="B4036" s="25">
        <v>155</v>
      </c>
      <c r="C4036" t="str">
        <f>CONCATENATE(A4036," ",B4036," ",D4036)</f>
        <v>Colchester 155 Night Sleep</v>
      </c>
      <c r="D4036" t="s">
        <v>415</v>
      </c>
      <c r="E4036" t="s">
        <v>214</v>
      </c>
      <c r="F4036" t="str">
        <f>CONCATENATE(E4036," ",A4036," ",D4036)</f>
        <v>Elixonn Colchester Night Sleep</v>
      </c>
      <c r="G4036">
        <v>145</v>
      </c>
      <c r="H4036">
        <v>2</v>
      </c>
    </row>
    <row r="4037" spans="1:8" x14ac:dyDescent="0.35">
      <c r="A4037" t="s">
        <v>12</v>
      </c>
      <c r="B4037" s="25">
        <v>156</v>
      </c>
      <c r="C4037" t="str">
        <f>CONCATENATE(A4037," ",B4037," ",D4037)</f>
        <v>Colchester 156 Night Sleep</v>
      </c>
      <c r="D4037" t="s">
        <v>415</v>
      </c>
      <c r="E4037" t="s">
        <v>341</v>
      </c>
      <c r="F4037" t="str">
        <f>CONCATENATE(E4037," ",A4037," ",D4037)</f>
        <v>Rhythmic Care UK Ltd Colchester Night Sleep</v>
      </c>
      <c r="G4037">
        <v>147</v>
      </c>
      <c r="H4037">
        <v>2</v>
      </c>
    </row>
    <row r="4038" spans="1:8" x14ac:dyDescent="0.35">
      <c r="A4038" t="s">
        <v>12</v>
      </c>
      <c r="B4038" s="25">
        <v>157</v>
      </c>
      <c r="C4038" t="str">
        <f>CONCATENATE(A4038," ",B4038," ",D4038)</f>
        <v>Colchester 157 Night Sleep</v>
      </c>
      <c r="D4038" t="s">
        <v>415</v>
      </c>
      <c r="E4038" t="s">
        <v>186</v>
      </c>
      <c r="F4038" t="str">
        <f>CONCATENATE(E4038," ",A4038," ",D4038)</f>
        <v>CKM Care Ltd  Colchester Night Sleep</v>
      </c>
      <c r="G4038">
        <v>148</v>
      </c>
      <c r="H4038">
        <v>2</v>
      </c>
    </row>
    <row r="4039" spans="1:8" x14ac:dyDescent="0.35">
      <c r="A4039" t="s">
        <v>12</v>
      </c>
      <c r="B4039" s="25">
        <v>158</v>
      </c>
      <c r="C4039" t="str">
        <f>CONCATENATE(A4039," ",B4039," ",D4039)</f>
        <v>Colchester 158 Night Sleep</v>
      </c>
      <c r="D4039" t="s">
        <v>415</v>
      </c>
      <c r="E4039" t="s">
        <v>264</v>
      </c>
      <c r="F4039" t="str">
        <f>CONCATENATE(E4039," ",A4039," ",D4039)</f>
        <v>JCM CARE SERVICES LIMITED Colchester Night Sleep</v>
      </c>
      <c r="G4039">
        <v>148</v>
      </c>
      <c r="H4039">
        <v>2</v>
      </c>
    </row>
    <row r="4040" spans="1:8" x14ac:dyDescent="0.35">
      <c r="A4040" t="s">
        <v>12</v>
      </c>
      <c r="B4040" s="25">
        <v>159</v>
      </c>
      <c r="C4040" t="str">
        <f>CONCATENATE(A4040," ",B4040," ",D4040)</f>
        <v>Colchester 159 Night Sleep</v>
      </c>
      <c r="D4040" t="s">
        <v>415</v>
      </c>
      <c r="E4040" t="s">
        <v>183</v>
      </c>
      <c r="F4040" t="str">
        <f>CONCATENATE(E4040," ",A4040," ",D4040)</f>
        <v>CHOICES HEALTHCARE LIMITED Colchester Night Sleep</v>
      </c>
      <c r="G4040">
        <v>150</v>
      </c>
      <c r="H4040">
        <v>2</v>
      </c>
    </row>
    <row r="4041" spans="1:8" x14ac:dyDescent="0.35">
      <c r="A4041" t="s">
        <v>12</v>
      </c>
      <c r="B4041" s="25">
        <v>160</v>
      </c>
      <c r="C4041" t="str">
        <f>CONCATENATE(A4041," ",B4041," ",D4041)</f>
        <v>Colchester 160 Night Sleep</v>
      </c>
      <c r="D4041" t="s">
        <v>415</v>
      </c>
      <c r="E4041" t="s">
        <v>192</v>
      </c>
      <c r="F4041" t="str">
        <f>CONCATENATE(E4041," ",A4041," ",D4041)</f>
        <v>COURAGE LIMITED Colchester Night Sleep</v>
      </c>
      <c r="G4041">
        <v>151</v>
      </c>
      <c r="H4041">
        <v>2</v>
      </c>
    </row>
    <row r="4042" spans="1:8" x14ac:dyDescent="0.35">
      <c r="A4042" t="s">
        <v>12</v>
      </c>
      <c r="B4042" s="25">
        <v>161</v>
      </c>
      <c r="C4042" t="str">
        <f>CONCATENATE(A4042," ",B4042," ",D4042)</f>
        <v>Colchester 161 Night Sleep</v>
      </c>
      <c r="D4042" t="s">
        <v>415</v>
      </c>
      <c r="E4042" t="s">
        <v>33</v>
      </c>
      <c r="F4042" t="str">
        <f>CONCATENATE(E4042," ",A4042," ",D4042)</f>
        <v>Ace 24 Healthcare Limited Colchester Night Sleep</v>
      </c>
      <c r="G4042">
        <v>152</v>
      </c>
      <c r="H4042">
        <v>2</v>
      </c>
    </row>
    <row r="4043" spans="1:8" x14ac:dyDescent="0.35">
      <c r="A4043" t="s">
        <v>12</v>
      </c>
      <c r="B4043" s="25">
        <v>162</v>
      </c>
      <c r="C4043" t="str">
        <f>CONCATENATE(A4043," ",B4043," ",D4043)</f>
        <v>Colchester 162 Night Sleep</v>
      </c>
      <c r="D4043" t="s">
        <v>415</v>
      </c>
      <c r="E4043" t="s">
        <v>366</v>
      </c>
      <c r="F4043" t="str">
        <f>CONCATENATE(E4043," ",A4043," ",D4043)</f>
        <v>STAR ANGEL CARE LIMITED Colchester Night Sleep</v>
      </c>
      <c r="G4043">
        <v>153</v>
      </c>
      <c r="H4043">
        <v>2</v>
      </c>
    </row>
    <row r="4044" spans="1:8" x14ac:dyDescent="0.35">
      <c r="A4044" t="s">
        <v>12</v>
      </c>
      <c r="B4044" s="25">
        <v>163</v>
      </c>
      <c r="C4044" t="str">
        <f>CONCATENATE(A4044," ",B4044," ",D4044)</f>
        <v>Colchester 163 Night Sleep</v>
      </c>
      <c r="D4044" t="s">
        <v>415</v>
      </c>
      <c r="E4044" t="s">
        <v>248</v>
      </c>
      <c r="F4044" t="str">
        <f>CONCATENATE(E4044," ",A4044," ",D4044)</f>
        <v>Heritage Care Place Colchester Night Sleep</v>
      </c>
      <c r="G4044">
        <v>154</v>
      </c>
      <c r="H4044">
        <v>2</v>
      </c>
    </row>
    <row r="4045" spans="1:8" x14ac:dyDescent="0.35">
      <c r="A4045" t="s">
        <v>12</v>
      </c>
      <c r="B4045" s="25">
        <v>164</v>
      </c>
      <c r="C4045" t="str">
        <f>CONCATENATE(A4045," ",B4045," ",D4045)</f>
        <v>Colchester 164 Night Sleep</v>
      </c>
      <c r="D4045" t="s">
        <v>415</v>
      </c>
      <c r="E4045" t="s">
        <v>405</v>
      </c>
      <c r="F4045" t="str">
        <f>CONCATENATE(E4045," ",A4045," ",D4045)</f>
        <v>YEMLISTER CARE LIMITED Colchester Night Sleep</v>
      </c>
      <c r="G4045">
        <v>154</v>
      </c>
      <c r="H4045">
        <v>2</v>
      </c>
    </row>
    <row r="4046" spans="1:8" x14ac:dyDescent="0.35">
      <c r="A4046" t="s">
        <v>12</v>
      </c>
      <c r="B4046" s="25">
        <v>165</v>
      </c>
      <c r="C4046" t="str">
        <f>CONCATENATE(A4046," ",B4046," ",D4046)</f>
        <v>Colchester 165 Night Sleep</v>
      </c>
      <c r="D4046" t="s">
        <v>415</v>
      </c>
      <c r="E4046" t="s">
        <v>274</v>
      </c>
      <c r="F4046" t="str">
        <f>CONCATENATE(E4046," ",A4046," ",D4046)</f>
        <v>KKD HEALTHCARE AND RECRUITMENT LIMITED  Colchester Night Sleep</v>
      </c>
      <c r="G4046">
        <v>154</v>
      </c>
      <c r="H4046">
        <v>2</v>
      </c>
    </row>
    <row r="4047" spans="1:8" x14ac:dyDescent="0.35">
      <c r="A4047" t="s">
        <v>12</v>
      </c>
      <c r="B4047" s="25">
        <v>166</v>
      </c>
      <c r="C4047" t="str">
        <f>CONCATENATE(A4047," ",B4047," ",D4047)</f>
        <v>Colchester 166 Night Sleep</v>
      </c>
      <c r="D4047" t="s">
        <v>415</v>
      </c>
      <c r="E4047" t="s">
        <v>179</v>
      </c>
      <c r="F4047" t="str">
        <f>CONCATENATE(E4047," ",A4047," ",D4047)</f>
        <v>CCGA HEALTHCARE GROUP LIMITED Colchester Night Sleep</v>
      </c>
      <c r="G4047">
        <v>157</v>
      </c>
      <c r="H4047">
        <v>2</v>
      </c>
    </row>
    <row r="4048" spans="1:8" x14ac:dyDescent="0.35">
      <c r="A4048" t="s">
        <v>12</v>
      </c>
      <c r="B4048" s="25">
        <v>167</v>
      </c>
      <c r="C4048" t="str">
        <f>CONCATENATE(A4048," ",B4048," ",D4048)</f>
        <v>Colchester 167 Night Sleep</v>
      </c>
      <c r="D4048" t="s">
        <v>415</v>
      </c>
      <c r="E4048" t="s">
        <v>188</v>
      </c>
      <c r="F4048" t="str">
        <f>CONCATENATE(E4048," ",A4048," ",D4048)</f>
        <v>Clay Brook Healthcare Limited  Colchester Night Sleep</v>
      </c>
      <c r="G4048">
        <v>158</v>
      </c>
      <c r="H4048">
        <v>2</v>
      </c>
    </row>
    <row r="4049" spans="1:8" x14ac:dyDescent="0.35">
      <c r="A4049" t="s">
        <v>12</v>
      </c>
      <c r="B4049" s="25">
        <v>168</v>
      </c>
      <c r="C4049" t="str">
        <f>CONCATENATE(A4049," ",B4049," ",D4049)</f>
        <v>Colchester 168 Night Sleep</v>
      </c>
      <c r="D4049" t="s">
        <v>415</v>
      </c>
      <c r="E4049" t="s">
        <v>327</v>
      </c>
      <c r="F4049" t="str">
        <f>CONCATENATE(E4049," ",A4049," ",D4049)</f>
        <v>Provide Care Solutions Colchester Night Sleep</v>
      </c>
      <c r="G4049">
        <v>159</v>
      </c>
      <c r="H4049">
        <v>2</v>
      </c>
    </row>
    <row r="4050" spans="1:8" x14ac:dyDescent="0.35">
      <c r="A4050" t="s">
        <v>12</v>
      </c>
      <c r="B4050" s="25">
        <v>169</v>
      </c>
      <c r="C4050" t="str">
        <f>CONCATENATE(A4050," ",B4050," ",D4050)</f>
        <v>Colchester 169 Night Sleep</v>
      </c>
      <c r="D4050" t="s">
        <v>415</v>
      </c>
      <c r="E4050" t="s">
        <v>88</v>
      </c>
      <c r="F4050" t="str">
        <f>CONCATENATE(E4050," ",A4050," ",D4050)</f>
        <v>Mike Riglin Nursing Ltd Colchester Night Sleep</v>
      </c>
      <c r="G4050">
        <v>160</v>
      </c>
      <c r="H4050">
        <v>2</v>
      </c>
    </row>
    <row r="4051" spans="1:8" x14ac:dyDescent="0.35">
      <c r="A4051" t="s">
        <v>12</v>
      </c>
      <c r="B4051" s="25">
        <v>170</v>
      </c>
      <c r="C4051" t="str">
        <f>CONCATENATE(A4051," ",B4051," ",D4051)</f>
        <v>Colchester 170 Night Sleep</v>
      </c>
      <c r="D4051" t="s">
        <v>415</v>
      </c>
      <c r="E4051" t="s">
        <v>113</v>
      </c>
      <c r="F4051" t="str">
        <f>CONCATENATE(E4051," ",A4051," ",D4051)</f>
        <v>1 Oak Group Limited Colchester Night Sleep</v>
      </c>
      <c r="G4051">
        <v>161</v>
      </c>
      <c r="H4051">
        <v>2</v>
      </c>
    </row>
    <row r="4052" spans="1:8" x14ac:dyDescent="0.35">
      <c r="A4052" t="s">
        <v>12</v>
      </c>
      <c r="B4052" s="25">
        <v>171</v>
      </c>
      <c r="C4052" t="str">
        <f>CONCATENATE(A4052," ",B4052," ",D4052)</f>
        <v>Colchester 171 Night Sleep</v>
      </c>
      <c r="D4052" t="s">
        <v>415</v>
      </c>
      <c r="E4052" t="s">
        <v>193</v>
      </c>
      <c r="F4052" t="str">
        <f>CONCATENATE(E4052," ",A4052," ",D4052)</f>
        <v>Crosspath Care LTD Colchester Night Sleep</v>
      </c>
      <c r="G4052">
        <v>161</v>
      </c>
      <c r="H4052">
        <v>2</v>
      </c>
    </row>
    <row r="4053" spans="1:8" x14ac:dyDescent="0.35">
      <c r="A4053" t="s">
        <v>12</v>
      </c>
      <c r="B4053" s="25">
        <v>172</v>
      </c>
      <c r="C4053" t="str">
        <f>CONCATENATE(A4053," ",B4053," ",D4053)</f>
        <v>Colchester 172 Night Sleep</v>
      </c>
      <c r="D4053" t="s">
        <v>415</v>
      </c>
      <c r="E4053" t="s">
        <v>288</v>
      </c>
      <c r="F4053" t="str">
        <f>CONCATENATE(E4053," ",A4053," ",D4053)</f>
        <v>Maplewood Independent Living Limited Colchester Night Sleep</v>
      </c>
      <c r="G4053">
        <v>163</v>
      </c>
      <c r="H4053">
        <v>2</v>
      </c>
    </row>
    <row r="4054" spans="1:8" x14ac:dyDescent="0.35">
      <c r="A4054" t="s">
        <v>12</v>
      </c>
      <c r="B4054" s="25">
        <v>173</v>
      </c>
      <c r="C4054" t="str">
        <f>CONCATENATE(A4054," ",B4054," ",D4054)</f>
        <v>Colchester 173 Night Sleep</v>
      </c>
      <c r="D4054" t="s">
        <v>415</v>
      </c>
      <c r="E4054" t="s">
        <v>124</v>
      </c>
      <c r="F4054" t="str">
        <f>CONCATENATE(E4054," ",A4054," ",D4054)</f>
        <v>Access Dignity Care Limited  Colchester Night Sleep</v>
      </c>
      <c r="G4054">
        <v>163</v>
      </c>
      <c r="H4054">
        <v>2</v>
      </c>
    </row>
    <row r="4055" spans="1:8" x14ac:dyDescent="0.35">
      <c r="A4055" t="s">
        <v>12</v>
      </c>
      <c r="B4055" s="25">
        <v>174</v>
      </c>
      <c r="C4055" t="str">
        <f>CONCATENATE(A4055," ",B4055," ",D4055)</f>
        <v>Colchester 174 Night Sleep</v>
      </c>
      <c r="D4055" t="s">
        <v>415</v>
      </c>
      <c r="E4055" t="s">
        <v>311</v>
      </c>
      <c r="F4055" t="str">
        <f>CONCATENATE(E4055," ",A4055," ",D4055)</f>
        <v>PALS Ltd Colchester Night Sleep</v>
      </c>
      <c r="G4055">
        <v>163</v>
      </c>
      <c r="H4055">
        <v>2</v>
      </c>
    </row>
    <row r="4056" spans="1:8" x14ac:dyDescent="0.35">
      <c r="A4056" t="s">
        <v>12</v>
      </c>
      <c r="B4056" s="25">
        <v>175</v>
      </c>
      <c r="C4056" t="str">
        <f>CONCATENATE(A4056," ",B4056," ",D4056)</f>
        <v>Colchester 175 Night Sleep</v>
      </c>
      <c r="D4056" t="s">
        <v>415</v>
      </c>
      <c r="E4056" t="s">
        <v>196</v>
      </c>
      <c r="F4056" t="str">
        <f>CONCATENATE(E4056," ",A4056," ",D4056)</f>
        <v>Delight Supported Living Ltd Colchester Night Sleep</v>
      </c>
      <c r="G4056">
        <v>166</v>
      </c>
      <c r="H4056">
        <v>2</v>
      </c>
    </row>
    <row r="4057" spans="1:8" x14ac:dyDescent="0.35">
      <c r="A4057" t="s">
        <v>12</v>
      </c>
      <c r="B4057" s="25">
        <v>176</v>
      </c>
      <c r="C4057" t="str">
        <f>CONCATENATE(A4057," ",B4057," ",D4057)</f>
        <v>Colchester 176 Night Sleep</v>
      </c>
      <c r="D4057" t="s">
        <v>415</v>
      </c>
      <c r="E4057" t="s">
        <v>143</v>
      </c>
      <c r="F4057" t="str">
        <f>CONCATENATE(E4057," ",A4057," ",D4057)</f>
        <v>Ashwood Care LTD Colchester Night Sleep</v>
      </c>
      <c r="G4057">
        <v>167</v>
      </c>
      <c r="H4057">
        <v>2</v>
      </c>
    </row>
    <row r="4058" spans="1:8" x14ac:dyDescent="0.35">
      <c r="A4058" t="s">
        <v>12</v>
      </c>
      <c r="B4058" s="25">
        <v>177</v>
      </c>
      <c r="C4058" t="str">
        <f>CONCATENATE(A4058," ",B4058," ",D4058)</f>
        <v>Colchester 177 Night Sleep</v>
      </c>
      <c r="D4058" t="s">
        <v>415</v>
      </c>
      <c r="E4058" t="s">
        <v>330</v>
      </c>
      <c r="F4058" t="str">
        <f>CONCATENATE(E4058," ",A4058," ",D4058)</f>
        <v>QCM healthcare Ltd Colchester Night Sleep</v>
      </c>
      <c r="G4058">
        <v>168</v>
      </c>
      <c r="H4058">
        <v>2</v>
      </c>
    </row>
    <row r="4059" spans="1:8" x14ac:dyDescent="0.35">
      <c r="A4059" t="s">
        <v>12</v>
      </c>
      <c r="B4059" s="25">
        <v>178</v>
      </c>
      <c r="C4059" t="str">
        <f>CONCATENATE(A4059," ",B4059," ",D4059)</f>
        <v>Colchester 178 Night Sleep</v>
      </c>
      <c r="D4059" t="s">
        <v>415</v>
      </c>
      <c r="E4059" t="s">
        <v>273</v>
      </c>
      <c r="F4059" t="str">
        <f>CONCATENATE(E4059," ",A4059," ",D4059)</f>
        <v>Kinect Services Limited Colchester Night Sleep</v>
      </c>
      <c r="G4059">
        <v>169</v>
      </c>
      <c r="H4059">
        <v>2</v>
      </c>
    </row>
    <row r="4060" spans="1:8" x14ac:dyDescent="0.35">
      <c r="A4060" t="s">
        <v>12</v>
      </c>
      <c r="B4060" s="25">
        <v>179</v>
      </c>
      <c r="C4060" t="str">
        <f>CONCATENATE(A4060," ",B4060," ",D4060)</f>
        <v>Colchester 179 Night Sleep</v>
      </c>
      <c r="D4060" t="s">
        <v>415</v>
      </c>
      <c r="E4060" t="s">
        <v>98</v>
      </c>
      <c r="F4060" t="str">
        <f>CONCATENATE(E4060," ",A4060," ",D4060)</f>
        <v>Proactive Medicare Limited Colchester Night Sleep</v>
      </c>
      <c r="G4060">
        <v>170</v>
      </c>
      <c r="H4060">
        <v>2</v>
      </c>
    </row>
    <row r="4061" spans="1:8" x14ac:dyDescent="0.35">
      <c r="A4061" t="s">
        <v>12</v>
      </c>
      <c r="B4061" s="25">
        <v>180</v>
      </c>
      <c r="C4061" t="str">
        <f>CONCATENATE(A4061," ",B4061," ",D4061)</f>
        <v>Colchester 180 Night Sleep</v>
      </c>
      <c r="D4061" t="s">
        <v>415</v>
      </c>
      <c r="E4061" t="s">
        <v>227</v>
      </c>
      <c r="F4061" t="str">
        <f>CONCATENATE(E4061," ",A4061," ",D4061)</f>
        <v>Firstpoint Homecare Ltd Colchester Night Sleep</v>
      </c>
      <c r="G4061">
        <v>171</v>
      </c>
      <c r="H4061">
        <v>2</v>
      </c>
    </row>
    <row r="4062" spans="1:8" x14ac:dyDescent="0.35">
      <c r="A4062" t="s">
        <v>12</v>
      </c>
      <c r="B4062" s="25">
        <v>181</v>
      </c>
      <c r="C4062" t="str">
        <f>CONCATENATE(A4062," ",B4062," ",D4062)</f>
        <v>Colchester 181 Night Sleep</v>
      </c>
      <c r="D4062" t="s">
        <v>415</v>
      </c>
      <c r="E4062" t="s">
        <v>359</v>
      </c>
      <c r="F4062" t="str">
        <f>CONCATENATE(E4062," ",A4062," ",D4062)</f>
        <v>Social Care Consortium Colchester Night Sleep</v>
      </c>
      <c r="G4062">
        <v>172</v>
      </c>
      <c r="H4062">
        <v>2</v>
      </c>
    </row>
    <row r="4063" spans="1:8" x14ac:dyDescent="0.35">
      <c r="A4063" t="s">
        <v>12</v>
      </c>
      <c r="B4063" s="25">
        <v>182</v>
      </c>
      <c r="C4063" t="str">
        <f>CONCATENATE(A4063," ",B4063," ",D4063)</f>
        <v>Colchester 182 Night Sleep</v>
      </c>
      <c r="D4063" t="s">
        <v>415</v>
      </c>
      <c r="E4063" t="s">
        <v>267</v>
      </c>
      <c r="F4063" t="str">
        <f>CONCATENATE(E4063," ",A4063," ",D4063)</f>
        <v>JS CONSULT LIMITED Colchester Night Sleep</v>
      </c>
      <c r="G4063">
        <v>172</v>
      </c>
      <c r="H4063">
        <v>2</v>
      </c>
    </row>
    <row r="4064" spans="1:8" x14ac:dyDescent="0.35">
      <c r="A4064" t="s">
        <v>12</v>
      </c>
      <c r="B4064" s="25">
        <v>183</v>
      </c>
      <c r="C4064" t="str">
        <f>CONCATENATE(A4064," ",B4064," ",D4064)</f>
        <v>Colchester 183 Night Sleep</v>
      </c>
      <c r="D4064" t="s">
        <v>415</v>
      </c>
      <c r="E4064" t="s">
        <v>150</v>
      </c>
      <c r="F4064" t="str">
        <f>CONCATENATE(E4064," ",A4064," ",D4064)</f>
        <v>Beaumont Home Care Limited Colchester Night Sleep</v>
      </c>
      <c r="G4064">
        <v>174</v>
      </c>
      <c r="H4064">
        <v>2</v>
      </c>
    </row>
    <row r="4065" spans="1:8" x14ac:dyDescent="0.35">
      <c r="A4065" t="s">
        <v>12</v>
      </c>
      <c r="B4065" s="25">
        <v>184</v>
      </c>
      <c r="C4065" t="str">
        <f>CONCATENATE(A4065," ",B4065," ",D4065)</f>
        <v>Colchester 184 Night Sleep</v>
      </c>
      <c r="D4065" t="s">
        <v>415</v>
      </c>
      <c r="E4065" t="s">
        <v>247</v>
      </c>
      <c r="F4065" t="str">
        <f>CONCATENATE(E4065," ",A4065," ",D4065)</f>
        <v>HERE-TO-SERVE (HTS) CARE LTD Colchester Night Sleep</v>
      </c>
      <c r="G4065">
        <v>175</v>
      </c>
      <c r="H4065">
        <v>2</v>
      </c>
    </row>
    <row r="4066" spans="1:8" x14ac:dyDescent="0.35">
      <c r="A4066" t="s">
        <v>12</v>
      </c>
      <c r="B4066" s="25">
        <v>185</v>
      </c>
      <c r="C4066" t="str">
        <f>CONCATENATE(A4066," ",B4066," ",D4066)</f>
        <v>Colchester 185 Night Sleep</v>
      </c>
      <c r="D4066" t="s">
        <v>415</v>
      </c>
      <c r="E4066" t="s">
        <v>219</v>
      </c>
      <c r="F4066" t="str">
        <f>CONCATENATE(E4066," ",A4066," ",D4066)</f>
        <v>EXTRA CARE LIMITED  Colchester Night Sleep</v>
      </c>
      <c r="G4066">
        <v>176</v>
      </c>
      <c r="H4066">
        <v>2</v>
      </c>
    </row>
    <row r="4067" spans="1:8" x14ac:dyDescent="0.35">
      <c r="A4067" t="s">
        <v>12</v>
      </c>
      <c r="B4067" s="25">
        <v>186</v>
      </c>
      <c r="C4067" t="str">
        <f>CONCATENATE(A4067," ",B4067," ",D4067)</f>
        <v>Colchester 186 Night Sleep</v>
      </c>
      <c r="D4067" t="s">
        <v>415</v>
      </c>
      <c r="E4067" t="s">
        <v>244</v>
      </c>
      <c r="F4067" t="str">
        <f>CONCATENATE(E4067," ",A4067," ",D4067)</f>
        <v>Health Care Hut Ltd Colchester Night Sleep</v>
      </c>
      <c r="G4067">
        <v>176</v>
      </c>
      <c r="H4067">
        <v>2</v>
      </c>
    </row>
    <row r="4068" spans="1:8" x14ac:dyDescent="0.35">
      <c r="A4068" t="s">
        <v>12</v>
      </c>
      <c r="B4068" s="25">
        <v>187</v>
      </c>
      <c r="C4068" t="str">
        <f>CONCATENATE(A4068," ",B4068," ",D4068)</f>
        <v>Colchester 187 Night Sleep</v>
      </c>
      <c r="D4068" t="s">
        <v>415</v>
      </c>
      <c r="E4068" t="s">
        <v>230</v>
      </c>
      <c r="F4068" t="str">
        <f>CONCATENATE(E4068," ",A4068," ",D4068)</f>
        <v>Fortune Smiles Service Limited. Colchester Night Sleep</v>
      </c>
      <c r="G4068">
        <v>178</v>
      </c>
      <c r="H4068">
        <v>2</v>
      </c>
    </row>
    <row r="4069" spans="1:8" x14ac:dyDescent="0.35">
      <c r="A4069" t="s">
        <v>12</v>
      </c>
      <c r="B4069" s="25">
        <v>188</v>
      </c>
      <c r="C4069" t="str">
        <f>CONCATENATE(A4069," ",B4069," ",D4069)</f>
        <v>Colchester 188 Night Sleep</v>
      </c>
      <c r="D4069" t="s">
        <v>415</v>
      </c>
      <c r="E4069" t="s">
        <v>153</v>
      </c>
      <c r="F4069" t="str">
        <f>CONCATENATE(E4069," ",A4069," ",D4069)</f>
        <v>Bhawacare Colchester Night Sleep</v>
      </c>
      <c r="G4069">
        <v>179</v>
      </c>
      <c r="H4069">
        <v>2</v>
      </c>
    </row>
    <row r="4070" spans="1:8" x14ac:dyDescent="0.35">
      <c r="A4070" t="s">
        <v>12</v>
      </c>
      <c r="B4070" s="25">
        <v>189</v>
      </c>
      <c r="C4070" t="str">
        <f>CONCATENATE(A4070," ",B4070," ",D4070)</f>
        <v>Colchester 189 Night Sleep</v>
      </c>
      <c r="D4070" t="s">
        <v>415</v>
      </c>
      <c r="E4070" t="s">
        <v>342</v>
      </c>
      <c r="F4070" t="str">
        <f>CONCATENATE(E4070," ",A4070," ",D4070)</f>
        <v>RNJ HOMECARE LIMITED Colchester Night Sleep</v>
      </c>
      <c r="G4070">
        <v>180</v>
      </c>
      <c r="H4070">
        <v>2</v>
      </c>
    </row>
    <row r="4071" spans="1:8" x14ac:dyDescent="0.35">
      <c r="A4071" t="s">
        <v>12</v>
      </c>
      <c r="B4071" s="25">
        <v>190</v>
      </c>
      <c r="C4071" t="str">
        <f>CONCATENATE(A4071," ",B4071," ",D4071)</f>
        <v>Colchester 190 Night Sleep</v>
      </c>
      <c r="D4071" t="s">
        <v>415</v>
      </c>
      <c r="E4071" t="s">
        <v>351</v>
      </c>
      <c r="F4071" t="str">
        <f>CONCATENATE(E4071," ",A4071," ",D4071)</f>
        <v>Saxon Healthcare Limited Colchester Night Sleep</v>
      </c>
      <c r="G4071">
        <v>181</v>
      </c>
      <c r="H4071">
        <v>2</v>
      </c>
    </row>
    <row r="4072" spans="1:8" x14ac:dyDescent="0.35">
      <c r="A4072" t="s">
        <v>12</v>
      </c>
      <c r="B4072" s="25">
        <v>191</v>
      </c>
      <c r="C4072" t="str">
        <f>CONCATENATE(A4072," ",B4072," ",D4072)</f>
        <v>Colchester 191 Night Sleep</v>
      </c>
      <c r="D4072" t="s">
        <v>415</v>
      </c>
      <c r="E4072" t="s">
        <v>200</v>
      </c>
      <c r="F4072" t="str">
        <f>CONCATENATE(E4072," ",A4072," ",D4072)</f>
        <v>Diana's Quality Care Ltd. Colchester Night Sleep</v>
      </c>
      <c r="G4072">
        <v>182</v>
      </c>
      <c r="H4072">
        <v>2</v>
      </c>
    </row>
    <row r="4073" spans="1:8" x14ac:dyDescent="0.35">
      <c r="A4073" t="s">
        <v>12</v>
      </c>
      <c r="B4073" s="25">
        <v>192</v>
      </c>
      <c r="C4073" t="str">
        <f>CONCATENATE(A4073," ",B4073," ",D4073)</f>
        <v>Colchester 192 Night Sleep</v>
      </c>
      <c r="D4073" t="s">
        <v>415</v>
      </c>
      <c r="E4073" t="s">
        <v>136</v>
      </c>
      <c r="F4073" t="str">
        <f>CONCATENATE(E4073," ",A4073," ",D4073)</f>
        <v>Amazingly Care Ltd Colchester Night Sleep</v>
      </c>
      <c r="G4073">
        <v>183</v>
      </c>
      <c r="H4073">
        <v>2</v>
      </c>
    </row>
    <row r="4074" spans="1:8" x14ac:dyDescent="0.35">
      <c r="A4074" t="s">
        <v>12</v>
      </c>
      <c r="B4074" s="25">
        <v>193</v>
      </c>
      <c r="C4074" t="str">
        <f>CONCATENATE(A4074," ",B4074," ",D4074)</f>
        <v>Colchester 193 Night Sleep</v>
      </c>
      <c r="D4074" t="s">
        <v>415</v>
      </c>
      <c r="E4074" t="s">
        <v>224</v>
      </c>
      <c r="F4074" t="str">
        <f>CONCATENATE(E4074," ",A4074," ",D4074)</f>
        <v>Feligrace Ltd Colchester Night Sleep</v>
      </c>
      <c r="G4074">
        <v>184</v>
      </c>
      <c r="H4074">
        <v>2</v>
      </c>
    </row>
    <row r="4075" spans="1:8" x14ac:dyDescent="0.35">
      <c r="A4075" t="s">
        <v>12</v>
      </c>
      <c r="B4075" s="25">
        <v>194</v>
      </c>
      <c r="C4075" t="str">
        <f>CONCATENATE(A4075," ",B4075," ",D4075)</f>
        <v>Colchester 194 Night Sleep</v>
      </c>
      <c r="D4075" t="s">
        <v>415</v>
      </c>
      <c r="E4075" t="s">
        <v>151</v>
      </c>
      <c r="F4075" t="str">
        <f>CONCATENATE(E4075," ",A4075," ",D4075)</f>
        <v>Bersim Care Ltd Colchester Night Sleep</v>
      </c>
      <c r="G4075">
        <v>185</v>
      </c>
      <c r="H4075">
        <v>2</v>
      </c>
    </row>
    <row r="4076" spans="1:8" x14ac:dyDescent="0.35">
      <c r="A4076" t="s">
        <v>12</v>
      </c>
      <c r="B4076" s="25">
        <v>195</v>
      </c>
      <c r="C4076" t="str">
        <f>CONCATENATE(A4076," ",B4076," ",D4076)</f>
        <v>Colchester 195 Night Sleep</v>
      </c>
      <c r="D4076" t="s">
        <v>415</v>
      </c>
      <c r="E4076" t="s">
        <v>182</v>
      </c>
      <c r="F4076" t="str">
        <f>CONCATENATE(E4076," ",A4076," ",D4076)</f>
        <v>Chime Care Colchester Night Sleep</v>
      </c>
      <c r="G4076">
        <v>186</v>
      </c>
      <c r="H4076">
        <v>2</v>
      </c>
    </row>
    <row r="4077" spans="1:8" x14ac:dyDescent="0.35">
      <c r="A4077" t="s">
        <v>12</v>
      </c>
      <c r="B4077" s="25">
        <v>196</v>
      </c>
      <c r="C4077" t="str">
        <f>CONCATENATE(A4077," ",B4077," ",D4077)</f>
        <v>Colchester 196 Night Sleep</v>
      </c>
      <c r="D4077" t="s">
        <v>415</v>
      </c>
      <c r="E4077" t="s">
        <v>368</v>
      </c>
      <c r="F4077" t="str">
        <f>CONCATENATE(E4077," ",A4077," ",D4077)</f>
        <v>SUPPORT HAVEN LTD Colchester Night Sleep</v>
      </c>
      <c r="G4077">
        <v>187</v>
      </c>
      <c r="H4077">
        <v>2</v>
      </c>
    </row>
    <row r="4078" spans="1:8" x14ac:dyDescent="0.35">
      <c r="A4078" t="s">
        <v>12</v>
      </c>
      <c r="B4078" s="25">
        <v>197</v>
      </c>
      <c r="C4078" t="str">
        <f>CONCATENATE(A4078," ",B4078," ",D4078)</f>
        <v>Colchester 197 Night Sleep</v>
      </c>
      <c r="D4078" t="s">
        <v>415</v>
      </c>
      <c r="E4078" t="s">
        <v>207</v>
      </c>
      <c r="F4078" t="str">
        <f>CONCATENATE(E4078," ",A4078," ",D4078)</f>
        <v>Dovecross Health Care Ltd Colchester Night Sleep</v>
      </c>
      <c r="G4078">
        <v>188</v>
      </c>
      <c r="H4078">
        <v>2</v>
      </c>
    </row>
    <row r="4079" spans="1:8" x14ac:dyDescent="0.35">
      <c r="A4079" t="s">
        <v>12</v>
      </c>
      <c r="B4079" s="25">
        <v>198</v>
      </c>
      <c r="C4079" t="str">
        <f>CONCATENATE(A4079," ",B4079," ",D4079)</f>
        <v>Colchester 198 Night Sleep</v>
      </c>
      <c r="D4079" t="s">
        <v>415</v>
      </c>
      <c r="E4079" t="s">
        <v>373</v>
      </c>
      <c r="F4079" t="str">
        <f>CONCATENATE(E4079," ",A4079," ",D4079)</f>
        <v>Tehy Care Group Ltd Colchester Night Sleep</v>
      </c>
      <c r="G4079">
        <v>189</v>
      </c>
      <c r="H4079">
        <v>2</v>
      </c>
    </row>
    <row r="4080" spans="1:8" x14ac:dyDescent="0.35">
      <c r="A4080" t="s">
        <v>12</v>
      </c>
      <c r="B4080" s="25">
        <v>1</v>
      </c>
      <c r="C4080" t="str">
        <f>CONCATENATE(A4080," ",B4080," ",D4080)</f>
        <v>Colchester 1 Personal Care</v>
      </c>
      <c r="D4080" t="s">
        <v>413</v>
      </c>
      <c r="E4080" t="s">
        <v>62</v>
      </c>
      <c r="F4080" t="str">
        <f>CONCATENATE(E4080," ",A4080," ",D4080)</f>
        <v>FILCARE LTD  Colchester Personal Care</v>
      </c>
      <c r="G4080">
        <v>1</v>
      </c>
      <c r="H4080">
        <v>1</v>
      </c>
    </row>
    <row r="4081" spans="1:8" x14ac:dyDescent="0.35">
      <c r="A4081" t="s">
        <v>12</v>
      </c>
      <c r="B4081" s="25">
        <v>2</v>
      </c>
      <c r="C4081" t="str">
        <f>CONCATENATE(A4081," ",B4081," ",D4081)</f>
        <v>Colchester 2 Personal Care</v>
      </c>
      <c r="D4081" t="s">
        <v>413</v>
      </c>
      <c r="E4081" t="s">
        <v>42</v>
      </c>
      <c r="F4081" t="str">
        <f>CONCATENATE(E4081," ",A4081," ",D4081)</f>
        <v>Care Quality Services Colchester Personal Care</v>
      </c>
      <c r="G4081">
        <v>2</v>
      </c>
      <c r="H4081">
        <v>1</v>
      </c>
    </row>
    <row r="4082" spans="1:8" x14ac:dyDescent="0.35">
      <c r="A4082" t="s">
        <v>12</v>
      </c>
      <c r="B4082" s="25">
        <v>3</v>
      </c>
      <c r="C4082" t="str">
        <f>CONCATENATE(A4082," ",B4082," ",D4082)</f>
        <v>Colchester 3 Personal Care</v>
      </c>
      <c r="D4082" t="s">
        <v>413</v>
      </c>
      <c r="E4082" t="s">
        <v>106</v>
      </c>
      <c r="F4082" t="str">
        <f>CONCATENATE(E4082," ",A4082," ",D4082)</f>
        <v>SUPREME CARE SERVICES LIMITED Colchester Personal Care</v>
      </c>
      <c r="G4082">
        <v>3</v>
      </c>
      <c r="H4082">
        <v>1</v>
      </c>
    </row>
    <row r="4083" spans="1:8" x14ac:dyDescent="0.35">
      <c r="A4083" t="s">
        <v>12</v>
      </c>
      <c r="B4083" s="25">
        <v>4</v>
      </c>
      <c r="C4083" t="str">
        <f>CONCATENATE(A4083," ",B4083," ",D4083)</f>
        <v>Colchester 4 Personal Care</v>
      </c>
      <c r="D4083" t="s">
        <v>413</v>
      </c>
      <c r="E4083" t="s">
        <v>105</v>
      </c>
      <c r="F4083" t="str">
        <f>CONCATENATE(E4083," ",A4083," ",D4083)</f>
        <v>Stivic Care Services Ltd  Colchester Personal Care</v>
      </c>
      <c r="G4083">
        <v>4</v>
      </c>
      <c r="H4083">
        <v>1</v>
      </c>
    </row>
    <row r="4084" spans="1:8" x14ac:dyDescent="0.35">
      <c r="A4084" t="s">
        <v>12</v>
      </c>
      <c r="B4084" s="25">
        <v>5</v>
      </c>
      <c r="C4084" t="str">
        <f>CONCATENATE(A4084," ",B4084," ",D4084)</f>
        <v>Colchester 5 Personal Care</v>
      </c>
      <c r="D4084" t="s">
        <v>413</v>
      </c>
      <c r="E4084" t="s">
        <v>2</v>
      </c>
      <c r="F4084" t="str">
        <f>CONCATENATE(E4084," ",A4084," ",D4084)</f>
        <v>Chinite Resourcing Limited (t/a Chinite Home Care) Colchester Personal Care</v>
      </c>
      <c r="G4084">
        <v>4</v>
      </c>
      <c r="H4084">
        <v>1</v>
      </c>
    </row>
    <row r="4085" spans="1:8" x14ac:dyDescent="0.35">
      <c r="A4085" t="s">
        <v>12</v>
      </c>
      <c r="B4085" s="25">
        <v>6</v>
      </c>
      <c r="C4085" t="str">
        <f>CONCATENATE(A4085," ",B4085," ",D4085)</f>
        <v>Colchester 6 Personal Care</v>
      </c>
      <c r="D4085" t="s">
        <v>413</v>
      </c>
      <c r="E4085" t="s">
        <v>31</v>
      </c>
      <c r="F4085" t="str">
        <f>CONCATENATE(E4085," ",A4085," ",D4085)</f>
        <v>3HA LIMITED Colchester Personal Care</v>
      </c>
      <c r="G4085">
        <v>4</v>
      </c>
      <c r="H4085">
        <v>1</v>
      </c>
    </row>
    <row r="4086" spans="1:8" x14ac:dyDescent="0.35">
      <c r="A4086" t="s">
        <v>12</v>
      </c>
      <c r="B4086" s="25">
        <v>7</v>
      </c>
      <c r="C4086" t="str">
        <f>CONCATENATE(A4086," ",B4086," ",D4086)</f>
        <v>Colchester 7 Personal Care</v>
      </c>
      <c r="D4086" t="s">
        <v>413</v>
      </c>
      <c r="E4086" t="s">
        <v>212</v>
      </c>
      <c r="F4086" t="str">
        <f>CONCATENATE(E4086," ",A4086," ",D4086)</f>
        <v>Ecare Ltd Colchester Personal Care</v>
      </c>
      <c r="G4086">
        <v>7</v>
      </c>
      <c r="H4086">
        <v>1</v>
      </c>
    </row>
    <row r="4087" spans="1:8" x14ac:dyDescent="0.35">
      <c r="A4087" t="s">
        <v>12</v>
      </c>
      <c r="B4087" s="25">
        <v>8</v>
      </c>
      <c r="C4087" t="str">
        <f>CONCATENATE(A4087," ",B4087," ",D4087)</f>
        <v>Colchester 8 Personal Care</v>
      </c>
      <c r="D4087" t="s">
        <v>413</v>
      </c>
      <c r="E4087" t="s">
        <v>74</v>
      </c>
      <c r="F4087" t="str">
        <f>CONCATENATE(E4087," ",A4087," ",D4087)</f>
        <v>InfiniteLife Colchester Personal Care</v>
      </c>
      <c r="G4087">
        <v>8</v>
      </c>
      <c r="H4087">
        <v>1</v>
      </c>
    </row>
    <row r="4088" spans="1:8" x14ac:dyDescent="0.35">
      <c r="A4088" t="s">
        <v>12</v>
      </c>
      <c r="B4088" s="25">
        <v>9</v>
      </c>
      <c r="C4088" t="str">
        <f>CONCATENATE(A4088," ",B4088," ",D4088)</f>
        <v>Colchester 9 Personal Care</v>
      </c>
      <c r="D4088" t="s">
        <v>413</v>
      </c>
      <c r="E4088" t="s">
        <v>88</v>
      </c>
      <c r="F4088" t="str">
        <f>CONCATENATE(E4088," ",A4088," ",D4088)</f>
        <v>Mike Riglin Nursing Ltd Colchester Personal Care</v>
      </c>
      <c r="G4088">
        <v>9</v>
      </c>
      <c r="H4088">
        <v>1</v>
      </c>
    </row>
    <row r="4089" spans="1:8" x14ac:dyDescent="0.35">
      <c r="A4089" t="s">
        <v>12</v>
      </c>
      <c r="B4089" s="25">
        <v>10</v>
      </c>
      <c r="C4089" t="str">
        <f>CONCATENATE(A4089," ",B4089," ",D4089)</f>
        <v>Colchester 10 Personal Care</v>
      </c>
      <c r="D4089" t="s">
        <v>413</v>
      </c>
      <c r="E4089" t="s">
        <v>87</v>
      </c>
      <c r="F4089" t="str">
        <f>CONCATENATE(E4089," ",A4089," ",D4089)</f>
        <v>MICHAEL RGIS'CARE LTD Colchester Personal Care</v>
      </c>
      <c r="G4089">
        <v>1</v>
      </c>
      <c r="H4089">
        <v>2</v>
      </c>
    </row>
    <row r="4090" spans="1:8" x14ac:dyDescent="0.35">
      <c r="A4090" t="s">
        <v>12</v>
      </c>
      <c r="B4090" s="25">
        <v>11</v>
      </c>
      <c r="C4090" t="str">
        <f>CONCATENATE(A4090," ",B4090," ",D4090)</f>
        <v>Colchester 11 Personal Care</v>
      </c>
      <c r="D4090" t="s">
        <v>413</v>
      </c>
      <c r="E4090" t="s">
        <v>81</v>
      </c>
      <c r="F4090" t="str">
        <f>CONCATENATE(E4090," ",A4090," ",D4090)</f>
        <v>Linmar Care Colchester Personal Care</v>
      </c>
      <c r="G4090">
        <v>1</v>
      </c>
      <c r="H4090">
        <v>2</v>
      </c>
    </row>
    <row r="4091" spans="1:8" x14ac:dyDescent="0.35">
      <c r="A4091" t="s">
        <v>12</v>
      </c>
      <c r="B4091" s="25">
        <v>12</v>
      </c>
      <c r="C4091" t="str">
        <f>CONCATENATE(A4091," ",B4091," ",D4091)</f>
        <v>Colchester 12 Personal Care</v>
      </c>
      <c r="D4091" t="s">
        <v>413</v>
      </c>
      <c r="E4091" t="s">
        <v>61</v>
      </c>
      <c r="F4091" t="str">
        <f>CONCATENATE(E4091," ",A4091," ",D4091)</f>
        <v>Faiths Care Ltd Colchester Personal Care</v>
      </c>
      <c r="G4091">
        <v>1</v>
      </c>
      <c r="H4091">
        <v>2</v>
      </c>
    </row>
    <row r="4092" spans="1:8" x14ac:dyDescent="0.35">
      <c r="A4092" t="s">
        <v>12</v>
      </c>
      <c r="B4092" s="25">
        <v>13</v>
      </c>
      <c r="C4092" t="str">
        <f>CONCATENATE(A4092," ",B4092," ",D4092)</f>
        <v>Colchester 13 Personal Care</v>
      </c>
      <c r="D4092" t="s">
        <v>413</v>
      </c>
      <c r="E4092" t="s">
        <v>5</v>
      </c>
      <c r="F4092" t="str">
        <f>CONCATENATE(E4092," ",A4092," ",D4092)</f>
        <v>PCM Homecare LTD Colchester Personal Care</v>
      </c>
      <c r="G4092">
        <v>4</v>
      </c>
      <c r="H4092">
        <v>2</v>
      </c>
    </row>
    <row r="4093" spans="1:8" x14ac:dyDescent="0.35">
      <c r="A4093" t="s">
        <v>12</v>
      </c>
      <c r="B4093" s="25">
        <v>14</v>
      </c>
      <c r="C4093" t="str">
        <f>CONCATENATE(A4093," ",B4093," ",D4093)</f>
        <v>Colchester 14 Personal Care</v>
      </c>
      <c r="D4093" t="s">
        <v>413</v>
      </c>
      <c r="E4093" t="s">
        <v>46</v>
      </c>
      <c r="F4093" t="str">
        <f>CONCATENATE(E4093," ",A4093," ",D4093)</f>
        <v>Colchester HomeCare LTD North Essex Branch Colchester Personal Care</v>
      </c>
      <c r="G4093">
        <v>4</v>
      </c>
      <c r="H4093">
        <v>2</v>
      </c>
    </row>
    <row r="4094" spans="1:8" x14ac:dyDescent="0.35">
      <c r="A4094" t="s">
        <v>12</v>
      </c>
      <c r="B4094" s="25">
        <v>15</v>
      </c>
      <c r="C4094" t="str">
        <f>CONCATENATE(A4094," ",B4094," ",D4094)</f>
        <v>Colchester 15 Personal Care</v>
      </c>
      <c r="D4094" t="s">
        <v>413</v>
      </c>
      <c r="E4094" t="s">
        <v>91</v>
      </c>
      <c r="F4094" t="str">
        <f>CONCATENATE(E4094," ",A4094," ",D4094)</f>
        <v>Nayland Care Agency Limited Colchester Personal Care</v>
      </c>
      <c r="G4094">
        <v>4</v>
      </c>
      <c r="H4094">
        <v>2</v>
      </c>
    </row>
    <row r="4095" spans="1:8" x14ac:dyDescent="0.35">
      <c r="A4095" t="s">
        <v>12</v>
      </c>
      <c r="B4095" s="25">
        <v>16</v>
      </c>
      <c r="C4095" t="str">
        <f>CONCATENATE(A4095," ",B4095," ",D4095)</f>
        <v>Colchester 16 Personal Care</v>
      </c>
      <c r="D4095" t="s">
        <v>413</v>
      </c>
      <c r="E4095" t="s">
        <v>67</v>
      </c>
      <c r="F4095" t="str">
        <f>CONCATENATE(E4095," ",A4095," ",D4095)</f>
        <v>Good Life Care Ltd Colchester Personal Care</v>
      </c>
      <c r="G4095">
        <v>7</v>
      </c>
      <c r="H4095">
        <v>2</v>
      </c>
    </row>
    <row r="4096" spans="1:8" x14ac:dyDescent="0.35">
      <c r="A4096" t="s">
        <v>12</v>
      </c>
      <c r="B4096" s="25">
        <v>17</v>
      </c>
      <c r="C4096" t="str">
        <f>CONCATENATE(A4096," ",B4096," ",D4096)</f>
        <v>Colchester 17 Personal Care</v>
      </c>
      <c r="D4096" t="s">
        <v>413</v>
      </c>
      <c r="E4096" t="s">
        <v>66</v>
      </c>
      <c r="F4096" t="str">
        <f>CONCATENATE(E4096," ",A4096," ",D4096)</f>
        <v>Glenavon Care Limited Colchester Personal Care</v>
      </c>
      <c r="G4096">
        <v>7</v>
      </c>
      <c r="H4096">
        <v>2</v>
      </c>
    </row>
    <row r="4097" spans="1:8" x14ac:dyDescent="0.35">
      <c r="A4097" t="s">
        <v>12</v>
      </c>
      <c r="B4097" s="25">
        <v>18</v>
      </c>
      <c r="C4097" t="str">
        <f>CONCATENATE(A4097," ",B4097," ",D4097)</f>
        <v>Colchester 18 Personal Care</v>
      </c>
      <c r="D4097" t="s">
        <v>413</v>
      </c>
      <c r="E4097" t="s">
        <v>58</v>
      </c>
      <c r="F4097" t="str">
        <f>CONCATENATE(E4097," ",A4097," ",D4097)</f>
        <v>EVJ Health Care Ltd Colchester Personal Care</v>
      </c>
      <c r="G4097">
        <v>7</v>
      </c>
      <c r="H4097">
        <v>2</v>
      </c>
    </row>
    <row r="4098" spans="1:8" x14ac:dyDescent="0.35">
      <c r="A4098" t="s">
        <v>12</v>
      </c>
      <c r="B4098" s="25">
        <v>19</v>
      </c>
      <c r="C4098" t="str">
        <f>CONCATENATE(A4098," ",B4098," ",D4098)</f>
        <v>Colchester 19 Personal Care</v>
      </c>
      <c r="D4098" t="s">
        <v>413</v>
      </c>
      <c r="E4098" t="s">
        <v>94</v>
      </c>
      <c r="F4098" t="str">
        <f>CONCATENATE(E4098," ",A4098," ",D4098)</f>
        <v>PARADISE CARE LTD Colchester Personal Care</v>
      </c>
      <c r="G4098">
        <v>10</v>
      </c>
      <c r="H4098">
        <v>2</v>
      </c>
    </row>
    <row r="4099" spans="1:8" x14ac:dyDescent="0.35">
      <c r="A4099" t="s">
        <v>12</v>
      </c>
      <c r="B4099" s="25">
        <v>20</v>
      </c>
      <c r="C4099" t="str">
        <f>CONCATENATE(A4099," ",B4099," ",D4099)</f>
        <v>Colchester 20 Personal Care</v>
      </c>
      <c r="D4099" t="s">
        <v>413</v>
      </c>
      <c r="E4099" t="s">
        <v>95</v>
      </c>
      <c r="F4099" t="str">
        <f>CONCATENATE(E4099," ",A4099," ",D4099)</f>
        <v>PASSION TREE CARE SERVICES LTD Colchester Personal Care</v>
      </c>
      <c r="G4099">
        <v>11</v>
      </c>
      <c r="H4099">
        <v>2</v>
      </c>
    </row>
    <row r="4100" spans="1:8" x14ac:dyDescent="0.35">
      <c r="A4100" t="s">
        <v>12</v>
      </c>
      <c r="B4100" s="25">
        <v>21</v>
      </c>
      <c r="C4100" t="str">
        <f>CONCATENATE(A4100," ",B4100," ",D4100)</f>
        <v>Colchester 21 Personal Care</v>
      </c>
      <c r="D4100" t="s">
        <v>413</v>
      </c>
      <c r="E4100" t="s">
        <v>56</v>
      </c>
      <c r="F4100" t="str">
        <f>CONCATENATE(E4100," ",A4100," ",D4100)</f>
        <v>Efficiency-For Care Limited Colchester Personal Care</v>
      </c>
      <c r="G4100">
        <v>12</v>
      </c>
      <c r="H4100">
        <v>2</v>
      </c>
    </row>
    <row r="4101" spans="1:8" x14ac:dyDescent="0.35">
      <c r="A4101" t="s">
        <v>12</v>
      </c>
      <c r="B4101" s="25">
        <v>22</v>
      </c>
      <c r="C4101" t="str">
        <f>CONCATENATE(A4101," ",B4101," ",D4101)</f>
        <v>Colchester 22 Personal Care</v>
      </c>
      <c r="D4101" t="s">
        <v>413</v>
      </c>
      <c r="E4101" t="s">
        <v>30</v>
      </c>
      <c r="F4101" t="str">
        <f>CONCATENATE(E4101," ",A4101," ",D4101)</f>
        <v>1 Stop Rec Limited Colchester Personal Care</v>
      </c>
      <c r="G4101">
        <v>13</v>
      </c>
      <c r="H4101">
        <v>2</v>
      </c>
    </row>
    <row r="4102" spans="1:8" x14ac:dyDescent="0.35">
      <c r="A4102" t="s">
        <v>12</v>
      </c>
      <c r="B4102" s="25">
        <v>23</v>
      </c>
      <c r="C4102" t="str">
        <f>CONCATENATE(A4102," ",B4102," ",D4102)</f>
        <v>Colchester 23 Personal Care</v>
      </c>
      <c r="D4102" t="s">
        <v>413</v>
      </c>
      <c r="E4102" t="s">
        <v>32</v>
      </c>
      <c r="F4102" t="str">
        <f>CONCATENATE(E4102," ",A4102," ",D4102)</f>
        <v>Abundant Care and Recruitment Int Ltd Colchester Personal Care</v>
      </c>
      <c r="G4102">
        <v>14</v>
      </c>
      <c r="H4102">
        <v>2</v>
      </c>
    </row>
    <row r="4103" spans="1:8" x14ac:dyDescent="0.35">
      <c r="A4103" t="s">
        <v>12</v>
      </c>
      <c r="B4103" s="25">
        <v>24</v>
      </c>
      <c r="C4103" t="str">
        <f>CONCATENATE(A4103," ",B4103," ",D4103)</f>
        <v>Colchester 24 Personal Care</v>
      </c>
      <c r="D4103" t="s">
        <v>413</v>
      </c>
      <c r="E4103" t="s">
        <v>51</v>
      </c>
      <c r="F4103" t="str">
        <f>CONCATENATE(E4103," ",A4103," ",D4103)</f>
        <v>De Vere Care Partnership Ltd t/a DVCP Colchester Personal Care</v>
      </c>
      <c r="G4103">
        <v>14</v>
      </c>
      <c r="H4103">
        <v>2</v>
      </c>
    </row>
    <row r="4104" spans="1:8" x14ac:dyDescent="0.35">
      <c r="A4104" t="s">
        <v>12</v>
      </c>
      <c r="B4104" s="25">
        <v>25</v>
      </c>
      <c r="C4104" t="str">
        <f>CONCATENATE(A4104," ",B4104," ",D4104)</f>
        <v>Colchester 25 Personal Care</v>
      </c>
      <c r="D4104" t="s">
        <v>413</v>
      </c>
      <c r="E4104" t="s">
        <v>43</v>
      </c>
      <c r="F4104" t="str">
        <f>CONCATENATE(E4104," ",A4104," ",D4104)</f>
        <v>CARONNE CARE LTD Colchester Personal Care</v>
      </c>
      <c r="G4104">
        <v>14</v>
      </c>
      <c r="H4104">
        <v>2</v>
      </c>
    </row>
    <row r="4105" spans="1:8" x14ac:dyDescent="0.35">
      <c r="A4105" t="s">
        <v>12</v>
      </c>
      <c r="B4105" s="25">
        <v>26</v>
      </c>
      <c r="C4105" t="str">
        <f>CONCATENATE(A4105," ",B4105," ",D4105)</f>
        <v>Colchester 26 Personal Care</v>
      </c>
      <c r="D4105" t="s">
        <v>413</v>
      </c>
      <c r="E4105" t="s">
        <v>98</v>
      </c>
      <c r="F4105" t="str">
        <f>CONCATENATE(E4105," ",A4105," ",D4105)</f>
        <v>Proactive Medicare Limited Colchester Personal Care</v>
      </c>
      <c r="G4105">
        <v>17</v>
      </c>
      <c r="H4105">
        <v>2</v>
      </c>
    </row>
    <row r="4106" spans="1:8" x14ac:dyDescent="0.35">
      <c r="A4106" t="s">
        <v>12</v>
      </c>
      <c r="B4106" s="25">
        <v>27</v>
      </c>
      <c r="C4106" t="str">
        <f>CONCATENATE(A4106," ",B4106," ",D4106)</f>
        <v>Colchester 27 Personal Care</v>
      </c>
      <c r="D4106" t="s">
        <v>413</v>
      </c>
      <c r="E4106" t="s">
        <v>50</v>
      </c>
      <c r="F4106" t="str">
        <f>CONCATENATE(E4106," ",A4106," ",D4106)</f>
        <v>Damorcare Ltd Colchester Personal Care</v>
      </c>
      <c r="G4106">
        <v>18</v>
      </c>
      <c r="H4106">
        <v>2</v>
      </c>
    </row>
    <row r="4107" spans="1:8" x14ac:dyDescent="0.35">
      <c r="A4107" t="s">
        <v>12</v>
      </c>
      <c r="B4107" s="25">
        <v>28</v>
      </c>
      <c r="C4107" t="str">
        <f>CONCATENATE(A4107," ",B4107," ",D4107)</f>
        <v>Colchester 28 Personal Care</v>
      </c>
      <c r="D4107" t="s">
        <v>413</v>
      </c>
      <c r="E4107" t="s">
        <v>79</v>
      </c>
      <c r="F4107" t="str">
        <f>CONCATENATE(E4107," ",A4107," ",D4107)</f>
        <v>KASE Care Limited  Colchester Personal Care</v>
      </c>
      <c r="G4107">
        <v>19</v>
      </c>
      <c r="H4107">
        <v>2</v>
      </c>
    </row>
    <row r="4108" spans="1:8" x14ac:dyDescent="0.35">
      <c r="A4108" t="s">
        <v>12</v>
      </c>
      <c r="B4108" s="25">
        <v>29</v>
      </c>
      <c r="C4108" t="str">
        <f>CONCATENATE(A4108," ",B4108," ",D4108)</f>
        <v>Colchester 29 Personal Care</v>
      </c>
      <c r="D4108" t="s">
        <v>413</v>
      </c>
      <c r="E4108" t="s">
        <v>75</v>
      </c>
      <c r="F4108" t="str">
        <f>CONCATENATE(E4108," ",A4108," ",D4108)</f>
        <v>Integrated Kare Solutions Limited Colchester Personal Care</v>
      </c>
      <c r="G4108">
        <v>19</v>
      </c>
      <c r="H4108">
        <v>2</v>
      </c>
    </row>
    <row r="4109" spans="1:8" x14ac:dyDescent="0.35">
      <c r="A4109" t="s">
        <v>12</v>
      </c>
      <c r="B4109" s="25">
        <v>30</v>
      </c>
      <c r="C4109" t="str">
        <f>CONCATENATE(A4109," ",B4109," ",D4109)</f>
        <v>Colchester 30 Personal Care</v>
      </c>
      <c r="D4109" t="s">
        <v>413</v>
      </c>
      <c r="E4109" t="s">
        <v>86</v>
      </c>
      <c r="F4109" t="str">
        <f>CONCATENATE(E4109," ",A4109," ",D4109)</f>
        <v>Metro Homecare Ltd Colchester Personal Care</v>
      </c>
      <c r="G4109">
        <v>19</v>
      </c>
      <c r="H4109">
        <v>2</v>
      </c>
    </row>
    <row r="4110" spans="1:8" x14ac:dyDescent="0.35">
      <c r="A4110" t="s">
        <v>12</v>
      </c>
      <c r="B4110" s="25">
        <v>31</v>
      </c>
      <c r="C4110" t="str">
        <f>CONCATENATE(A4110," ",B4110," ",D4110)</f>
        <v>Colchester 31 Personal Care</v>
      </c>
      <c r="D4110" t="s">
        <v>413</v>
      </c>
      <c r="E4110" t="s">
        <v>53</v>
      </c>
      <c r="F4110" t="str">
        <f>CONCATENATE(E4110," ",A4110," ",D4110)</f>
        <v>Divine Community Care Limited Colchester Personal Care</v>
      </c>
      <c r="G4110">
        <v>19</v>
      </c>
      <c r="H4110">
        <v>2</v>
      </c>
    </row>
    <row r="4111" spans="1:8" x14ac:dyDescent="0.35">
      <c r="A4111" t="s">
        <v>12</v>
      </c>
      <c r="B4111" s="25">
        <v>32</v>
      </c>
      <c r="C4111" t="str">
        <f>CONCATENATE(A4111," ",B4111," ",D4111)</f>
        <v>Colchester 32 Personal Care</v>
      </c>
      <c r="D4111" t="s">
        <v>413</v>
      </c>
      <c r="E4111" t="s">
        <v>267</v>
      </c>
      <c r="F4111" t="str">
        <f>CONCATENATE(E4111," ",A4111," ",D4111)</f>
        <v>JS CONSULT LIMITED Colchester Personal Care</v>
      </c>
      <c r="G4111">
        <v>19</v>
      </c>
      <c r="H4111">
        <v>2</v>
      </c>
    </row>
    <row r="4112" spans="1:8" x14ac:dyDescent="0.35">
      <c r="A4112" t="s">
        <v>12</v>
      </c>
      <c r="B4112" s="25">
        <v>33</v>
      </c>
      <c r="C4112" t="str">
        <f>CONCATENATE(A4112," ",B4112," ",D4112)</f>
        <v>Colchester 33 Personal Care</v>
      </c>
      <c r="D4112" t="s">
        <v>413</v>
      </c>
      <c r="E4112" t="s">
        <v>48</v>
      </c>
      <c r="F4112" t="str">
        <f>CONCATENATE(E4112," ",A4112," ",D4112)</f>
        <v>Cornerstone Care Services Professionals Ltd
 Colchester Personal Care</v>
      </c>
      <c r="G4112">
        <v>19</v>
      </c>
      <c r="H4112">
        <v>2</v>
      </c>
    </row>
    <row r="4113" spans="1:8" x14ac:dyDescent="0.35">
      <c r="A4113" t="s">
        <v>12</v>
      </c>
      <c r="B4113" s="25">
        <v>34</v>
      </c>
      <c r="C4113" t="str">
        <f>CONCATENATE(A4113," ",B4113," ",D4113)</f>
        <v>Colchester 34 Personal Care</v>
      </c>
      <c r="D4113" t="s">
        <v>413</v>
      </c>
      <c r="E4113" t="s">
        <v>295</v>
      </c>
      <c r="F4113" t="str">
        <f>CONCATENATE(E4113," ",A4113," ",D4113)</f>
        <v>Metropolitan Care Services Limited Colchester Personal Care</v>
      </c>
      <c r="G4113">
        <v>19</v>
      </c>
      <c r="H4113">
        <v>2</v>
      </c>
    </row>
    <row r="4114" spans="1:8" x14ac:dyDescent="0.35">
      <c r="A4114" t="s">
        <v>12</v>
      </c>
      <c r="B4114" s="25">
        <v>35</v>
      </c>
      <c r="C4114" t="str">
        <f>CONCATENATE(A4114," ",B4114," ",D4114)</f>
        <v>Colchester 35 Personal Care</v>
      </c>
      <c r="D4114" t="s">
        <v>413</v>
      </c>
      <c r="E4114" t="s">
        <v>72</v>
      </c>
      <c r="F4114" t="str">
        <f>CONCATENATE(E4114," ",A4114," ",D4114)</f>
        <v>Home Sweet Home Care Limited Colchester Personal Care</v>
      </c>
      <c r="G4114">
        <v>19</v>
      </c>
      <c r="H4114">
        <v>2</v>
      </c>
    </row>
    <row r="4115" spans="1:8" x14ac:dyDescent="0.35">
      <c r="A4115" t="s">
        <v>12</v>
      </c>
      <c r="B4115" s="25">
        <v>36</v>
      </c>
      <c r="C4115" t="str">
        <f>CONCATENATE(A4115," ",B4115," ",D4115)</f>
        <v>Colchester 36 Personal Care</v>
      </c>
      <c r="D4115" t="s">
        <v>413</v>
      </c>
      <c r="E4115" t="s">
        <v>85</v>
      </c>
      <c r="F4115" t="str">
        <f>CONCATENATE(E4115," ",A4115," ",D4115)</f>
        <v>MERCURY CARE SERVICES Colchester Personal Care</v>
      </c>
      <c r="G4115">
        <v>19</v>
      </c>
      <c r="H4115">
        <v>2</v>
      </c>
    </row>
    <row r="4116" spans="1:8" x14ac:dyDescent="0.35">
      <c r="A4116" t="s">
        <v>12</v>
      </c>
      <c r="B4116" s="25">
        <v>37</v>
      </c>
      <c r="C4116" t="str">
        <f>CONCATENATE(A4116," ",B4116," ",D4116)</f>
        <v>Colchester 37 Personal Care</v>
      </c>
      <c r="D4116" t="s">
        <v>413</v>
      </c>
      <c r="E4116" t="s">
        <v>69</v>
      </c>
      <c r="F4116" t="str">
        <f>CONCATENATE(E4116," ",A4116," ",D4116)</f>
        <v>H.O.P.E Superjobs Limited Colchester Personal Care</v>
      </c>
      <c r="G4116">
        <v>19</v>
      </c>
      <c r="H4116">
        <v>2</v>
      </c>
    </row>
    <row r="4117" spans="1:8" x14ac:dyDescent="0.35">
      <c r="A4117" t="s">
        <v>12</v>
      </c>
      <c r="B4117" s="25">
        <v>38</v>
      </c>
      <c r="C4117" t="str">
        <f>CONCATENATE(A4117," ",B4117," ",D4117)</f>
        <v>Colchester 38 Personal Care</v>
      </c>
      <c r="D4117" t="s">
        <v>413</v>
      </c>
      <c r="E4117" t="s">
        <v>49</v>
      </c>
      <c r="F4117" t="str">
        <f>CONCATENATE(E4117," ",A4117," ",D4117)</f>
        <v>Crown46 company ltd Colchester Personal Care</v>
      </c>
      <c r="G4117">
        <v>19</v>
      </c>
      <c r="H4117">
        <v>2</v>
      </c>
    </row>
    <row r="4118" spans="1:8" x14ac:dyDescent="0.35">
      <c r="A4118" t="s">
        <v>12</v>
      </c>
      <c r="B4118" s="25">
        <v>39</v>
      </c>
      <c r="C4118" t="str">
        <f>CONCATENATE(A4118," ",B4118," ",D4118)</f>
        <v>Colchester 39 Personal Care</v>
      </c>
      <c r="D4118" t="s">
        <v>413</v>
      </c>
      <c r="E4118" t="s">
        <v>397</v>
      </c>
      <c r="F4118" t="str">
        <f>CONCATENATE(E4118," ",A4118," ",D4118)</f>
        <v>Warren Homecare Limited Colchester Personal Care</v>
      </c>
      <c r="G4118">
        <v>19</v>
      </c>
      <c r="H4118">
        <v>2</v>
      </c>
    </row>
    <row r="4119" spans="1:8" x14ac:dyDescent="0.35">
      <c r="A4119" t="s">
        <v>12</v>
      </c>
      <c r="B4119" s="25">
        <v>40</v>
      </c>
      <c r="C4119" t="str">
        <f>CONCATENATE(A4119," ",B4119," ",D4119)</f>
        <v>Colchester 40 Personal Care</v>
      </c>
      <c r="D4119" t="s">
        <v>413</v>
      </c>
      <c r="E4119" t="s">
        <v>319</v>
      </c>
      <c r="F4119" t="str">
        <f>CONCATENATE(E4119," ",A4119," ",D4119)</f>
        <v>Platinum Homecare 4U Limited Colchester Personal Care</v>
      </c>
      <c r="G4119">
        <v>19</v>
      </c>
      <c r="H4119">
        <v>2</v>
      </c>
    </row>
    <row r="4120" spans="1:8" x14ac:dyDescent="0.35">
      <c r="A4120" t="s">
        <v>12</v>
      </c>
      <c r="B4120" s="25">
        <v>41</v>
      </c>
      <c r="C4120" t="str">
        <f>CONCATENATE(A4120," ",B4120," ",D4120)</f>
        <v>Colchester 41 Personal Care</v>
      </c>
      <c r="D4120" t="s">
        <v>413</v>
      </c>
      <c r="E4120" t="s">
        <v>65</v>
      </c>
      <c r="F4120" t="str">
        <f>CONCATENATE(E4120," ",A4120," ",D4120)</f>
        <v>GILEAD COMPLETE CARE GROUP LIMITED Colchester Personal Care</v>
      </c>
      <c r="G4120">
        <v>19</v>
      </c>
      <c r="H4120">
        <v>2</v>
      </c>
    </row>
    <row r="4121" spans="1:8" x14ac:dyDescent="0.35">
      <c r="A4121" t="s">
        <v>12</v>
      </c>
      <c r="B4121" s="25">
        <v>42</v>
      </c>
      <c r="C4121" t="str">
        <f>CONCATENATE(A4121," ",B4121," ",D4121)</f>
        <v>Colchester 42 Personal Care</v>
      </c>
      <c r="D4121" t="s">
        <v>413</v>
      </c>
      <c r="E4121" t="s">
        <v>37</v>
      </c>
      <c r="F4121" t="str">
        <f>CONCATENATE(E4121," ",A4121," ",D4121)</f>
        <v>BK SOCIAL CARE LIMITED Colchester Personal Care</v>
      </c>
      <c r="G4121">
        <v>19</v>
      </c>
      <c r="H4121">
        <v>2</v>
      </c>
    </row>
    <row r="4122" spans="1:8" x14ac:dyDescent="0.35">
      <c r="A4122" t="s">
        <v>12</v>
      </c>
      <c r="B4122" s="25">
        <v>43</v>
      </c>
      <c r="C4122" t="str">
        <f>CONCATENATE(A4122," ",B4122," ",D4122)</f>
        <v>Colchester 43 Personal Care</v>
      </c>
      <c r="D4122" t="s">
        <v>413</v>
      </c>
      <c r="E4122" t="s">
        <v>97</v>
      </c>
      <c r="F4122" t="str">
        <f>CONCATENATE(E4122," ",A4122," ",D4122)</f>
        <v>Premald Care Colchester Personal Care</v>
      </c>
      <c r="G4122">
        <v>19</v>
      </c>
      <c r="H4122">
        <v>2</v>
      </c>
    </row>
    <row r="4123" spans="1:8" x14ac:dyDescent="0.35">
      <c r="A4123" t="s">
        <v>12</v>
      </c>
      <c r="B4123" s="25">
        <v>44</v>
      </c>
      <c r="C4123" t="str">
        <f>CONCATENATE(A4123," ",B4123," ",D4123)</f>
        <v>Colchester 44 Personal Care</v>
      </c>
      <c r="D4123" t="s">
        <v>413</v>
      </c>
      <c r="E4123" t="s">
        <v>3</v>
      </c>
      <c r="F4123" t="str">
        <f>CONCATENATE(E4123," ",A4123," ",D4123)</f>
        <v>Butterfly's Care Homes Ltd Colchester Personal Care</v>
      </c>
      <c r="G4123">
        <v>35</v>
      </c>
      <c r="H4123">
        <v>2</v>
      </c>
    </row>
    <row r="4124" spans="1:8" x14ac:dyDescent="0.35">
      <c r="A4124" t="s">
        <v>12</v>
      </c>
      <c r="B4124" s="25">
        <v>45</v>
      </c>
      <c r="C4124" t="str">
        <f>CONCATENATE(A4124," ",B4124," ",D4124)</f>
        <v>Colchester 45 Personal Care</v>
      </c>
      <c r="D4124" t="s">
        <v>413</v>
      </c>
      <c r="E4124" t="s">
        <v>201</v>
      </c>
      <c r="F4124" t="str">
        <f>CONCATENATE(E4124," ",A4124," ",D4124)</f>
        <v>Dion Care Services Limited Colchester Personal Care</v>
      </c>
      <c r="G4124">
        <v>36</v>
      </c>
      <c r="H4124">
        <v>2</v>
      </c>
    </row>
    <row r="4125" spans="1:8" x14ac:dyDescent="0.35">
      <c r="A4125" t="s">
        <v>12</v>
      </c>
      <c r="B4125" s="25">
        <v>46</v>
      </c>
      <c r="C4125" t="str">
        <f>CONCATENATE(A4125," ",B4125," ",D4125)</f>
        <v>Colchester 46 Personal Care</v>
      </c>
      <c r="D4125" t="s">
        <v>413</v>
      </c>
      <c r="E4125" t="s">
        <v>297</v>
      </c>
      <c r="F4125" t="str">
        <f>CONCATENATE(E4125," ",A4125," ",D4125)</f>
        <v>MNS Consul Limited t/a In Homecare Chelmsford Colchester Personal Care</v>
      </c>
      <c r="G4125">
        <v>37</v>
      </c>
      <c r="H4125">
        <v>2</v>
      </c>
    </row>
    <row r="4126" spans="1:8" x14ac:dyDescent="0.35">
      <c r="A4126" t="s">
        <v>12</v>
      </c>
      <c r="B4126" s="25">
        <v>47</v>
      </c>
      <c r="C4126" t="str">
        <f>CONCATENATE(A4126," ",B4126," ",D4126)</f>
        <v>Colchester 47 Personal Care</v>
      </c>
      <c r="D4126" t="s">
        <v>413</v>
      </c>
      <c r="E4126" t="s">
        <v>338</v>
      </c>
      <c r="F4126" t="str">
        <f>CONCATENATE(E4126," ",A4126," ",D4126)</f>
        <v>Retons Care and Training Services Ltd Colchester Personal Care</v>
      </c>
      <c r="G4126">
        <v>38</v>
      </c>
      <c r="H4126">
        <v>2</v>
      </c>
    </row>
    <row r="4127" spans="1:8" x14ac:dyDescent="0.35">
      <c r="A4127" t="s">
        <v>12</v>
      </c>
      <c r="B4127" s="25">
        <v>48</v>
      </c>
      <c r="C4127" t="str">
        <f>CONCATENATE(A4127," ",B4127," ",D4127)</f>
        <v>Colchester 48 Personal Care</v>
      </c>
      <c r="D4127" t="s">
        <v>413</v>
      </c>
      <c r="E4127" t="s">
        <v>374</v>
      </c>
      <c r="F4127" t="str">
        <f>CONCATENATE(E4127," ",A4127," ",D4127)</f>
        <v>Tenda Hands Homecare Ltd Colchester Personal Care</v>
      </c>
      <c r="G4127">
        <v>39</v>
      </c>
      <c r="H4127">
        <v>2</v>
      </c>
    </row>
    <row r="4128" spans="1:8" x14ac:dyDescent="0.35">
      <c r="A4128" t="s">
        <v>12</v>
      </c>
      <c r="B4128" s="25">
        <v>49</v>
      </c>
      <c r="C4128" t="str">
        <f>CONCATENATE(A4128," ",B4128," ",D4128)</f>
        <v>Colchester 49 Personal Care</v>
      </c>
      <c r="D4128" t="s">
        <v>413</v>
      </c>
      <c r="E4128" t="s">
        <v>270</v>
      </c>
      <c r="F4128" t="str">
        <f>CONCATENATE(E4128," ",A4128," ",D4128)</f>
        <v>Kayoski Care Ltd Colchester Personal Care</v>
      </c>
      <c r="G4128">
        <v>40</v>
      </c>
      <c r="H4128">
        <v>2</v>
      </c>
    </row>
    <row r="4129" spans="1:8" x14ac:dyDescent="0.35">
      <c r="A4129" t="s">
        <v>12</v>
      </c>
      <c r="B4129" s="25">
        <v>50</v>
      </c>
      <c r="C4129" t="str">
        <f>CONCATENATE(A4129," ",B4129," ",D4129)</f>
        <v>Colchester 50 Personal Care</v>
      </c>
      <c r="D4129" t="s">
        <v>413</v>
      </c>
      <c r="E4129" t="s">
        <v>255</v>
      </c>
      <c r="F4129" t="str">
        <f>CONCATENATE(E4129," ",A4129," ",D4129)</f>
        <v>Immediate Medical Solutions Ltd  Colchester Personal Care</v>
      </c>
      <c r="G4129">
        <v>40</v>
      </c>
      <c r="H4129">
        <v>2</v>
      </c>
    </row>
    <row r="4130" spans="1:8" x14ac:dyDescent="0.35">
      <c r="A4130" t="s">
        <v>12</v>
      </c>
      <c r="B4130" s="25">
        <v>51</v>
      </c>
      <c r="C4130" t="str">
        <f>CONCATENATE(A4130," ",B4130," ",D4130)</f>
        <v>Colchester 51 Personal Care</v>
      </c>
      <c r="D4130" t="s">
        <v>413</v>
      </c>
      <c r="E4130" t="s">
        <v>135</v>
      </c>
      <c r="F4130" t="str">
        <f>CONCATENATE(E4130," ",A4130," ",D4130)</f>
        <v>Amazing Grace Personnel Limited Colchester Personal Care</v>
      </c>
      <c r="G4130">
        <v>40</v>
      </c>
      <c r="H4130">
        <v>2</v>
      </c>
    </row>
    <row r="4131" spans="1:8" x14ac:dyDescent="0.35">
      <c r="A4131" t="s">
        <v>12</v>
      </c>
      <c r="B4131" s="25">
        <v>52</v>
      </c>
      <c r="C4131" t="str">
        <f>CONCATENATE(A4131," ",B4131," ",D4131)</f>
        <v>Colchester 52 Personal Care</v>
      </c>
      <c r="D4131" t="s">
        <v>413</v>
      </c>
      <c r="E4131" t="s">
        <v>341</v>
      </c>
      <c r="F4131" t="str">
        <f>CONCATENATE(E4131," ",A4131," ",D4131)</f>
        <v>Rhythmic Care UK Ltd Colchester Personal Care</v>
      </c>
      <c r="G4131">
        <v>40</v>
      </c>
      <c r="H4131">
        <v>2</v>
      </c>
    </row>
    <row r="4132" spans="1:8" x14ac:dyDescent="0.35">
      <c r="A4132" t="s">
        <v>12</v>
      </c>
      <c r="B4132" s="25">
        <v>53</v>
      </c>
      <c r="C4132" t="str">
        <f>CONCATENATE(A4132," ",B4132," ",D4132)</f>
        <v>Colchester 53 Personal Care</v>
      </c>
      <c r="D4132" t="s">
        <v>413</v>
      </c>
      <c r="E4132" t="s">
        <v>35</v>
      </c>
      <c r="F4132" t="str">
        <f>CONCATENATE(E4132," ",A4132," ",D4132)</f>
        <v>ALLFOR CARE SERVICES LTD Colchester Personal Care</v>
      </c>
      <c r="G4132">
        <v>40</v>
      </c>
      <c r="H4132">
        <v>2</v>
      </c>
    </row>
    <row r="4133" spans="1:8" x14ac:dyDescent="0.35">
      <c r="A4133" t="s">
        <v>12</v>
      </c>
      <c r="B4133" s="25">
        <v>54</v>
      </c>
      <c r="C4133" t="str">
        <f>CONCATENATE(A4133," ",B4133," ",D4133)</f>
        <v>Colchester 54 Personal Care</v>
      </c>
      <c r="D4133" t="s">
        <v>413</v>
      </c>
      <c r="E4133" t="s">
        <v>306</v>
      </c>
      <c r="F4133" t="str">
        <f>CONCATENATE(E4133," ",A4133," ",D4133)</f>
        <v>Nurse Plus and Carer Plus (UK) Limited Colchester Personal Care</v>
      </c>
      <c r="G4133">
        <v>45</v>
      </c>
      <c r="H4133">
        <v>2</v>
      </c>
    </row>
    <row r="4134" spans="1:8" x14ac:dyDescent="0.35">
      <c r="A4134" t="s">
        <v>12</v>
      </c>
      <c r="B4134" s="25">
        <v>55</v>
      </c>
      <c r="C4134" t="str">
        <f>CONCATENATE(A4134," ",B4134," ",D4134)</f>
        <v>Colchester 55 Personal Care</v>
      </c>
      <c r="D4134" t="s">
        <v>413</v>
      </c>
      <c r="E4134" t="s">
        <v>40</v>
      </c>
      <c r="F4134" t="str">
        <f>CONCATENATE(E4134," ",A4134," ",D4134)</f>
        <v>Care Givers Limited  Colchester Personal Care</v>
      </c>
      <c r="G4134">
        <v>45</v>
      </c>
      <c r="H4134">
        <v>2</v>
      </c>
    </row>
    <row r="4135" spans="1:8" x14ac:dyDescent="0.35">
      <c r="A4135" t="s">
        <v>12</v>
      </c>
      <c r="B4135" s="25">
        <v>56</v>
      </c>
      <c r="C4135" t="str">
        <f>CONCATENATE(A4135," ",B4135," ",D4135)</f>
        <v>Colchester 56 Personal Care</v>
      </c>
      <c r="D4135" t="s">
        <v>413</v>
      </c>
      <c r="E4135" t="s">
        <v>325</v>
      </c>
      <c r="F4135" t="str">
        <f>CONCATENATE(E4135," ",A4135," ",D4135)</f>
        <v>Prime Care Domiciliary Ltd Colchester Personal Care</v>
      </c>
      <c r="G4135">
        <v>45</v>
      </c>
      <c r="H4135">
        <v>2</v>
      </c>
    </row>
    <row r="4136" spans="1:8" x14ac:dyDescent="0.35">
      <c r="A4136" t="s">
        <v>12</v>
      </c>
      <c r="B4136" s="25">
        <v>57</v>
      </c>
      <c r="C4136" t="str">
        <f>CONCATENATE(A4136," ",B4136," ",D4136)</f>
        <v>Colchester 57 Personal Care</v>
      </c>
      <c r="D4136" t="s">
        <v>413</v>
      </c>
      <c r="E4136" t="s">
        <v>352</v>
      </c>
      <c r="F4136" t="str">
        <f>CONCATENATE(E4136," ",A4136," ",D4136)</f>
        <v>Secaplus Limited T/A SecCare+ Colchester Personal Care</v>
      </c>
      <c r="G4136">
        <v>48</v>
      </c>
      <c r="H4136">
        <v>2</v>
      </c>
    </row>
    <row r="4137" spans="1:8" x14ac:dyDescent="0.35">
      <c r="A4137" t="s">
        <v>12</v>
      </c>
      <c r="B4137" s="25">
        <v>58</v>
      </c>
      <c r="C4137" t="str">
        <f>CONCATENATE(A4137," ",B4137," ",D4137)</f>
        <v>Colchester 58 Personal Care</v>
      </c>
      <c r="D4137" t="s">
        <v>413</v>
      </c>
      <c r="E4137" t="s">
        <v>132</v>
      </c>
      <c r="F4137" t="str">
        <f>CONCATENATE(E4137," ",A4137," ",D4137)</f>
        <v>All Care Plus Ltd Colchester Personal Care</v>
      </c>
      <c r="G4137">
        <v>49</v>
      </c>
      <c r="H4137">
        <v>2</v>
      </c>
    </row>
    <row r="4138" spans="1:8" x14ac:dyDescent="0.35">
      <c r="A4138" t="s">
        <v>12</v>
      </c>
      <c r="B4138" s="25">
        <v>59</v>
      </c>
      <c r="C4138" t="str">
        <f>CONCATENATE(A4138," ",B4138," ",D4138)</f>
        <v>Colchester 59 Personal Care</v>
      </c>
      <c r="D4138" t="s">
        <v>413</v>
      </c>
      <c r="E4138" t="s">
        <v>282</v>
      </c>
      <c r="F4138" t="str">
        <f>CONCATENATE(E4138," ",A4138," ",D4138)</f>
        <v>Living Ambitions Ltd Colchester Personal Care</v>
      </c>
      <c r="G4138">
        <v>49</v>
      </c>
      <c r="H4138">
        <v>2</v>
      </c>
    </row>
    <row r="4139" spans="1:8" x14ac:dyDescent="0.35">
      <c r="A4139" t="s">
        <v>12</v>
      </c>
      <c r="B4139" s="25">
        <v>60</v>
      </c>
      <c r="C4139" t="str">
        <f>CONCATENATE(A4139," ",B4139," ",D4139)</f>
        <v>Colchester 60 Personal Care</v>
      </c>
      <c r="D4139" t="s">
        <v>413</v>
      </c>
      <c r="E4139" t="s">
        <v>253</v>
      </c>
      <c r="F4139" t="str">
        <f>CONCATENATE(E4139," ",A4139," ",D4139)</f>
        <v>Homelium Care Ltd Colchester Personal Care</v>
      </c>
      <c r="G4139">
        <v>51</v>
      </c>
      <c r="H4139">
        <v>2</v>
      </c>
    </row>
    <row r="4140" spans="1:8" x14ac:dyDescent="0.35">
      <c r="A4140" t="s">
        <v>12</v>
      </c>
      <c r="B4140" s="25">
        <v>61</v>
      </c>
      <c r="C4140" t="str">
        <f>CONCATENATE(A4140," ",B4140," ",D4140)</f>
        <v>Colchester 61 Personal Care</v>
      </c>
      <c r="D4140" t="s">
        <v>413</v>
      </c>
      <c r="E4140" t="s">
        <v>354</v>
      </c>
      <c r="F4140" t="str">
        <f>CONCATENATE(E4140," ",A4140," ",D4140)</f>
        <v>SGE Care &amp; Recruitment Ltd Colchester Personal Care</v>
      </c>
      <c r="G4140">
        <v>52</v>
      </c>
      <c r="H4140">
        <v>2</v>
      </c>
    </row>
    <row r="4141" spans="1:8" x14ac:dyDescent="0.35">
      <c r="A4141" t="s">
        <v>12</v>
      </c>
      <c r="B4141" s="25">
        <v>62</v>
      </c>
      <c r="C4141" t="str">
        <f>CONCATENATE(A4141," ",B4141," ",D4141)</f>
        <v>Colchester 62 Personal Care</v>
      </c>
      <c r="D4141" t="s">
        <v>413</v>
      </c>
      <c r="E4141" t="s">
        <v>162</v>
      </c>
      <c r="F4141" t="str">
        <f>CONCATENATE(E4141," ",A4141," ",D4141)</f>
        <v>BS CARE MANAGEMENT SERVICES LIMITED Colchester Personal Care</v>
      </c>
      <c r="G4141">
        <v>52</v>
      </c>
      <c r="H4141">
        <v>2</v>
      </c>
    </row>
    <row r="4142" spans="1:8" x14ac:dyDescent="0.35">
      <c r="A4142" t="s">
        <v>12</v>
      </c>
      <c r="B4142" s="25">
        <v>63</v>
      </c>
      <c r="C4142" t="str">
        <f>CONCATENATE(A4142," ",B4142," ",D4142)</f>
        <v>Colchester 63 Personal Care</v>
      </c>
      <c r="D4142" t="s">
        <v>413</v>
      </c>
      <c r="E4142" t="s">
        <v>199</v>
      </c>
      <c r="F4142" t="str">
        <f>CONCATENATE(E4142," ",A4142," ",D4142)</f>
        <v>Diamond Unique Care Limited  Colchester Personal Care</v>
      </c>
      <c r="G4142">
        <v>52</v>
      </c>
      <c r="H4142">
        <v>2</v>
      </c>
    </row>
    <row r="4143" spans="1:8" x14ac:dyDescent="0.35">
      <c r="A4143" t="s">
        <v>12</v>
      </c>
      <c r="B4143" s="25">
        <v>64</v>
      </c>
      <c r="C4143" t="str">
        <f>CONCATENATE(A4143," ",B4143," ",D4143)</f>
        <v>Colchester 64 Personal Care</v>
      </c>
      <c r="D4143" t="s">
        <v>413</v>
      </c>
      <c r="E4143" t="s">
        <v>211</v>
      </c>
      <c r="F4143" t="str">
        <f>CONCATENATE(E4143," ",A4143," ",D4143)</f>
        <v>EAGLES RECRUITMENT AND HEALTHCARE Colchester Personal Care</v>
      </c>
      <c r="G4143">
        <v>52</v>
      </c>
      <c r="H4143">
        <v>2</v>
      </c>
    </row>
    <row r="4144" spans="1:8" x14ac:dyDescent="0.35">
      <c r="A4144" t="s">
        <v>12</v>
      </c>
      <c r="B4144" s="25">
        <v>65</v>
      </c>
      <c r="C4144" t="str">
        <f>CONCATENATE(A4144," ",B4144," ",D4144)</f>
        <v>Colchester 65 Personal Care</v>
      </c>
      <c r="D4144" t="s">
        <v>413</v>
      </c>
      <c r="E4144" t="s">
        <v>226</v>
      </c>
      <c r="F4144" t="str">
        <f>CONCATENATE(E4144," ",A4144," ",D4144)</f>
        <v>FIRST CHOICE CONSULTANCY LIMITED Colchester Personal Care</v>
      </c>
      <c r="G4144">
        <v>52</v>
      </c>
      <c r="H4144">
        <v>2</v>
      </c>
    </row>
    <row r="4145" spans="1:8" x14ac:dyDescent="0.35">
      <c r="A4145" t="s">
        <v>12</v>
      </c>
      <c r="B4145" s="25">
        <v>66</v>
      </c>
      <c r="C4145" t="str">
        <f>CONCATENATE(A4145," ",B4145," ",D4145)</f>
        <v>Colchester 66 Personal Care</v>
      </c>
      <c r="D4145" t="s">
        <v>413</v>
      </c>
      <c r="E4145" t="s">
        <v>406</v>
      </c>
      <c r="F4145" t="str">
        <f>CONCATENATE(E4145," ",A4145," ",D4145)</f>
        <v>Yucca Recuitment Agency Limited Colchester Personal Care</v>
      </c>
      <c r="G4145">
        <v>52</v>
      </c>
      <c r="H4145">
        <v>2</v>
      </c>
    </row>
    <row r="4146" spans="1:8" x14ac:dyDescent="0.35">
      <c r="A4146" t="s">
        <v>12</v>
      </c>
      <c r="B4146" s="25">
        <v>67</v>
      </c>
      <c r="C4146" t="str">
        <f>CONCATENATE(A4146," ",B4146," ",D4146)</f>
        <v>Colchester 67 Personal Care</v>
      </c>
      <c r="D4146" t="s">
        <v>413</v>
      </c>
      <c r="E4146" t="s">
        <v>177</v>
      </c>
      <c r="F4146" t="str">
        <f>CONCATENATE(E4146," ",A4146," ",D4146)</f>
        <v>Caring Hearts (Essex) Ltd t/a Fuchsia Homecare Colchester Colchester Personal Care</v>
      </c>
      <c r="G4146">
        <v>58</v>
      </c>
      <c r="H4146">
        <v>2</v>
      </c>
    </row>
    <row r="4147" spans="1:8" x14ac:dyDescent="0.35">
      <c r="A4147" t="s">
        <v>12</v>
      </c>
      <c r="B4147" s="25">
        <v>68</v>
      </c>
      <c r="C4147" t="str">
        <f>CONCATENATE(A4147," ",B4147," ",D4147)</f>
        <v>Colchester 68 Personal Care</v>
      </c>
      <c r="D4147" t="s">
        <v>413</v>
      </c>
      <c r="E4147" t="s">
        <v>232</v>
      </c>
      <c r="F4147" t="str">
        <f>CONCATENATE(E4147," ",A4147," ",D4147)</f>
        <v>Frantec Colchester Personal Care</v>
      </c>
      <c r="G4147">
        <v>59</v>
      </c>
      <c r="H4147">
        <v>2</v>
      </c>
    </row>
    <row r="4148" spans="1:8" x14ac:dyDescent="0.35">
      <c r="A4148" t="s">
        <v>12</v>
      </c>
      <c r="B4148" s="25">
        <v>69</v>
      </c>
      <c r="C4148" t="str">
        <f>CONCATENATE(A4148," ",B4148," ",D4148)</f>
        <v>Colchester 69 Personal Care</v>
      </c>
      <c r="D4148" t="s">
        <v>413</v>
      </c>
      <c r="E4148" t="s">
        <v>121</v>
      </c>
      <c r="F4148" t="str">
        <f>CONCATENATE(E4148," ",A4148," ",D4148)</f>
        <v>Ablecross Limited Colchester Personal Care</v>
      </c>
      <c r="G4148">
        <v>60</v>
      </c>
      <c r="H4148">
        <v>2</v>
      </c>
    </row>
    <row r="4149" spans="1:8" x14ac:dyDescent="0.35">
      <c r="A4149" t="s">
        <v>12</v>
      </c>
      <c r="B4149" s="25">
        <v>70</v>
      </c>
      <c r="C4149" t="str">
        <f>CONCATENATE(A4149," ",B4149," ",D4149)</f>
        <v>Colchester 70 Personal Care</v>
      </c>
      <c r="D4149" t="s">
        <v>413</v>
      </c>
      <c r="E4149" t="s">
        <v>107</v>
      </c>
      <c r="F4149" t="str">
        <f>CONCATENATE(E4149," ",A4149," ",D4149)</f>
        <v>Top-Notch Healthcare services Limited Colchester Personal Care</v>
      </c>
      <c r="G4149">
        <v>60</v>
      </c>
      <c r="H4149">
        <v>2</v>
      </c>
    </row>
    <row r="4150" spans="1:8" x14ac:dyDescent="0.35">
      <c r="A4150" t="s">
        <v>12</v>
      </c>
      <c r="B4150" s="25">
        <v>71</v>
      </c>
      <c r="C4150" t="str">
        <f>CONCATENATE(A4150," ",B4150," ",D4150)</f>
        <v>Colchester 71 Personal Care</v>
      </c>
      <c r="D4150" t="s">
        <v>413</v>
      </c>
      <c r="E4150" t="s">
        <v>353</v>
      </c>
      <c r="F4150" t="str">
        <f>CONCATENATE(E4150," ",A4150," ",D4150)</f>
        <v>ServeSoul Limited Colchester Personal Care</v>
      </c>
      <c r="G4150">
        <v>60</v>
      </c>
      <c r="H4150">
        <v>2</v>
      </c>
    </row>
    <row r="4151" spans="1:8" x14ac:dyDescent="0.35">
      <c r="A4151" t="s">
        <v>12</v>
      </c>
      <c r="B4151" s="25">
        <v>72</v>
      </c>
      <c r="C4151" t="str">
        <f>CONCATENATE(A4151," ",B4151," ",D4151)</f>
        <v>Colchester 72 Personal Care</v>
      </c>
      <c r="D4151" t="s">
        <v>413</v>
      </c>
      <c r="E4151" t="s">
        <v>173</v>
      </c>
      <c r="F4151" t="str">
        <f>CONCATENATE(E4151," ",A4151," ",D4151)</f>
        <v>CareRose Cares Ltd. Colchester Personal Care</v>
      </c>
      <c r="G4151">
        <v>60</v>
      </c>
      <c r="H4151">
        <v>2</v>
      </c>
    </row>
    <row r="4152" spans="1:8" x14ac:dyDescent="0.35">
      <c r="A4152" t="s">
        <v>12</v>
      </c>
      <c r="B4152" s="25">
        <v>73</v>
      </c>
      <c r="C4152" t="str">
        <f>CONCATENATE(A4152," ",B4152," ",D4152)</f>
        <v>Colchester 73 Personal Care</v>
      </c>
      <c r="D4152" t="s">
        <v>413</v>
      </c>
      <c r="E4152" t="s">
        <v>347</v>
      </c>
      <c r="F4152" t="str">
        <f>CONCATENATE(E4152," ",A4152," ",D4152)</f>
        <v>ROSSYCARE  LTD Colchester Personal Care</v>
      </c>
      <c r="G4152">
        <v>64</v>
      </c>
      <c r="H4152">
        <v>2</v>
      </c>
    </row>
    <row r="4153" spans="1:8" x14ac:dyDescent="0.35">
      <c r="A4153" t="s">
        <v>12</v>
      </c>
      <c r="B4153" s="25">
        <v>74</v>
      </c>
      <c r="C4153" t="str">
        <f>CONCATENATE(A4153," ",B4153," ",D4153)</f>
        <v>Colchester 74 Personal Care</v>
      </c>
      <c r="D4153" t="s">
        <v>413</v>
      </c>
      <c r="E4153" t="s">
        <v>170</v>
      </c>
      <c r="F4153" t="str">
        <f>CONCATENATE(E4153," ",A4153," ",D4153)</f>
        <v>Careaid Limited Colchester Personal Care</v>
      </c>
      <c r="G4153">
        <v>64</v>
      </c>
      <c r="H4153">
        <v>2</v>
      </c>
    </row>
    <row r="4154" spans="1:8" x14ac:dyDescent="0.35">
      <c r="A4154" t="s">
        <v>12</v>
      </c>
      <c r="B4154" s="25">
        <v>75</v>
      </c>
      <c r="C4154" t="str">
        <f>CONCATENATE(A4154," ",B4154," ",D4154)</f>
        <v>Colchester 75 Personal Care</v>
      </c>
      <c r="D4154" t="s">
        <v>413</v>
      </c>
      <c r="E4154" t="s">
        <v>332</v>
      </c>
      <c r="F4154" t="str">
        <f>CONCATENATE(E4154," ",A4154," ",D4154)</f>
        <v>RAYNET RECRUITMENT AGENCY LTD Colchester Personal Care</v>
      </c>
      <c r="G4154">
        <v>66</v>
      </c>
      <c r="H4154">
        <v>2</v>
      </c>
    </row>
    <row r="4155" spans="1:8" x14ac:dyDescent="0.35">
      <c r="A4155" t="s">
        <v>12</v>
      </c>
      <c r="B4155" s="25">
        <v>76</v>
      </c>
      <c r="C4155" t="str">
        <f>CONCATENATE(A4155," ",B4155," ",D4155)</f>
        <v>Colchester 76 Personal Care</v>
      </c>
      <c r="D4155" t="s">
        <v>413</v>
      </c>
      <c r="E4155" t="s">
        <v>249</v>
      </c>
      <c r="F4155" t="str">
        <f>CONCATENATE(E4155," ",A4155," ",D4155)</f>
        <v>Heritage Staffing Services Limited Colchester Personal Care</v>
      </c>
      <c r="G4155">
        <v>67</v>
      </c>
      <c r="H4155">
        <v>2</v>
      </c>
    </row>
    <row r="4156" spans="1:8" x14ac:dyDescent="0.35">
      <c r="A4156" t="s">
        <v>12</v>
      </c>
      <c r="B4156" s="25">
        <v>77</v>
      </c>
      <c r="C4156" t="str">
        <f>CONCATENATE(A4156," ",B4156," ",D4156)</f>
        <v>Colchester 77 Personal Care</v>
      </c>
      <c r="D4156" t="s">
        <v>413</v>
      </c>
      <c r="E4156" t="s">
        <v>159</v>
      </c>
      <c r="F4156" t="str">
        <f>CONCATENATE(E4156," ",A4156," ",D4156)</f>
        <v>Blueboard Care Services Ltd Colchester Personal Care</v>
      </c>
      <c r="G4156">
        <v>67</v>
      </c>
      <c r="H4156">
        <v>2</v>
      </c>
    </row>
    <row r="4157" spans="1:8" x14ac:dyDescent="0.35">
      <c r="A4157" t="s">
        <v>12</v>
      </c>
      <c r="B4157" s="25">
        <v>78</v>
      </c>
      <c r="C4157" t="str">
        <f>CONCATENATE(A4157," ",B4157," ",D4157)</f>
        <v>Colchester 78 Personal Care</v>
      </c>
      <c r="D4157" t="s">
        <v>413</v>
      </c>
      <c r="E4157" t="s">
        <v>263</v>
      </c>
      <c r="F4157" t="str">
        <f>CONCATENATE(E4157," ",A4157," ",D4157)</f>
        <v>Jason Consulting Limited t/a Fresh Tree Care Services Colchester Personal Care</v>
      </c>
      <c r="G4157">
        <v>67</v>
      </c>
      <c r="H4157">
        <v>2</v>
      </c>
    </row>
    <row r="4158" spans="1:8" x14ac:dyDescent="0.35">
      <c r="A4158" t="s">
        <v>12</v>
      </c>
      <c r="B4158" s="25">
        <v>79</v>
      </c>
      <c r="C4158" t="str">
        <f>CONCATENATE(A4158," ",B4158," ",D4158)</f>
        <v>Colchester 79 Personal Care</v>
      </c>
      <c r="D4158" t="s">
        <v>413</v>
      </c>
      <c r="E4158" t="s">
        <v>221</v>
      </c>
      <c r="F4158" t="str">
        <f>CONCATENATE(E4158," ",A4158," ",D4158)</f>
        <v>FAMILYA CARE SERVICES LTD Colchester Personal Care</v>
      </c>
      <c r="G4158">
        <v>70</v>
      </c>
      <c r="H4158">
        <v>2</v>
      </c>
    </row>
    <row r="4159" spans="1:8" x14ac:dyDescent="0.35">
      <c r="A4159" t="s">
        <v>12</v>
      </c>
      <c r="B4159" s="25">
        <v>80</v>
      </c>
      <c r="C4159" t="str">
        <f>CONCATENATE(A4159," ",B4159," ",D4159)</f>
        <v>Colchester 80 Personal Care</v>
      </c>
      <c r="D4159" t="s">
        <v>413</v>
      </c>
      <c r="E4159" t="s">
        <v>387</v>
      </c>
      <c r="F4159" t="str">
        <f>CONCATENATE(E4159," ",A4159," ",D4159)</f>
        <v>Trust Homecare Solution South Suffolk Limited Colchester Personal Care</v>
      </c>
      <c r="G4159">
        <v>71</v>
      </c>
      <c r="H4159">
        <v>2</v>
      </c>
    </row>
    <row r="4160" spans="1:8" x14ac:dyDescent="0.35">
      <c r="A4160" t="s">
        <v>12</v>
      </c>
      <c r="B4160" s="25">
        <v>81</v>
      </c>
      <c r="C4160" t="str">
        <f>CONCATENATE(A4160," ",B4160," ",D4160)</f>
        <v>Colchester 81 Personal Care</v>
      </c>
      <c r="D4160" t="s">
        <v>413</v>
      </c>
      <c r="E4160" t="s">
        <v>228</v>
      </c>
      <c r="F4160" t="str">
        <f>CONCATENATE(E4160," ",A4160," ",D4160)</f>
        <v>FOREST HOMECARE LIMITED Colchester Personal Care</v>
      </c>
      <c r="G4160">
        <v>72</v>
      </c>
      <c r="H4160">
        <v>2</v>
      </c>
    </row>
    <row r="4161" spans="1:8" x14ac:dyDescent="0.35">
      <c r="A4161" t="s">
        <v>12</v>
      </c>
      <c r="B4161" s="25">
        <v>82</v>
      </c>
      <c r="C4161" t="str">
        <f>CONCATENATE(A4161," ",B4161," ",D4161)</f>
        <v>Colchester 82 Personal Care</v>
      </c>
      <c r="D4161" t="s">
        <v>413</v>
      </c>
      <c r="E4161" t="s">
        <v>400</v>
      </c>
      <c r="F4161" t="str">
        <f>CONCATENATE(E4161," ",A4161," ",D4161)</f>
        <v>Westminster Homecare Limited Colchester Personal Care</v>
      </c>
      <c r="G4161">
        <v>73</v>
      </c>
      <c r="H4161">
        <v>2</v>
      </c>
    </row>
    <row r="4162" spans="1:8" x14ac:dyDescent="0.35">
      <c r="A4162" t="s">
        <v>12</v>
      </c>
      <c r="B4162" s="25">
        <v>83</v>
      </c>
      <c r="C4162" t="str">
        <f>CONCATENATE(A4162," ",B4162," ",D4162)</f>
        <v>Colchester 83 Personal Care</v>
      </c>
      <c r="D4162" t="s">
        <v>413</v>
      </c>
      <c r="E4162" t="s">
        <v>152</v>
      </c>
      <c r="F4162" t="str">
        <f>CONCATENATE(E4162," ",A4162," ",D4162)</f>
        <v>Best2 Care Ltd. Colchester Personal Care</v>
      </c>
      <c r="G4162">
        <v>74</v>
      </c>
      <c r="H4162">
        <v>2</v>
      </c>
    </row>
    <row r="4163" spans="1:8" x14ac:dyDescent="0.35">
      <c r="A4163" t="s">
        <v>12</v>
      </c>
      <c r="B4163" s="25">
        <v>84</v>
      </c>
      <c r="C4163" t="str">
        <f>CONCATENATE(A4163," ",B4163," ",D4163)</f>
        <v>Colchester 84 Personal Care</v>
      </c>
      <c r="D4163" t="s">
        <v>413</v>
      </c>
      <c r="E4163" t="s">
        <v>235</v>
      </c>
      <c r="F4163" t="str">
        <f>CONCATENATE(E4163," ",A4163," ",D4163)</f>
        <v>Gateway Care Services Limited Colchester Personal Care</v>
      </c>
      <c r="G4163">
        <v>74</v>
      </c>
      <c r="H4163">
        <v>2</v>
      </c>
    </row>
    <row r="4164" spans="1:8" x14ac:dyDescent="0.35">
      <c r="A4164" t="s">
        <v>12</v>
      </c>
      <c r="B4164" s="25">
        <v>85</v>
      </c>
      <c r="C4164" t="str">
        <f>CONCATENATE(A4164," ",B4164," ",D4164)</f>
        <v>Colchester 85 Personal Care</v>
      </c>
      <c r="D4164" t="s">
        <v>413</v>
      </c>
      <c r="E4164" t="s">
        <v>240</v>
      </c>
      <c r="F4164" t="str">
        <f>CONCATENATE(E4164," ",A4164," ",D4164)</f>
        <v>GRACEFUL HANDS CARE LTD Colchester Personal Care</v>
      </c>
      <c r="G4164">
        <v>74</v>
      </c>
      <c r="H4164">
        <v>2</v>
      </c>
    </row>
    <row r="4165" spans="1:8" x14ac:dyDescent="0.35">
      <c r="A4165" t="s">
        <v>12</v>
      </c>
      <c r="B4165" s="25">
        <v>86</v>
      </c>
      <c r="C4165" t="str">
        <f>CONCATENATE(A4165," ",B4165," ",D4165)</f>
        <v>Colchester 86 Personal Care</v>
      </c>
      <c r="D4165" t="s">
        <v>413</v>
      </c>
      <c r="E4165" t="s">
        <v>230</v>
      </c>
      <c r="F4165" t="str">
        <f>CONCATENATE(E4165," ",A4165," ",D4165)</f>
        <v>Fortune Smiles Service Limited. Colchester Personal Care</v>
      </c>
      <c r="G4165">
        <v>74</v>
      </c>
      <c r="H4165">
        <v>2</v>
      </c>
    </row>
    <row r="4166" spans="1:8" x14ac:dyDescent="0.35">
      <c r="A4166" t="s">
        <v>12</v>
      </c>
      <c r="B4166" s="25">
        <v>87</v>
      </c>
      <c r="C4166" t="str">
        <f>CONCATENATE(A4166," ",B4166," ",D4166)</f>
        <v>Colchester 87 Personal Care</v>
      </c>
      <c r="D4166" t="s">
        <v>413</v>
      </c>
      <c r="E4166" t="s">
        <v>288</v>
      </c>
      <c r="F4166" t="str">
        <f>CONCATENATE(E4166," ",A4166," ",D4166)</f>
        <v>Maplewood Independent Living Limited Colchester Personal Care</v>
      </c>
      <c r="G4166">
        <v>78</v>
      </c>
      <c r="H4166">
        <v>2</v>
      </c>
    </row>
    <row r="4167" spans="1:8" x14ac:dyDescent="0.35">
      <c r="A4167" t="s">
        <v>12</v>
      </c>
      <c r="B4167" s="25">
        <v>88</v>
      </c>
      <c r="C4167" t="str">
        <f>CONCATENATE(A4167," ",B4167," ",D4167)</f>
        <v>Colchester 88 Personal Care</v>
      </c>
      <c r="D4167" t="s">
        <v>413</v>
      </c>
      <c r="E4167" t="s">
        <v>103</v>
      </c>
      <c r="F4167" t="str">
        <f>CONCATENATE(E4167," ",A4167," ",D4167)</f>
        <v>Servoca Nursing and Care Ltd trading as Servoca Complex Care Colchester Personal Care</v>
      </c>
      <c r="G4167">
        <v>78</v>
      </c>
      <c r="H4167">
        <v>2</v>
      </c>
    </row>
    <row r="4168" spans="1:8" x14ac:dyDescent="0.35">
      <c r="A4168" t="s">
        <v>12</v>
      </c>
      <c r="B4168" s="25">
        <v>89</v>
      </c>
      <c r="C4168" t="str">
        <f>CONCATENATE(A4168," ",B4168," ",D4168)</f>
        <v>Colchester 89 Personal Care</v>
      </c>
      <c r="D4168" t="s">
        <v>413</v>
      </c>
      <c r="E4168" t="s">
        <v>216</v>
      </c>
      <c r="F4168" t="str">
        <f>CONCATENATE(E4168," ",A4168," ",D4168)</f>
        <v>ENS Recruitment Limited Colchester Personal Care</v>
      </c>
      <c r="G4168">
        <v>80</v>
      </c>
      <c r="H4168">
        <v>2</v>
      </c>
    </row>
    <row r="4169" spans="1:8" x14ac:dyDescent="0.35">
      <c r="A4169" t="s">
        <v>12</v>
      </c>
      <c r="B4169" s="25">
        <v>90</v>
      </c>
      <c r="C4169" t="str">
        <f>CONCATENATE(A4169," ",B4169," ",D4169)</f>
        <v>Colchester 90 Personal Care</v>
      </c>
      <c r="D4169" t="s">
        <v>413</v>
      </c>
      <c r="E4169" t="s">
        <v>191</v>
      </c>
      <c r="F4169" t="str">
        <f>CONCATENATE(E4169," ",A4169," ",D4169)</f>
        <v>Constable Care Ltd Colchester Personal Care</v>
      </c>
      <c r="G4169">
        <v>81</v>
      </c>
      <c r="H4169">
        <v>2</v>
      </c>
    </row>
    <row r="4170" spans="1:8" x14ac:dyDescent="0.35">
      <c r="A4170" t="s">
        <v>12</v>
      </c>
      <c r="B4170" s="25">
        <v>91</v>
      </c>
      <c r="C4170" t="str">
        <f>CONCATENATE(A4170," ",B4170," ",D4170)</f>
        <v>Colchester 91 Personal Care</v>
      </c>
      <c r="D4170" t="s">
        <v>413</v>
      </c>
      <c r="E4170" t="s">
        <v>102</v>
      </c>
      <c r="F4170" t="str">
        <f>CONCATENATE(E4170," ",A4170," ",D4170)</f>
        <v>RUMAX LIMITED Colchester Personal Care</v>
      </c>
      <c r="G4170">
        <v>82</v>
      </c>
      <c r="H4170">
        <v>2</v>
      </c>
    </row>
    <row r="4171" spans="1:8" x14ac:dyDescent="0.35">
      <c r="A4171" t="s">
        <v>12</v>
      </c>
      <c r="B4171" s="25">
        <v>92</v>
      </c>
      <c r="C4171" t="str">
        <f>CONCATENATE(A4171," ",B4171," ",D4171)</f>
        <v>Colchester 92 Personal Care</v>
      </c>
      <c r="D4171" t="s">
        <v>413</v>
      </c>
      <c r="E4171" t="s">
        <v>130</v>
      </c>
      <c r="F4171" t="str">
        <f>CONCATENATE(E4171," ",A4171," ",D4171)</f>
        <v>Aeon Nursing LTD Colchester Personal Care</v>
      </c>
      <c r="G4171">
        <v>83</v>
      </c>
      <c r="H4171">
        <v>2</v>
      </c>
    </row>
    <row r="4172" spans="1:8" x14ac:dyDescent="0.35">
      <c r="A4172" t="s">
        <v>12</v>
      </c>
      <c r="B4172" s="25">
        <v>93</v>
      </c>
      <c r="C4172" t="str">
        <f>CONCATENATE(A4172," ",B4172," ",D4172)</f>
        <v>Colchester 93 Personal Care</v>
      </c>
      <c r="D4172" t="s">
        <v>413</v>
      </c>
      <c r="E4172" t="s">
        <v>243</v>
      </c>
      <c r="F4172" t="str">
        <f>CONCATENATE(E4172," ",A4172," ",D4172)</f>
        <v>Harmonize Care Ltd Colchester Personal Care</v>
      </c>
      <c r="G4172">
        <v>84</v>
      </c>
      <c r="H4172">
        <v>2</v>
      </c>
    </row>
    <row r="4173" spans="1:8" x14ac:dyDescent="0.35">
      <c r="A4173" t="s">
        <v>12</v>
      </c>
      <c r="B4173" s="25">
        <v>94</v>
      </c>
      <c r="C4173" t="str">
        <f>CONCATENATE(A4173," ",B4173," ",D4173)</f>
        <v>Colchester 94 Personal Care</v>
      </c>
      <c r="D4173" t="s">
        <v>413</v>
      </c>
      <c r="E4173" t="s">
        <v>213</v>
      </c>
      <c r="F4173" t="str">
        <f>CONCATENATE(E4173," ",A4173," ",D4173)</f>
        <v>ELEVEN SISTERS HEALTHCARE LIMITED Colchester Personal Care</v>
      </c>
      <c r="G4173">
        <v>85</v>
      </c>
      <c r="H4173">
        <v>2</v>
      </c>
    </row>
    <row r="4174" spans="1:8" x14ac:dyDescent="0.35">
      <c r="A4174" t="s">
        <v>12</v>
      </c>
      <c r="B4174" s="25">
        <v>95</v>
      </c>
      <c r="C4174" t="str">
        <f>CONCATENATE(A4174," ",B4174," ",D4174)</f>
        <v>Colchester 95 Personal Care</v>
      </c>
      <c r="D4174" t="s">
        <v>413</v>
      </c>
      <c r="E4174" t="s">
        <v>363</v>
      </c>
      <c r="F4174" t="str">
        <f>CONCATENATE(E4174," ",A4174," ",D4174)</f>
        <v>SPRING SUCCESS HOMECARE LIMITED Colchester Personal Care</v>
      </c>
      <c r="G4174">
        <v>85</v>
      </c>
      <c r="H4174">
        <v>2</v>
      </c>
    </row>
    <row r="4175" spans="1:8" x14ac:dyDescent="0.35">
      <c r="A4175" t="s">
        <v>12</v>
      </c>
      <c r="B4175" s="25">
        <v>96</v>
      </c>
      <c r="C4175" t="str">
        <f>CONCATENATE(A4175," ",B4175," ",D4175)</f>
        <v>Colchester 96 Personal Care</v>
      </c>
      <c r="D4175" t="s">
        <v>413</v>
      </c>
      <c r="E4175" t="s">
        <v>364</v>
      </c>
      <c r="F4175" t="str">
        <f>CONCATENATE(E4175," ",A4175," ",D4175)</f>
        <v>SRP Homecare Ltd Colchester Personal Care</v>
      </c>
      <c r="G4175">
        <v>85</v>
      </c>
      <c r="H4175">
        <v>2</v>
      </c>
    </row>
    <row r="4176" spans="1:8" x14ac:dyDescent="0.35">
      <c r="A4176" t="s">
        <v>12</v>
      </c>
      <c r="B4176" s="25">
        <v>97</v>
      </c>
      <c r="C4176" t="str">
        <f>CONCATENATE(A4176," ",B4176," ",D4176)</f>
        <v>Colchester 97 Personal Care</v>
      </c>
      <c r="D4176" t="s">
        <v>413</v>
      </c>
      <c r="E4176" t="s">
        <v>139</v>
      </c>
      <c r="F4176" t="str">
        <f>CONCATENATE(E4176," ",A4176," ",D4176)</f>
        <v>Angels Care Solutions Colchester Personal Care</v>
      </c>
      <c r="G4176">
        <v>88</v>
      </c>
      <c r="H4176">
        <v>2</v>
      </c>
    </row>
    <row r="4177" spans="1:8" x14ac:dyDescent="0.35">
      <c r="A4177" t="s">
        <v>12</v>
      </c>
      <c r="B4177" s="25">
        <v>98</v>
      </c>
      <c r="C4177" t="str">
        <f>CONCATENATE(A4177," ",B4177," ",D4177)</f>
        <v>Colchester 98 Personal Care</v>
      </c>
      <c r="D4177" t="s">
        <v>413</v>
      </c>
      <c r="E4177" t="s">
        <v>176</v>
      </c>
      <c r="F4177" t="str">
        <f>CONCATENATE(E4177," ",A4177," ",D4177)</f>
        <v>CARING HANDS EAST LONDON LTD Colchester Personal Care</v>
      </c>
      <c r="G4177">
        <v>88</v>
      </c>
      <c r="H4177">
        <v>2</v>
      </c>
    </row>
    <row r="4178" spans="1:8" x14ac:dyDescent="0.35">
      <c r="A4178" t="s">
        <v>12</v>
      </c>
      <c r="B4178" s="25">
        <v>99</v>
      </c>
      <c r="C4178" t="str">
        <f>CONCATENATE(A4178," ",B4178," ",D4178)</f>
        <v>Colchester 99 Personal Care</v>
      </c>
      <c r="D4178" t="s">
        <v>413</v>
      </c>
      <c r="E4178" t="s">
        <v>55</v>
      </c>
      <c r="F4178" t="str">
        <f>CONCATENATE(E4178," ",A4178," ",D4178)</f>
        <v>Dynamic People Ltd t/a Dynamic People Homecare Services Colchester Personal Care</v>
      </c>
      <c r="G4178">
        <v>88</v>
      </c>
      <c r="H4178">
        <v>2</v>
      </c>
    </row>
    <row r="4179" spans="1:8" x14ac:dyDescent="0.35">
      <c r="A4179" t="s">
        <v>12</v>
      </c>
      <c r="B4179" s="25">
        <v>100</v>
      </c>
      <c r="C4179" t="str">
        <f>CONCATENATE(A4179," ",B4179," ",D4179)</f>
        <v>Colchester 100 Personal Care</v>
      </c>
      <c r="D4179" t="s">
        <v>413</v>
      </c>
      <c r="E4179" t="s">
        <v>236</v>
      </c>
      <c r="F4179" t="str">
        <f>CONCATENATE(E4179," ",A4179," ",D4179)</f>
        <v>Glee Care Ltd Colchester Personal Care</v>
      </c>
      <c r="G4179">
        <v>88</v>
      </c>
      <c r="H4179">
        <v>2</v>
      </c>
    </row>
    <row r="4180" spans="1:8" x14ac:dyDescent="0.35">
      <c r="A4180" t="s">
        <v>12</v>
      </c>
      <c r="B4180" s="25">
        <v>101</v>
      </c>
      <c r="C4180" t="str">
        <f>CONCATENATE(A4180," ",B4180," ",D4180)</f>
        <v>Colchester 101 Personal Care</v>
      </c>
      <c r="D4180" t="s">
        <v>413</v>
      </c>
      <c r="E4180" t="s">
        <v>100</v>
      </c>
      <c r="F4180" t="str">
        <f>CONCATENATE(E4180," ",A4180," ",D4180)</f>
        <v>Restcare Ltd Colchester Personal Care</v>
      </c>
      <c r="G4180">
        <v>88</v>
      </c>
      <c r="H4180">
        <v>2</v>
      </c>
    </row>
    <row r="4181" spans="1:8" x14ac:dyDescent="0.35">
      <c r="A4181" t="s">
        <v>12</v>
      </c>
      <c r="B4181" s="25">
        <v>102</v>
      </c>
      <c r="C4181" t="str">
        <f>CONCATENATE(A4181," ",B4181," ",D4181)</f>
        <v>Colchester 102 Personal Care</v>
      </c>
      <c r="D4181" t="s">
        <v>413</v>
      </c>
      <c r="E4181" t="s">
        <v>386</v>
      </c>
      <c r="F4181" t="str">
        <f>CONCATENATE(E4181," ",A4181," ",D4181)</f>
        <v>TrinityPlus Health Care Services  Colchester Personal Care</v>
      </c>
      <c r="G4181">
        <v>88</v>
      </c>
      <c r="H4181">
        <v>2</v>
      </c>
    </row>
    <row r="4182" spans="1:8" x14ac:dyDescent="0.35">
      <c r="A4182" t="s">
        <v>12</v>
      </c>
      <c r="B4182" s="25">
        <v>103</v>
      </c>
      <c r="C4182" t="str">
        <f>CONCATENATE(A4182," ",B4182," ",D4182)</f>
        <v>Colchester 103 Personal Care</v>
      </c>
      <c r="D4182" t="s">
        <v>413</v>
      </c>
      <c r="E4182" t="s">
        <v>194</v>
      </c>
      <c r="F4182" t="str">
        <f>CONCATENATE(E4182," ",A4182," ",D4182)</f>
        <v>Darem Healthcare Ltd Colchester Personal Care</v>
      </c>
      <c r="G4182">
        <v>94</v>
      </c>
      <c r="H4182">
        <v>2</v>
      </c>
    </row>
    <row r="4183" spans="1:8" x14ac:dyDescent="0.35">
      <c r="A4183" t="s">
        <v>12</v>
      </c>
      <c r="B4183" s="25">
        <v>104</v>
      </c>
      <c r="C4183" t="str">
        <f>CONCATENATE(A4183," ",B4183," ",D4183)</f>
        <v>Colchester 104 Personal Care</v>
      </c>
      <c r="D4183" t="s">
        <v>413</v>
      </c>
      <c r="E4183" t="s">
        <v>419</v>
      </c>
      <c r="F4183" t="str">
        <f>CONCATENATE(E4183," ",A4183," ",D4183)</f>
        <v>True Nest Care Limited Colchester Personal Care</v>
      </c>
      <c r="G4183">
        <v>95</v>
      </c>
      <c r="H4183">
        <v>2</v>
      </c>
    </row>
    <row r="4184" spans="1:8" x14ac:dyDescent="0.35">
      <c r="A4184" t="s">
        <v>12</v>
      </c>
      <c r="B4184" s="25">
        <v>105</v>
      </c>
      <c r="C4184" t="str">
        <f>CONCATENATE(A4184," ",B4184," ",D4184)</f>
        <v>Colchester 105 Personal Care</v>
      </c>
      <c r="D4184" t="s">
        <v>413</v>
      </c>
      <c r="E4184" t="s">
        <v>323</v>
      </c>
      <c r="F4184" t="str">
        <f>CONCATENATE(E4184," ",A4184," ",D4184)</f>
        <v>Prestige Health &amp; Social Care Ltd  Colchester Personal Care</v>
      </c>
      <c r="G4184">
        <v>95</v>
      </c>
      <c r="H4184">
        <v>2</v>
      </c>
    </row>
    <row r="4185" spans="1:8" x14ac:dyDescent="0.35">
      <c r="A4185" t="s">
        <v>12</v>
      </c>
      <c r="B4185" s="25">
        <v>106</v>
      </c>
      <c r="C4185" t="str">
        <f>CONCATENATE(A4185," ",B4185," ",D4185)</f>
        <v>Colchester 106 Personal Care</v>
      </c>
      <c r="D4185" t="s">
        <v>413</v>
      </c>
      <c r="E4185" t="s">
        <v>239</v>
      </c>
      <c r="F4185" t="str">
        <f>CONCATENATE(E4185," ",A4185," ",D4185)</f>
        <v>Graceage Care Ltd Colchester Personal Care</v>
      </c>
      <c r="G4185">
        <v>97</v>
      </c>
      <c r="H4185">
        <v>2</v>
      </c>
    </row>
    <row r="4186" spans="1:8" x14ac:dyDescent="0.35">
      <c r="A4186" t="s">
        <v>12</v>
      </c>
      <c r="B4186" s="25">
        <v>107</v>
      </c>
      <c r="C4186" t="str">
        <f>CONCATENATE(A4186," ",B4186," ",D4186)</f>
        <v>Colchester 107 Personal Care</v>
      </c>
      <c r="D4186" t="s">
        <v>413</v>
      </c>
      <c r="E4186" t="s">
        <v>261</v>
      </c>
      <c r="F4186" t="str">
        <f>CONCATENATE(E4186," ",A4186," ",D4186)</f>
        <v>J. C. Michael Groups Ltd Colchester Personal Care</v>
      </c>
      <c r="G4186">
        <v>98</v>
      </c>
      <c r="H4186">
        <v>2</v>
      </c>
    </row>
    <row r="4187" spans="1:8" x14ac:dyDescent="0.35">
      <c r="A4187" t="s">
        <v>12</v>
      </c>
      <c r="B4187" s="25">
        <v>108</v>
      </c>
      <c r="C4187" t="str">
        <f>CONCATENATE(A4187," ",B4187," ",D4187)</f>
        <v>Colchester 108 Personal Care</v>
      </c>
      <c r="D4187" t="s">
        <v>413</v>
      </c>
      <c r="E4187" t="s">
        <v>401</v>
      </c>
      <c r="F4187" t="str">
        <f>CONCATENATE(E4187," ",A4187," ",D4187)</f>
        <v>WHITNEL CARE UK LTD Colchester Personal Care</v>
      </c>
      <c r="G4187">
        <v>99</v>
      </c>
      <c r="H4187">
        <v>2</v>
      </c>
    </row>
    <row r="4188" spans="1:8" x14ac:dyDescent="0.35">
      <c r="A4188" t="s">
        <v>12</v>
      </c>
      <c r="B4188" s="25">
        <v>109</v>
      </c>
      <c r="C4188" t="str">
        <f>CONCATENATE(A4188," ",B4188," ",D4188)</f>
        <v>Colchester 109 Personal Care</v>
      </c>
      <c r="D4188" t="s">
        <v>413</v>
      </c>
      <c r="E4188" t="s">
        <v>163</v>
      </c>
      <c r="F4188" t="str">
        <f>CONCATENATE(E4188," ",A4188," ",D4188)</f>
        <v>Buckingham Home Care ltd Colchester Personal Care</v>
      </c>
      <c r="G4188">
        <v>100</v>
      </c>
      <c r="H4188">
        <v>2</v>
      </c>
    </row>
    <row r="4189" spans="1:8" x14ac:dyDescent="0.35">
      <c r="A4189" t="s">
        <v>12</v>
      </c>
      <c r="B4189" s="25">
        <v>110</v>
      </c>
      <c r="C4189" t="str">
        <f>CONCATENATE(A4189," ",B4189," ",D4189)</f>
        <v>Colchester 110 Personal Care</v>
      </c>
      <c r="D4189" t="s">
        <v>413</v>
      </c>
      <c r="E4189" t="s">
        <v>418</v>
      </c>
      <c r="F4189" t="str">
        <f>CONCATENATE(E4189," ",A4189," ",D4189)</f>
        <v>Thera Trust Colchester Personal Care</v>
      </c>
      <c r="G4189">
        <v>101</v>
      </c>
      <c r="H4189">
        <v>2</v>
      </c>
    </row>
    <row r="4190" spans="1:8" x14ac:dyDescent="0.35">
      <c r="A4190" t="s">
        <v>12</v>
      </c>
      <c r="B4190" s="25">
        <v>111</v>
      </c>
      <c r="C4190" t="str">
        <f>CONCATENATE(A4190," ",B4190," ",D4190)</f>
        <v>Colchester 111 Personal Care</v>
      </c>
      <c r="D4190" t="s">
        <v>413</v>
      </c>
      <c r="E4190" t="s">
        <v>260</v>
      </c>
      <c r="F4190" t="str">
        <f>CONCATENATE(E4190," ",A4190," ",D4190)</f>
        <v>INTEGRATED SUPPORT SERVICES LTD Colchester Personal Care</v>
      </c>
      <c r="G4190">
        <v>102</v>
      </c>
      <c r="H4190">
        <v>2</v>
      </c>
    </row>
    <row r="4191" spans="1:8" x14ac:dyDescent="0.35">
      <c r="A4191" t="s">
        <v>12</v>
      </c>
      <c r="B4191" s="25">
        <v>112</v>
      </c>
      <c r="C4191" t="str">
        <f>CONCATENATE(A4191," ",B4191," ",D4191)</f>
        <v>Colchester 112 Personal Care</v>
      </c>
      <c r="D4191" t="s">
        <v>413</v>
      </c>
      <c r="E4191" t="s">
        <v>388</v>
      </c>
      <c r="F4191" t="str">
        <f>CONCATENATE(E4191," ",A4191," ",D4191)</f>
        <v>Unique Option Healthcare Limited Colchester Personal Care</v>
      </c>
      <c r="G4191">
        <v>103</v>
      </c>
      <c r="H4191">
        <v>2</v>
      </c>
    </row>
    <row r="4192" spans="1:8" x14ac:dyDescent="0.35">
      <c r="A4192" t="s">
        <v>12</v>
      </c>
      <c r="B4192" s="25">
        <v>113</v>
      </c>
      <c r="C4192" t="str">
        <f>CONCATENATE(A4192," ",B4192," ",D4192)</f>
        <v>Colchester 113 Personal Care</v>
      </c>
      <c r="D4192" t="s">
        <v>413</v>
      </c>
      <c r="E4192" t="s">
        <v>345</v>
      </c>
      <c r="F4192" t="str">
        <f>CONCATENATE(E4192," ",A4192," ",D4192)</f>
        <v>Roseberry Kare Limited Colchester Personal Care</v>
      </c>
      <c r="G4192">
        <v>103</v>
      </c>
      <c r="H4192">
        <v>2</v>
      </c>
    </row>
    <row r="4193" spans="1:8" x14ac:dyDescent="0.35">
      <c r="A4193" t="s">
        <v>12</v>
      </c>
      <c r="B4193" s="25">
        <v>114</v>
      </c>
      <c r="C4193" t="str">
        <f>CONCATENATE(A4193," ",B4193," ",D4193)</f>
        <v>Colchester 114 Personal Care</v>
      </c>
      <c r="D4193" t="s">
        <v>413</v>
      </c>
      <c r="E4193" t="s">
        <v>129</v>
      </c>
      <c r="F4193" t="str">
        <f>CONCATENATE(E4193," ",A4193," ",D4193)</f>
        <v>Advance Careprovider Limited Colchester Personal Care</v>
      </c>
      <c r="G4193">
        <v>103</v>
      </c>
      <c r="H4193">
        <v>2</v>
      </c>
    </row>
    <row r="4194" spans="1:8" x14ac:dyDescent="0.35">
      <c r="A4194" t="s">
        <v>12</v>
      </c>
      <c r="B4194" s="25">
        <v>115</v>
      </c>
      <c r="C4194" t="str">
        <f>CONCATENATE(A4194," ",B4194," ",D4194)</f>
        <v>Colchester 115 Personal Care</v>
      </c>
      <c r="D4194" t="s">
        <v>413</v>
      </c>
      <c r="E4194" t="s">
        <v>331</v>
      </c>
      <c r="F4194" t="str">
        <f>CONCATENATE(E4194," ",A4194," ",D4194)</f>
        <v>Quality Care Resourcing Limited Colchester Personal Care</v>
      </c>
      <c r="G4194">
        <v>106</v>
      </c>
      <c r="H4194">
        <v>2</v>
      </c>
    </row>
    <row r="4195" spans="1:8" x14ac:dyDescent="0.35">
      <c r="A4195" t="s">
        <v>12</v>
      </c>
      <c r="B4195" s="25">
        <v>116</v>
      </c>
      <c r="C4195" t="str">
        <f>CONCATENATE(A4195," ",B4195," ",D4195)</f>
        <v>Colchester 116 Personal Care</v>
      </c>
      <c r="D4195" t="s">
        <v>413</v>
      </c>
      <c r="E4195" t="s">
        <v>192</v>
      </c>
      <c r="F4195" t="str">
        <f>CONCATENATE(E4195," ",A4195," ",D4195)</f>
        <v>COURAGE LIMITED Colchester Personal Care</v>
      </c>
      <c r="G4195">
        <v>107</v>
      </c>
      <c r="H4195">
        <v>2</v>
      </c>
    </row>
    <row r="4196" spans="1:8" x14ac:dyDescent="0.35">
      <c r="A4196" t="s">
        <v>12</v>
      </c>
      <c r="B4196" s="25">
        <v>117</v>
      </c>
      <c r="C4196" t="str">
        <f>CONCATENATE(A4196," ",B4196," ",D4196)</f>
        <v>Colchester 117 Personal Care</v>
      </c>
      <c r="D4196" t="s">
        <v>413</v>
      </c>
      <c r="E4196" t="s">
        <v>231</v>
      </c>
      <c r="F4196" t="str">
        <f>CONCATENATE(E4196," ",A4196," ",D4196)</f>
        <v>FOUNTAIN CARE SERVICES LIMITED Colchester Personal Care</v>
      </c>
      <c r="G4196">
        <v>108</v>
      </c>
      <c r="H4196">
        <v>2</v>
      </c>
    </row>
    <row r="4197" spans="1:8" x14ac:dyDescent="0.35">
      <c r="A4197" t="s">
        <v>12</v>
      </c>
      <c r="B4197" s="25">
        <v>118</v>
      </c>
      <c r="C4197" t="str">
        <f>CONCATENATE(A4197," ",B4197," ",D4197)</f>
        <v>Colchester 118 Personal Care</v>
      </c>
      <c r="D4197" t="s">
        <v>413</v>
      </c>
      <c r="E4197" t="s">
        <v>157</v>
      </c>
      <c r="F4197" t="str">
        <f>CONCATENATE(E4197," ",A4197," ",D4197)</f>
        <v>Blossom High Limited Colchester Personal Care</v>
      </c>
      <c r="G4197">
        <v>108</v>
      </c>
      <c r="H4197">
        <v>2</v>
      </c>
    </row>
    <row r="4198" spans="1:8" x14ac:dyDescent="0.35">
      <c r="A4198" t="s">
        <v>12</v>
      </c>
      <c r="B4198" s="25">
        <v>119</v>
      </c>
      <c r="C4198" t="str">
        <f>CONCATENATE(A4198," ",B4198," ",D4198)</f>
        <v>Colchester 119 Personal Care</v>
      </c>
      <c r="D4198" t="s">
        <v>413</v>
      </c>
      <c r="E4198" t="s">
        <v>355</v>
      </c>
      <c r="F4198" t="str">
        <f>CONCATENATE(E4198," ",A4198," ",D4198)</f>
        <v>SHELAGH CARE SERVICES LTD Colchester Personal Care</v>
      </c>
      <c r="G4198">
        <v>108</v>
      </c>
      <c r="H4198">
        <v>2</v>
      </c>
    </row>
    <row r="4199" spans="1:8" x14ac:dyDescent="0.35">
      <c r="A4199" t="s">
        <v>12</v>
      </c>
      <c r="B4199" s="25">
        <v>120</v>
      </c>
      <c r="C4199" t="str">
        <f>CONCATENATE(A4199," ",B4199," ",D4199)</f>
        <v>Colchester 120 Personal Care</v>
      </c>
      <c r="D4199" t="s">
        <v>413</v>
      </c>
      <c r="E4199" t="s">
        <v>197</v>
      </c>
      <c r="F4199" t="str">
        <f>CONCATENATE(E4199," ",A4199," ",D4199)</f>
        <v>Deway Care Limited Colchester Personal Care</v>
      </c>
      <c r="G4199">
        <v>111</v>
      </c>
      <c r="H4199">
        <v>2</v>
      </c>
    </row>
    <row r="4200" spans="1:8" x14ac:dyDescent="0.35">
      <c r="A4200" t="s">
        <v>12</v>
      </c>
      <c r="B4200" s="25">
        <v>121</v>
      </c>
      <c r="C4200" t="str">
        <f>CONCATENATE(A4200," ",B4200," ",D4200)</f>
        <v>Colchester 121 Personal Care</v>
      </c>
      <c r="D4200" t="s">
        <v>413</v>
      </c>
      <c r="E4200" t="s">
        <v>126</v>
      </c>
      <c r="F4200" t="str">
        <f>CONCATENATE(E4200," ",A4200," ",D4200)</f>
        <v>Acrux Support Services Limited Colchester Personal Care</v>
      </c>
      <c r="G4200">
        <v>112</v>
      </c>
      <c r="H4200">
        <v>2</v>
      </c>
    </row>
    <row r="4201" spans="1:8" x14ac:dyDescent="0.35">
      <c r="A4201" t="s">
        <v>12</v>
      </c>
      <c r="B4201" s="25">
        <v>122</v>
      </c>
      <c r="C4201" t="str">
        <f>CONCATENATE(A4201," ",B4201," ",D4201)</f>
        <v>Colchester 122 Personal Care</v>
      </c>
      <c r="D4201" t="s">
        <v>413</v>
      </c>
      <c r="E4201" t="s">
        <v>289</v>
      </c>
      <c r="F4201" t="str">
        <f>CONCATENATE(E4201," ",A4201," ",D4201)</f>
        <v>Marlyn Recruitment Ltd Colchester Personal Care</v>
      </c>
      <c r="G4201">
        <v>113</v>
      </c>
      <c r="H4201">
        <v>2</v>
      </c>
    </row>
    <row r="4202" spans="1:8" x14ac:dyDescent="0.35">
      <c r="A4202" t="s">
        <v>12</v>
      </c>
      <c r="B4202" s="25">
        <v>123</v>
      </c>
      <c r="C4202" t="str">
        <f>CONCATENATE(A4202," ",B4202," ",D4202)</f>
        <v>Colchester 123 Personal Care</v>
      </c>
      <c r="D4202" t="s">
        <v>413</v>
      </c>
      <c r="E4202" t="s">
        <v>153</v>
      </c>
      <c r="F4202" t="str">
        <f>CONCATENATE(E4202," ",A4202," ",D4202)</f>
        <v>Bhawacare Colchester Personal Care</v>
      </c>
      <c r="G4202">
        <v>113</v>
      </c>
      <c r="H4202">
        <v>2</v>
      </c>
    </row>
    <row r="4203" spans="1:8" x14ac:dyDescent="0.35">
      <c r="A4203" t="s">
        <v>12</v>
      </c>
      <c r="B4203" s="25">
        <v>124</v>
      </c>
      <c r="C4203" t="str">
        <f>CONCATENATE(A4203," ",B4203," ",D4203)</f>
        <v>Colchester 124 Personal Care</v>
      </c>
      <c r="D4203" t="s">
        <v>413</v>
      </c>
      <c r="E4203" t="s">
        <v>393</v>
      </c>
      <c r="F4203" t="str">
        <f>CONCATENATE(E4203," ",A4203," ",D4203)</f>
        <v>VERITY HEALTHCARE LIMITED Colchester Personal Care</v>
      </c>
      <c r="G4203">
        <v>113</v>
      </c>
      <c r="H4203">
        <v>2</v>
      </c>
    </row>
    <row r="4204" spans="1:8" x14ac:dyDescent="0.35">
      <c r="A4204" t="s">
        <v>12</v>
      </c>
      <c r="B4204" s="25">
        <v>125</v>
      </c>
      <c r="C4204" t="str">
        <f>CONCATENATE(A4204," ",B4204," ",D4204)</f>
        <v>Colchester 125 Personal Care</v>
      </c>
      <c r="D4204" t="s">
        <v>413</v>
      </c>
      <c r="E4204" t="s">
        <v>169</v>
      </c>
      <c r="F4204" t="str">
        <f>CONCATENATE(E4204," ",A4204," ",D4204)</f>
        <v>Care Package Plus Limited Colchester Personal Care</v>
      </c>
      <c r="G4204">
        <v>113</v>
      </c>
      <c r="H4204">
        <v>2</v>
      </c>
    </row>
    <row r="4205" spans="1:8" x14ac:dyDescent="0.35">
      <c r="A4205" t="s">
        <v>12</v>
      </c>
      <c r="B4205" s="25">
        <v>126</v>
      </c>
      <c r="C4205" t="str">
        <f>CONCATENATE(A4205," ",B4205," ",D4205)</f>
        <v>Colchester 126 Personal Care</v>
      </c>
      <c r="D4205" t="s">
        <v>413</v>
      </c>
      <c r="E4205" t="s">
        <v>369</v>
      </c>
      <c r="F4205" t="str">
        <f>CONCATENATE(E4205," ",A4205," ",D4205)</f>
        <v>SWL Care Haven Colchester Personal Care</v>
      </c>
      <c r="G4205">
        <v>113</v>
      </c>
      <c r="H4205">
        <v>2</v>
      </c>
    </row>
    <row r="4206" spans="1:8" x14ac:dyDescent="0.35">
      <c r="A4206" t="s">
        <v>12</v>
      </c>
      <c r="B4206" s="25">
        <v>127</v>
      </c>
      <c r="C4206" t="str">
        <f>CONCATENATE(A4206," ",B4206," ",D4206)</f>
        <v>Colchester 127 Personal Care</v>
      </c>
      <c r="D4206" t="s">
        <v>413</v>
      </c>
      <c r="E4206" t="s">
        <v>147</v>
      </c>
      <c r="F4206" t="str">
        <f>CONCATENATE(E4206," ",A4206," ",D4206)</f>
        <v>AVIBID LIMITED Colchester Personal Care</v>
      </c>
      <c r="G4206">
        <v>113</v>
      </c>
      <c r="H4206">
        <v>2</v>
      </c>
    </row>
    <row r="4207" spans="1:8" x14ac:dyDescent="0.35">
      <c r="A4207" t="s">
        <v>12</v>
      </c>
      <c r="B4207" s="25">
        <v>128</v>
      </c>
      <c r="C4207" t="str">
        <f>CONCATENATE(A4207," ",B4207," ",D4207)</f>
        <v>Colchester 128 Personal Care</v>
      </c>
      <c r="D4207" t="s">
        <v>413</v>
      </c>
      <c r="E4207" t="s">
        <v>356</v>
      </c>
      <c r="F4207" t="str">
        <f>CONCATENATE(E4207," ",A4207," ",D4207)</f>
        <v>SHINDORE LIMITED T/A SYLVIAN CARE HAVERING SOUTH Colchester Personal Care</v>
      </c>
      <c r="G4207">
        <v>113</v>
      </c>
      <c r="H4207">
        <v>2</v>
      </c>
    </row>
    <row r="4208" spans="1:8" x14ac:dyDescent="0.35">
      <c r="A4208" t="s">
        <v>12</v>
      </c>
      <c r="B4208" s="25">
        <v>129</v>
      </c>
      <c r="C4208" t="str">
        <f>CONCATENATE(A4208," ",B4208," ",D4208)</f>
        <v>Colchester 129 Personal Care</v>
      </c>
      <c r="D4208" t="s">
        <v>413</v>
      </c>
      <c r="E4208" t="s">
        <v>276</v>
      </c>
      <c r="F4208" t="str">
        <f>CONCATENATE(E4208," ",A4208," ",D4208)</f>
        <v>KOME CARE LTD. Colchester Personal Care</v>
      </c>
      <c r="G4208">
        <v>113</v>
      </c>
      <c r="H4208">
        <v>2</v>
      </c>
    </row>
    <row r="4209" spans="1:8" x14ac:dyDescent="0.35">
      <c r="A4209" t="s">
        <v>12</v>
      </c>
      <c r="B4209" s="25">
        <v>130</v>
      </c>
      <c r="C4209" t="str">
        <f>CONCATENATE(A4209," ",B4209," ",D4209)</f>
        <v>Colchester 130 Personal Care</v>
      </c>
      <c r="D4209" t="s">
        <v>413</v>
      </c>
      <c r="E4209" t="s">
        <v>329</v>
      </c>
      <c r="F4209" t="str">
        <f>CONCATENATE(E4209," ",A4209," ",D4209)</f>
        <v>Pure Health Care Pvt Ltd Colchester Personal Care</v>
      </c>
      <c r="G4209">
        <v>113</v>
      </c>
      <c r="H4209">
        <v>2</v>
      </c>
    </row>
    <row r="4210" spans="1:8" x14ac:dyDescent="0.35">
      <c r="A4210" t="s">
        <v>12</v>
      </c>
      <c r="B4210" s="25">
        <v>131</v>
      </c>
      <c r="C4210" t="str">
        <f>CONCATENATE(A4210," ",B4210," ",D4210)</f>
        <v>Colchester 131 Personal Care</v>
      </c>
      <c r="D4210" t="s">
        <v>413</v>
      </c>
      <c r="E4210" t="s">
        <v>145</v>
      </c>
      <c r="F4210" t="str">
        <f>CONCATENATE(E4210," ",A4210," ",D4210)</f>
        <v>Astar Homecare Ltd Colchester Personal Care</v>
      </c>
      <c r="G4210">
        <v>122</v>
      </c>
      <c r="H4210">
        <v>2</v>
      </c>
    </row>
    <row r="4211" spans="1:8" x14ac:dyDescent="0.35">
      <c r="A4211" t="s">
        <v>12</v>
      </c>
      <c r="B4211" s="25">
        <v>132</v>
      </c>
      <c r="C4211" t="str">
        <f>CONCATENATE(A4211," ",B4211," ",D4211)</f>
        <v>Colchester 132 Personal Care</v>
      </c>
      <c r="D4211" t="s">
        <v>413</v>
      </c>
      <c r="E4211" t="s">
        <v>284</v>
      </c>
      <c r="F4211" t="str">
        <f>CONCATENATE(E4211," ",A4211," ",D4211)</f>
        <v>LORDGRACE DELIGHT HEALTHCARE LTD Colchester Personal Care</v>
      </c>
      <c r="G4211">
        <v>123</v>
      </c>
      <c r="H4211">
        <v>2</v>
      </c>
    </row>
    <row r="4212" spans="1:8" x14ac:dyDescent="0.35">
      <c r="A4212" t="s">
        <v>12</v>
      </c>
      <c r="B4212" s="25">
        <v>133</v>
      </c>
      <c r="C4212" t="str">
        <f>CONCATENATE(A4212," ",B4212," ",D4212)</f>
        <v>Colchester 133 Personal Care</v>
      </c>
      <c r="D4212" t="s">
        <v>413</v>
      </c>
      <c r="E4212" t="s">
        <v>140</v>
      </c>
      <c r="F4212" t="str">
        <f>CONCATENATE(E4212," ",A4212," ",D4212)</f>
        <v>Anika Care Limited Colchester Personal Care</v>
      </c>
      <c r="G4212">
        <v>124</v>
      </c>
      <c r="H4212">
        <v>2</v>
      </c>
    </row>
    <row r="4213" spans="1:8" x14ac:dyDescent="0.35">
      <c r="A4213" t="s">
        <v>12</v>
      </c>
      <c r="B4213" s="25">
        <v>134</v>
      </c>
      <c r="C4213" t="str">
        <f>CONCATENATE(A4213," ",B4213," ",D4213)</f>
        <v>Colchester 134 Personal Care</v>
      </c>
      <c r="D4213" t="s">
        <v>413</v>
      </c>
      <c r="E4213" t="s">
        <v>293</v>
      </c>
      <c r="F4213" t="str">
        <f>CONCATENATE(E4213," ",A4213," ",D4213)</f>
        <v>Meraki Unique Care Ltd  Colchester Personal Care</v>
      </c>
      <c r="G4213">
        <v>125</v>
      </c>
      <c r="H4213">
        <v>2</v>
      </c>
    </row>
    <row r="4214" spans="1:8" x14ac:dyDescent="0.35">
      <c r="A4214" t="s">
        <v>12</v>
      </c>
      <c r="B4214" s="25">
        <v>135</v>
      </c>
      <c r="C4214" t="str">
        <f>CONCATENATE(A4214," ",B4214," ",D4214)</f>
        <v>Colchester 135 Personal Care</v>
      </c>
      <c r="D4214" t="s">
        <v>413</v>
      </c>
      <c r="E4214" t="s">
        <v>60</v>
      </c>
      <c r="F4214" t="str">
        <f>CONCATENATE(E4214," ",A4214," ",D4214)</f>
        <v>Faith Home Care Ltd Colchester Personal Care</v>
      </c>
      <c r="G4214">
        <v>126</v>
      </c>
      <c r="H4214">
        <v>2</v>
      </c>
    </row>
    <row r="4215" spans="1:8" x14ac:dyDescent="0.35">
      <c r="A4215" t="s">
        <v>12</v>
      </c>
      <c r="B4215" s="25">
        <v>136</v>
      </c>
      <c r="C4215" t="str">
        <f>CONCATENATE(A4215," ",B4215," ",D4215)</f>
        <v>Colchester 136 Personal Care</v>
      </c>
      <c r="D4215" t="s">
        <v>413</v>
      </c>
      <c r="E4215" t="s">
        <v>404</v>
      </c>
      <c r="F4215" t="str">
        <f>CONCATENATE(E4215," ",A4215," ",D4215)</f>
        <v>XERUS CARE LTD Colchester Personal Care</v>
      </c>
      <c r="G4215">
        <v>127</v>
      </c>
      <c r="H4215">
        <v>2</v>
      </c>
    </row>
    <row r="4216" spans="1:8" x14ac:dyDescent="0.35">
      <c r="A4216" t="s">
        <v>12</v>
      </c>
      <c r="B4216" s="25">
        <v>137</v>
      </c>
      <c r="C4216" t="str">
        <f>CONCATENATE(A4216," ",B4216," ",D4216)</f>
        <v>Colchester 137 Personal Care</v>
      </c>
      <c r="D4216" t="s">
        <v>413</v>
      </c>
      <c r="E4216" t="s">
        <v>219</v>
      </c>
      <c r="F4216" t="str">
        <f>CONCATENATE(E4216," ",A4216," ",D4216)</f>
        <v>EXTRA CARE LIMITED  Colchester Personal Care</v>
      </c>
      <c r="G4216">
        <v>127</v>
      </c>
      <c r="H4216">
        <v>2</v>
      </c>
    </row>
    <row r="4217" spans="1:8" x14ac:dyDescent="0.35">
      <c r="A4217" t="s">
        <v>12</v>
      </c>
      <c r="B4217" s="25">
        <v>138</v>
      </c>
      <c r="C4217" t="str">
        <f>CONCATENATE(A4217," ",B4217," ",D4217)</f>
        <v>Colchester 138 Personal Care</v>
      </c>
      <c r="D4217" t="s">
        <v>413</v>
      </c>
      <c r="E4217" t="s">
        <v>186</v>
      </c>
      <c r="F4217" t="str">
        <f>CONCATENATE(E4217," ",A4217," ",D4217)</f>
        <v>CKM Care Ltd  Colchester Personal Care</v>
      </c>
      <c r="G4217">
        <v>127</v>
      </c>
      <c r="H4217">
        <v>2</v>
      </c>
    </row>
    <row r="4218" spans="1:8" x14ac:dyDescent="0.35">
      <c r="A4218" t="s">
        <v>12</v>
      </c>
      <c r="B4218" s="25">
        <v>139</v>
      </c>
      <c r="C4218" t="str">
        <f>CONCATENATE(A4218," ",B4218," ",D4218)</f>
        <v>Colchester 139 Personal Care</v>
      </c>
      <c r="D4218" t="s">
        <v>413</v>
      </c>
      <c r="E4218" t="s">
        <v>320</v>
      </c>
      <c r="F4218" t="str">
        <f>CONCATENATE(E4218," ",A4218," ",D4218)</f>
        <v>Portfolio Homecare Ltd Colchester Personal Care</v>
      </c>
      <c r="G4218">
        <v>130</v>
      </c>
      <c r="H4218">
        <v>2</v>
      </c>
    </row>
    <row r="4219" spans="1:8" x14ac:dyDescent="0.35">
      <c r="A4219" t="s">
        <v>12</v>
      </c>
      <c r="B4219" s="25">
        <v>140</v>
      </c>
      <c r="C4219" t="str">
        <f>CONCATENATE(A4219," ",B4219," ",D4219)</f>
        <v>Colchester 140 Personal Care</v>
      </c>
      <c r="D4219" t="s">
        <v>413</v>
      </c>
      <c r="E4219" t="s">
        <v>209</v>
      </c>
      <c r="F4219" t="str">
        <f>CONCATENATE(E4219," ",A4219," ",D4219)</f>
        <v>Drury Healthcare Ltd Colchester Personal Care</v>
      </c>
      <c r="G4219">
        <v>131</v>
      </c>
      <c r="H4219">
        <v>2</v>
      </c>
    </row>
    <row r="4220" spans="1:8" x14ac:dyDescent="0.35">
      <c r="A4220" t="s">
        <v>12</v>
      </c>
      <c r="B4220" s="25">
        <v>141</v>
      </c>
      <c r="C4220" t="str">
        <f>CONCATENATE(A4220," ",B4220," ",D4220)</f>
        <v>Colchester 141 Personal Care</v>
      </c>
      <c r="D4220" t="s">
        <v>413</v>
      </c>
      <c r="E4220" t="s">
        <v>312</v>
      </c>
      <c r="F4220" t="str">
        <f>CONCATENATE(E4220," ",A4220," ",D4220)</f>
        <v>Peabody Trust Colchester Personal Care</v>
      </c>
      <c r="G4220">
        <v>132</v>
      </c>
      <c r="H4220">
        <v>2</v>
      </c>
    </row>
    <row r="4221" spans="1:8" x14ac:dyDescent="0.35">
      <c r="A4221" t="s">
        <v>12</v>
      </c>
      <c r="B4221" s="25">
        <v>142</v>
      </c>
      <c r="C4221" t="str">
        <f>CONCATENATE(A4221," ",B4221," ",D4221)</f>
        <v>Colchester 142 Personal Care</v>
      </c>
      <c r="D4221" t="s">
        <v>413</v>
      </c>
      <c r="E4221" t="s">
        <v>143</v>
      </c>
      <c r="F4221" t="str">
        <f>CONCATENATE(E4221," ",A4221," ",D4221)</f>
        <v>Ashwood Care LTD Colchester Personal Care</v>
      </c>
      <c r="G4221">
        <v>133</v>
      </c>
      <c r="H4221">
        <v>2</v>
      </c>
    </row>
    <row r="4222" spans="1:8" x14ac:dyDescent="0.35">
      <c r="A4222" t="s">
        <v>12</v>
      </c>
      <c r="B4222" s="25">
        <v>143</v>
      </c>
      <c r="C4222" t="str">
        <f>CONCATENATE(A4222," ",B4222," ",D4222)</f>
        <v>Colchester 143 Personal Care</v>
      </c>
      <c r="D4222" t="s">
        <v>413</v>
      </c>
      <c r="E4222" t="s">
        <v>10</v>
      </c>
      <c r="F4222" t="str">
        <f>CONCATENATE(E4222," ",A4222," ",D4222)</f>
        <v>Clover Support Group Ltd Colchester Personal Care</v>
      </c>
      <c r="G4222">
        <v>134</v>
      </c>
      <c r="H4222">
        <v>2</v>
      </c>
    </row>
    <row r="4223" spans="1:8" x14ac:dyDescent="0.35">
      <c r="A4223" t="s">
        <v>12</v>
      </c>
      <c r="B4223" s="25">
        <v>144</v>
      </c>
      <c r="C4223" t="str">
        <f>CONCATENATE(A4223," ",B4223," ",D4223)</f>
        <v>Colchester 144 Personal Care</v>
      </c>
      <c r="D4223" t="s">
        <v>413</v>
      </c>
      <c r="E4223" t="s">
        <v>137</v>
      </c>
      <c r="F4223" t="str">
        <f>CONCATENATE(E4223," ",A4223," ",D4223)</f>
        <v>Ambar Care Ltd Colchester Personal Care</v>
      </c>
      <c r="G4223">
        <v>134</v>
      </c>
      <c r="H4223">
        <v>2</v>
      </c>
    </row>
    <row r="4224" spans="1:8" x14ac:dyDescent="0.35">
      <c r="A4224" t="s">
        <v>12</v>
      </c>
      <c r="B4224" s="25">
        <v>145</v>
      </c>
      <c r="C4224" t="str">
        <f>CONCATENATE(A4224," ",B4224," ",D4224)</f>
        <v>Colchester 145 Personal Care</v>
      </c>
      <c r="D4224" t="s">
        <v>413</v>
      </c>
      <c r="E4224" t="s">
        <v>109</v>
      </c>
      <c r="F4224" t="str">
        <f>CONCATENATE(E4224," ",A4224," ",D4224)</f>
        <v>Trust Care Solutions Ltd Colchester Personal Care</v>
      </c>
      <c r="G4224">
        <v>134</v>
      </c>
      <c r="H4224">
        <v>2</v>
      </c>
    </row>
    <row r="4225" spans="1:8" x14ac:dyDescent="0.35">
      <c r="A4225" t="s">
        <v>12</v>
      </c>
      <c r="B4225" s="25">
        <v>146</v>
      </c>
      <c r="C4225" t="str">
        <f>CONCATENATE(A4225," ",B4225," ",D4225)</f>
        <v>Colchester 146 Personal Care</v>
      </c>
      <c r="D4225" t="s">
        <v>413</v>
      </c>
      <c r="E4225" t="s">
        <v>183</v>
      </c>
      <c r="F4225" t="str">
        <f>CONCATENATE(E4225," ",A4225," ",D4225)</f>
        <v>CHOICES HEALTHCARE LIMITED Colchester Personal Care</v>
      </c>
      <c r="G4225">
        <v>137</v>
      </c>
      <c r="H4225">
        <v>2</v>
      </c>
    </row>
    <row r="4226" spans="1:8" x14ac:dyDescent="0.35">
      <c r="A4226" t="s">
        <v>12</v>
      </c>
      <c r="B4226" s="25">
        <v>147</v>
      </c>
      <c r="C4226" t="str">
        <f>CONCATENATE(A4226," ",B4226," ",D4226)</f>
        <v>Colchester 147 Personal Care</v>
      </c>
      <c r="D4226" t="s">
        <v>413</v>
      </c>
      <c r="E4226" t="s">
        <v>396</v>
      </c>
      <c r="F4226" t="str">
        <f>CONCATENATE(E4226," ",A4226," ",D4226)</f>
        <v>Voyage 1 Ltd Colchester Personal Care</v>
      </c>
      <c r="G4226">
        <v>138</v>
      </c>
      <c r="H4226">
        <v>2</v>
      </c>
    </row>
    <row r="4227" spans="1:8" x14ac:dyDescent="0.35">
      <c r="A4227" t="s">
        <v>12</v>
      </c>
      <c r="B4227" s="25">
        <v>148</v>
      </c>
      <c r="C4227" t="str">
        <f>CONCATENATE(A4227," ",B4227," ",D4227)</f>
        <v>Colchester 148 Personal Care</v>
      </c>
      <c r="D4227" t="s">
        <v>413</v>
      </c>
      <c r="E4227" t="s">
        <v>155</v>
      </c>
      <c r="F4227" t="str">
        <f>CONCATENATE(E4227," ",A4227," ",D4227)</f>
        <v>BLOOMSBURY HOME CARE LTD Colchester Personal Care</v>
      </c>
      <c r="G4227">
        <v>139</v>
      </c>
      <c r="H4227">
        <v>2</v>
      </c>
    </row>
    <row r="4228" spans="1:8" x14ac:dyDescent="0.35">
      <c r="A4228" t="s">
        <v>12</v>
      </c>
      <c r="B4228" s="25">
        <v>149</v>
      </c>
      <c r="C4228" t="str">
        <f>CONCATENATE(A4228," ",B4228," ",D4228)</f>
        <v>Colchester 149 Personal Care</v>
      </c>
      <c r="D4228" t="s">
        <v>413</v>
      </c>
      <c r="E4228" t="s">
        <v>294</v>
      </c>
      <c r="F4228" t="str">
        <f>CONCATENATE(E4228," ",A4228," ",D4228)</f>
        <v>Mersea Homecare Ltd Colchester Personal Care</v>
      </c>
      <c r="G4228">
        <v>140</v>
      </c>
      <c r="H4228">
        <v>2</v>
      </c>
    </row>
    <row r="4229" spans="1:8" x14ac:dyDescent="0.35">
      <c r="A4229" t="s">
        <v>12</v>
      </c>
      <c r="B4229" s="25">
        <v>150</v>
      </c>
      <c r="C4229" t="str">
        <f>CONCATENATE(A4229," ",B4229," ",D4229)</f>
        <v>Colchester 150 Personal Care</v>
      </c>
      <c r="D4229" t="s">
        <v>413</v>
      </c>
      <c r="E4229" t="s">
        <v>265</v>
      </c>
      <c r="F4229" t="str">
        <f>CONCATENATE(E4229," ",A4229," ",D4229)</f>
        <v>JEGA CARE LTD Colchester Personal Care</v>
      </c>
      <c r="G4229">
        <v>141</v>
      </c>
      <c r="H4229">
        <v>2</v>
      </c>
    </row>
    <row r="4230" spans="1:8" x14ac:dyDescent="0.35">
      <c r="A4230" t="s">
        <v>12</v>
      </c>
      <c r="B4230" s="25">
        <v>151</v>
      </c>
      <c r="C4230" t="str">
        <f>CONCATENATE(A4230," ",B4230," ",D4230)</f>
        <v>Colchester 151 Personal Care</v>
      </c>
      <c r="D4230" t="s">
        <v>413</v>
      </c>
      <c r="E4230" t="s">
        <v>349</v>
      </c>
      <c r="F4230" t="str">
        <f>CONCATENATE(E4230," ",A4230," ",D4230)</f>
        <v>Satellite Health Care Limited Colchester Personal Care</v>
      </c>
      <c r="G4230">
        <v>141</v>
      </c>
      <c r="H4230">
        <v>2</v>
      </c>
    </row>
    <row r="4231" spans="1:8" x14ac:dyDescent="0.35">
      <c r="A4231" t="s">
        <v>12</v>
      </c>
      <c r="B4231" s="25">
        <v>152</v>
      </c>
      <c r="C4231" t="str">
        <f>CONCATENATE(A4231," ",B4231," ",D4231)</f>
        <v>Colchester 152 Personal Care</v>
      </c>
      <c r="D4231" t="s">
        <v>413</v>
      </c>
      <c r="E4231" t="s">
        <v>395</v>
      </c>
      <c r="F4231" t="str">
        <f>CONCATENATE(E4231," ",A4231," ",D4231)</f>
        <v>Violet care agency Colchester Personal Care</v>
      </c>
      <c r="G4231">
        <v>143</v>
      </c>
      <c r="H4231">
        <v>2</v>
      </c>
    </row>
    <row r="4232" spans="1:8" x14ac:dyDescent="0.35">
      <c r="A4232" t="s">
        <v>12</v>
      </c>
      <c r="B4232" s="25">
        <v>153</v>
      </c>
      <c r="C4232" t="str">
        <f>CONCATENATE(A4232," ",B4232," ",D4232)</f>
        <v>Colchester 153 Personal Care</v>
      </c>
      <c r="D4232" t="s">
        <v>413</v>
      </c>
      <c r="E4232" t="s">
        <v>278</v>
      </c>
      <c r="F4232" t="str">
        <f>CONCATENATE(E4232," ",A4232," ",D4232)</f>
        <v>Learning and Support Services Limited  Colchester Personal Care</v>
      </c>
      <c r="G4232">
        <v>144</v>
      </c>
      <c r="H4232">
        <v>2</v>
      </c>
    </row>
    <row r="4233" spans="1:8" x14ac:dyDescent="0.35">
      <c r="A4233" t="s">
        <v>12</v>
      </c>
      <c r="B4233" s="25">
        <v>154</v>
      </c>
      <c r="C4233" t="str">
        <f>CONCATENATE(A4233," ",B4233," ",D4233)</f>
        <v>Colchester 154 Personal Care</v>
      </c>
      <c r="D4233" t="s">
        <v>413</v>
      </c>
      <c r="E4233" t="s">
        <v>385</v>
      </c>
      <c r="F4233" t="str">
        <f>CONCATENATE(E4233," ",A4233," ",D4233)</f>
        <v>Tring Care Limited Colchester Personal Care</v>
      </c>
      <c r="G4233">
        <v>145</v>
      </c>
      <c r="H4233">
        <v>2</v>
      </c>
    </row>
    <row r="4234" spans="1:8" x14ac:dyDescent="0.35">
      <c r="A4234" t="s">
        <v>12</v>
      </c>
      <c r="B4234" s="25">
        <v>155</v>
      </c>
      <c r="C4234" t="str">
        <f>CONCATENATE(A4234," ",B4234," ",D4234)</f>
        <v>Colchester 155 Personal Care</v>
      </c>
      <c r="D4234" t="s">
        <v>413</v>
      </c>
      <c r="E4234" t="s">
        <v>405</v>
      </c>
      <c r="F4234" t="str">
        <f>CONCATENATE(E4234," ",A4234," ",D4234)</f>
        <v>YEMLISTER CARE LIMITED Colchester Personal Care</v>
      </c>
      <c r="G4234">
        <v>146</v>
      </c>
      <c r="H4234">
        <v>2</v>
      </c>
    </row>
    <row r="4235" spans="1:8" x14ac:dyDescent="0.35">
      <c r="A4235" t="s">
        <v>12</v>
      </c>
      <c r="B4235" s="25">
        <v>156</v>
      </c>
      <c r="C4235" t="str">
        <f>CONCATENATE(A4235," ",B4235," ",D4235)</f>
        <v>Colchester 156 Personal Care</v>
      </c>
      <c r="D4235" t="s">
        <v>413</v>
      </c>
      <c r="E4235" t="s">
        <v>339</v>
      </c>
      <c r="F4235" t="str">
        <f>CONCATENATE(E4235," ",A4235," ",D4235)</f>
        <v>REVIVERISE LTD Colchester Personal Care</v>
      </c>
      <c r="G4235">
        <v>146</v>
      </c>
      <c r="H4235">
        <v>2</v>
      </c>
    </row>
    <row r="4236" spans="1:8" x14ac:dyDescent="0.35">
      <c r="A4236" t="s">
        <v>12</v>
      </c>
      <c r="B4236" s="25">
        <v>157</v>
      </c>
      <c r="C4236" t="str">
        <f>CONCATENATE(A4236," ",B4236," ",D4236)</f>
        <v>Colchester 157 Personal Care</v>
      </c>
      <c r="D4236" t="s">
        <v>413</v>
      </c>
      <c r="E4236" t="s">
        <v>392</v>
      </c>
      <c r="F4236" t="str">
        <f>CONCATENATE(E4236," ",A4236," ",D4236)</f>
        <v>Universal Point Of Care Ltd Colchester Personal Care</v>
      </c>
      <c r="G4236">
        <v>146</v>
      </c>
      <c r="H4236">
        <v>2</v>
      </c>
    </row>
    <row r="4237" spans="1:8" x14ac:dyDescent="0.35">
      <c r="A4237" t="s">
        <v>12</v>
      </c>
      <c r="B4237" s="25">
        <v>158</v>
      </c>
      <c r="C4237" t="str">
        <f>CONCATENATE(A4237," ",B4237," ",D4237)</f>
        <v>Colchester 158 Personal Care</v>
      </c>
      <c r="D4237" t="s">
        <v>413</v>
      </c>
      <c r="E4237" t="s">
        <v>324</v>
      </c>
      <c r="F4237" t="str">
        <f>CONCATENATE(E4237," ",A4237," ",D4237)</f>
        <v>Prestige Homecare 24/7 Ltd Colchester Personal Care</v>
      </c>
      <c r="G4237">
        <v>146</v>
      </c>
      <c r="H4237">
        <v>2</v>
      </c>
    </row>
    <row r="4238" spans="1:8" x14ac:dyDescent="0.35">
      <c r="A4238" t="s">
        <v>12</v>
      </c>
      <c r="B4238" s="25">
        <v>159</v>
      </c>
      <c r="C4238" t="str">
        <f>CONCATENATE(A4238," ",B4238," ",D4238)</f>
        <v>Colchester 159 Personal Care</v>
      </c>
      <c r="D4238" t="s">
        <v>413</v>
      </c>
      <c r="E4238" t="s">
        <v>257</v>
      </c>
      <c r="F4238" t="str">
        <f>CONCATENATE(E4238," ",A4238," ",D4238)</f>
        <v>Infigo Care Limited Colchester Personal Care</v>
      </c>
      <c r="G4238">
        <v>146</v>
      </c>
      <c r="H4238">
        <v>2</v>
      </c>
    </row>
    <row r="4239" spans="1:8" x14ac:dyDescent="0.35">
      <c r="A4239" t="s">
        <v>12</v>
      </c>
      <c r="B4239" s="25">
        <v>160</v>
      </c>
      <c r="C4239" t="str">
        <f>CONCATENATE(A4239," ",B4239," ",D4239)</f>
        <v>Colchester 160 Personal Care</v>
      </c>
      <c r="D4239" t="s">
        <v>413</v>
      </c>
      <c r="E4239" t="s">
        <v>394</v>
      </c>
      <c r="F4239" t="str">
        <f>CONCATENATE(E4239," ",A4239," ",D4239)</f>
        <v>Vida Supported Living Limited Colchester Personal Care</v>
      </c>
      <c r="G4239">
        <v>146</v>
      </c>
      <c r="H4239">
        <v>2</v>
      </c>
    </row>
    <row r="4240" spans="1:8" x14ac:dyDescent="0.35">
      <c r="A4240" t="s">
        <v>12</v>
      </c>
      <c r="B4240" s="25">
        <v>161</v>
      </c>
      <c r="C4240" t="str">
        <f>CONCATENATE(A4240," ",B4240," ",D4240)</f>
        <v>Colchester 161 Personal Care</v>
      </c>
      <c r="D4240" t="s">
        <v>413</v>
      </c>
      <c r="E4240" t="s">
        <v>171</v>
      </c>
      <c r="F4240" t="str">
        <f>CONCATENATE(E4240," ",A4240," ",D4240)</f>
        <v>CARELAND HEALTHCARE SERVICES LTD Colchester Personal Care</v>
      </c>
      <c r="G4240">
        <v>146</v>
      </c>
      <c r="H4240">
        <v>2</v>
      </c>
    </row>
    <row r="4241" spans="1:8" x14ac:dyDescent="0.35">
      <c r="A4241" t="s">
        <v>12</v>
      </c>
      <c r="B4241" s="25">
        <v>162</v>
      </c>
      <c r="C4241" t="str">
        <f>CONCATENATE(A4241," ",B4241," ",D4241)</f>
        <v>Colchester 162 Personal Care</v>
      </c>
      <c r="D4241" t="s">
        <v>413</v>
      </c>
      <c r="E4241" t="s">
        <v>274</v>
      </c>
      <c r="F4241" t="str">
        <f>CONCATENATE(E4241," ",A4241," ",D4241)</f>
        <v>KKD HEALTHCARE AND RECRUITMENT LIMITED  Colchester Personal Care</v>
      </c>
      <c r="G4241">
        <v>146</v>
      </c>
      <c r="H4241">
        <v>2</v>
      </c>
    </row>
    <row r="4242" spans="1:8" x14ac:dyDescent="0.35">
      <c r="A4242" t="s">
        <v>12</v>
      </c>
      <c r="B4242" s="25">
        <v>163</v>
      </c>
      <c r="C4242" t="str">
        <f>CONCATENATE(A4242," ",B4242," ",D4242)</f>
        <v>Colchester 163 Personal Care</v>
      </c>
      <c r="D4242" t="s">
        <v>413</v>
      </c>
      <c r="E4242" t="s">
        <v>403</v>
      </c>
      <c r="F4242" t="str">
        <f>CONCATENATE(E4242," ",A4242," ",D4242)</f>
        <v>Woodward Healthcare Limited Colchester Personal Care</v>
      </c>
      <c r="G4242">
        <v>146</v>
      </c>
      <c r="H4242">
        <v>2</v>
      </c>
    </row>
    <row r="4243" spans="1:8" x14ac:dyDescent="0.35">
      <c r="A4243" t="s">
        <v>12</v>
      </c>
      <c r="B4243" s="25">
        <v>164</v>
      </c>
      <c r="C4243" t="str">
        <f>CONCATENATE(A4243," ",B4243," ",D4243)</f>
        <v>Colchester 164 Personal Care</v>
      </c>
      <c r="D4243" t="s">
        <v>413</v>
      </c>
      <c r="E4243" t="s">
        <v>371</v>
      </c>
      <c r="F4243" t="str">
        <f>CONCATENATE(E4243," ",A4243," ",D4243)</f>
        <v>Teamwork Healthcare Limited Colchester Personal Care</v>
      </c>
      <c r="G4243">
        <v>146</v>
      </c>
      <c r="H4243">
        <v>2</v>
      </c>
    </row>
    <row r="4244" spans="1:8" x14ac:dyDescent="0.35">
      <c r="A4244" t="s">
        <v>12</v>
      </c>
      <c r="B4244" s="25">
        <v>165</v>
      </c>
      <c r="C4244" t="str">
        <f>CONCATENATE(A4244," ",B4244," ",D4244)</f>
        <v>Colchester 165 Personal Care</v>
      </c>
      <c r="D4244" t="s">
        <v>413</v>
      </c>
      <c r="E4244" t="s">
        <v>114</v>
      </c>
      <c r="F4244" t="str">
        <f>CONCATENATE(E4244," ",A4244," ",D4244)</f>
        <v>1ST CENTRAL CARE LTD Colchester Personal Care</v>
      </c>
      <c r="G4244">
        <v>146</v>
      </c>
      <c r="H4244">
        <v>2</v>
      </c>
    </row>
    <row r="4245" spans="1:8" x14ac:dyDescent="0.35">
      <c r="A4245" t="s">
        <v>12</v>
      </c>
      <c r="B4245" s="25">
        <v>166</v>
      </c>
      <c r="C4245" t="str">
        <f>CONCATENATE(A4245," ",B4245," ",D4245)</f>
        <v>Colchester 166 Personal Care</v>
      </c>
      <c r="D4245" t="s">
        <v>413</v>
      </c>
      <c r="E4245" t="s">
        <v>174</v>
      </c>
      <c r="F4245" t="str">
        <f>CONCATENATE(E4245," ",A4245," ",D4245)</f>
        <v>Carers Hive Limited Colchester Personal Care</v>
      </c>
      <c r="G4245">
        <v>146</v>
      </c>
      <c r="H4245">
        <v>2</v>
      </c>
    </row>
    <row r="4246" spans="1:8" x14ac:dyDescent="0.35">
      <c r="A4246" t="s">
        <v>12</v>
      </c>
      <c r="B4246" s="25">
        <v>167</v>
      </c>
      <c r="C4246" t="str">
        <f>CONCATENATE(A4246," ",B4246," ",D4246)</f>
        <v>Colchester 167 Personal Care</v>
      </c>
      <c r="D4246" t="s">
        <v>413</v>
      </c>
      <c r="E4246" t="s">
        <v>179</v>
      </c>
      <c r="F4246" t="str">
        <f>CONCATENATE(E4246," ",A4246," ",D4246)</f>
        <v>CCGA HEALTHCARE GROUP LIMITED Colchester Personal Care</v>
      </c>
      <c r="G4246">
        <v>158</v>
      </c>
      <c r="H4246">
        <v>2</v>
      </c>
    </row>
    <row r="4247" spans="1:8" x14ac:dyDescent="0.35">
      <c r="A4247" t="s">
        <v>12</v>
      </c>
      <c r="B4247" s="25">
        <v>168</v>
      </c>
      <c r="C4247" t="str">
        <f>CONCATENATE(A4247," ",B4247," ",D4247)</f>
        <v>Colchester 168 Personal Care</v>
      </c>
      <c r="D4247" t="s">
        <v>413</v>
      </c>
      <c r="E4247" t="s">
        <v>315</v>
      </c>
      <c r="F4247" t="str">
        <f>CONCATENATE(E4247," ",A4247," ",D4247)</f>
        <v>PharmEng Ltd t/a PE Global Care Connect Colchester Personal Care</v>
      </c>
      <c r="G4247">
        <v>159</v>
      </c>
      <c r="H4247">
        <v>2</v>
      </c>
    </row>
    <row r="4248" spans="1:8" x14ac:dyDescent="0.35">
      <c r="A4248" t="s">
        <v>12</v>
      </c>
      <c r="B4248" s="25">
        <v>169</v>
      </c>
      <c r="C4248" t="str">
        <f>CONCATENATE(A4248," ",B4248," ",D4248)</f>
        <v>Colchester 169 Personal Care</v>
      </c>
      <c r="D4248" t="s">
        <v>413</v>
      </c>
      <c r="E4248" t="s">
        <v>115</v>
      </c>
      <c r="F4248" t="str">
        <f>CONCATENATE(E4248," ",A4248," ",D4248)</f>
        <v>4Q Healthcare Ltd Colchester Personal Care</v>
      </c>
      <c r="G4248">
        <v>160</v>
      </c>
      <c r="H4248">
        <v>2</v>
      </c>
    </row>
    <row r="4249" spans="1:8" x14ac:dyDescent="0.35">
      <c r="A4249" t="s">
        <v>12</v>
      </c>
      <c r="B4249" s="25">
        <v>170</v>
      </c>
      <c r="C4249" t="str">
        <f>CONCATENATE(A4249," ",B4249," ",D4249)</f>
        <v>Colchester 170 Personal Care</v>
      </c>
      <c r="D4249" t="s">
        <v>413</v>
      </c>
      <c r="E4249" t="s">
        <v>214</v>
      </c>
      <c r="F4249" t="str">
        <f>CONCATENATE(E4249," ",A4249," ",D4249)</f>
        <v>Elixonn Colchester Personal Care</v>
      </c>
      <c r="G4249">
        <v>160</v>
      </c>
      <c r="H4249">
        <v>2</v>
      </c>
    </row>
    <row r="4250" spans="1:8" x14ac:dyDescent="0.35">
      <c r="A4250" t="s">
        <v>12</v>
      </c>
      <c r="B4250" s="25">
        <v>171</v>
      </c>
      <c r="C4250" t="str">
        <f>CONCATENATE(A4250," ",B4250," ",D4250)</f>
        <v>Colchester 171 Personal Care</v>
      </c>
      <c r="D4250" t="s">
        <v>413</v>
      </c>
      <c r="E4250" t="s">
        <v>33</v>
      </c>
      <c r="F4250" t="str">
        <f>CONCATENATE(E4250," ",A4250," ",D4250)</f>
        <v>Ace 24 Healthcare Limited Colchester Personal Care</v>
      </c>
      <c r="G4250">
        <v>162</v>
      </c>
      <c r="H4250">
        <v>2</v>
      </c>
    </row>
    <row r="4251" spans="1:8" x14ac:dyDescent="0.35">
      <c r="A4251" t="s">
        <v>12</v>
      </c>
      <c r="B4251" s="25">
        <v>172</v>
      </c>
      <c r="C4251" t="str">
        <f>CONCATENATE(A4251," ",B4251," ",D4251)</f>
        <v>Colchester 172 Personal Care</v>
      </c>
      <c r="D4251" t="s">
        <v>413</v>
      </c>
      <c r="E4251" t="s">
        <v>327</v>
      </c>
      <c r="F4251" t="str">
        <f>CONCATENATE(E4251," ",A4251," ",D4251)</f>
        <v>Provide Care Solutions Colchester Personal Care</v>
      </c>
      <c r="G4251">
        <v>163</v>
      </c>
      <c r="H4251">
        <v>2</v>
      </c>
    </row>
    <row r="4252" spans="1:8" x14ac:dyDescent="0.35">
      <c r="A4252" t="s">
        <v>12</v>
      </c>
      <c r="B4252" s="25">
        <v>173</v>
      </c>
      <c r="C4252" t="str">
        <f>CONCATENATE(A4252," ",B4252," ",D4252)</f>
        <v>Colchester 173 Personal Care</v>
      </c>
      <c r="D4252" t="s">
        <v>413</v>
      </c>
      <c r="E4252" t="s">
        <v>154</v>
      </c>
      <c r="F4252" t="str">
        <f>CONCATENATE(E4252," ",A4252," ",D4252)</f>
        <v>Bloompage Consulting Limited t/a Access for Care Colchester Personal Care</v>
      </c>
      <c r="G4252">
        <v>164</v>
      </c>
      <c r="H4252">
        <v>2</v>
      </c>
    </row>
    <row r="4253" spans="1:8" x14ac:dyDescent="0.35">
      <c r="A4253" t="s">
        <v>12</v>
      </c>
      <c r="B4253" s="25">
        <v>174</v>
      </c>
      <c r="C4253" t="str">
        <f>CONCATENATE(A4253," ",B4253," ",D4253)</f>
        <v>Colchester 174 Personal Care</v>
      </c>
      <c r="D4253" t="s">
        <v>413</v>
      </c>
      <c r="E4253" t="s">
        <v>188</v>
      </c>
      <c r="F4253" t="str">
        <f>CONCATENATE(E4253," ",A4253," ",D4253)</f>
        <v>Clay Brook Healthcare Limited  Colchester Personal Care</v>
      </c>
      <c r="G4253">
        <v>165</v>
      </c>
      <c r="H4253">
        <v>2</v>
      </c>
    </row>
    <row r="4254" spans="1:8" x14ac:dyDescent="0.35">
      <c r="A4254" t="s">
        <v>12</v>
      </c>
      <c r="B4254" s="25">
        <v>175</v>
      </c>
      <c r="C4254" t="str">
        <f>CONCATENATE(A4254," ",B4254," ",D4254)</f>
        <v>Colchester 175 Personal Care</v>
      </c>
      <c r="D4254" t="s">
        <v>413</v>
      </c>
      <c r="E4254" t="s">
        <v>376</v>
      </c>
      <c r="F4254" t="str">
        <f>CONCATENATE(E4254," ",A4254," ",D4254)</f>
        <v>The Colne Valley care Company Limted T/a SureCare Colchester &amp; Braintree Colchester Personal Care</v>
      </c>
      <c r="G4254">
        <v>166</v>
      </c>
      <c r="H4254">
        <v>2</v>
      </c>
    </row>
    <row r="4255" spans="1:8" x14ac:dyDescent="0.35">
      <c r="A4255" t="s">
        <v>12</v>
      </c>
      <c r="B4255" s="25">
        <v>176</v>
      </c>
      <c r="C4255" t="str">
        <f>CONCATENATE(A4255," ",B4255," ",D4255)</f>
        <v>Colchester 176 Personal Care</v>
      </c>
      <c r="D4255" t="s">
        <v>413</v>
      </c>
      <c r="E4255" t="s">
        <v>264</v>
      </c>
      <c r="F4255" t="str">
        <f>CONCATENATE(E4255," ",A4255," ",D4255)</f>
        <v>JCM CARE SERVICES LIMITED Colchester Personal Care</v>
      </c>
      <c r="G4255">
        <v>167</v>
      </c>
      <c r="H4255">
        <v>2</v>
      </c>
    </row>
    <row r="4256" spans="1:8" x14ac:dyDescent="0.35">
      <c r="A4256" t="s">
        <v>12</v>
      </c>
      <c r="B4256" s="25">
        <v>177</v>
      </c>
      <c r="C4256" t="str">
        <f>CONCATENATE(A4256," ",B4256," ",D4256)</f>
        <v>Colchester 177 Personal Care</v>
      </c>
      <c r="D4256" t="s">
        <v>413</v>
      </c>
      <c r="E4256" t="s">
        <v>196</v>
      </c>
      <c r="F4256" t="str">
        <f>CONCATENATE(E4256," ",A4256," ",D4256)</f>
        <v>Delight Supported Living Ltd Colchester Personal Care</v>
      </c>
      <c r="G4256">
        <v>168</v>
      </c>
      <c r="H4256">
        <v>2</v>
      </c>
    </row>
    <row r="4257" spans="1:8" x14ac:dyDescent="0.35">
      <c r="A4257" t="s">
        <v>12</v>
      </c>
      <c r="B4257" s="25">
        <v>178</v>
      </c>
      <c r="C4257" t="str">
        <f>CONCATENATE(A4257," ",B4257," ",D4257)</f>
        <v>Colchester 178 Personal Care</v>
      </c>
      <c r="D4257" t="s">
        <v>413</v>
      </c>
      <c r="E4257" t="s">
        <v>366</v>
      </c>
      <c r="F4257" t="str">
        <f>CONCATENATE(E4257," ",A4257," ",D4257)</f>
        <v>STAR ANGEL CARE LIMITED Colchester Personal Care</v>
      </c>
      <c r="G4257">
        <v>169</v>
      </c>
      <c r="H4257">
        <v>2</v>
      </c>
    </row>
    <row r="4258" spans="1:8" x14ac:dyDescent="0.35">
      <c r="A4258" t="s">
        <v>12</v>
      </c>
      <c r="B4258" s="25">
        <v>179</v>
      </c>
      <c r="C4258" t="str">
        <f>CONCATENATE(A4258," ",B4258," ",D4258)</f>
        <v>Colchester 179 Personal Care</v>
      </c>
      <c r="D4258" t="s">
        <v>413</v>
      </c>
      <c r="E4258" t="s">
        <v>248</v>
      </c>
      <c r="F4258" t="str">
        <f>CONCATENATE(E4258," ",A4258," ",D4258)</f>
        <v>Heritage Care Place Colchester Personal Care</v>
      </c>
      <c r="G4258">
        <v>170</v>
      </c>
      <c r="H4258">
        <v>2</v>
      </c>
    </row>
    <row r="4259" spans="1:8" x14ac:dyDescent="0.35">
      <c r="A4259" t="s">
        <v>12</v>
      </c>
      <c r="B4259" s="25">
        <v>180</v>
      </c>
      <c r="C4259" t="str">
        <f>CONCATENATE(A4259," ",B4259," ",D4259)</f>
        <v>Colchester 180 Personal Care</v>
      </c>
      <c r="D4259" t="s">
        <v>413</v>
      </c>
      <c r="E4259" t="s">
        <v>247</v>
      </c>
      <c r="F4259" t="str">
        <f>CONCATENATE(E4259," ",A4259," ",D4259)</f>
        <v>HERE-TO-SERVE (HTS) CARE LTD Colchester Personal Care</v>
      </c>
      <c r="G4259">
        <v>170</v>
      </c>
      <c r="H4259">
        <v>2</v>
      </c>
    </row>
    <row r="4260" spans="1:8" x14ac:dyDescent="0.35">
      <c r="A4260" t="s">
        <v>12</v>
      </c>
      <c r="B4260" s="25">
        <v>181</v>
      </c>
      <c r="C4260" t="str">
        <f>CONCATENATE(A4260," ",B4260," ",D4260)</f>
        <v>Colchester 181 Personal Care</v>
      </c>
      <c r="D4260" t="s">
        <v>413</v>
      </c>
      <c r="E4260" t="s">
        <v>227</v>
      </c>
      <c r="F4260" t="str">
        <f>CONCATENATE(E4260," ",A4260," ",D4260)</f>
        <v>Firstpoint Homecare Ltd Colchester Personal Care</v>
      </c>
      <c r="G4260">
        <v>172</v>
      </c>
      <c r="H4260">
        <v>2</v>
      </c>
    </row>
    <row r="4261" spans="1:8" x14ac:dyDescent="0.35">
      <c r="A4261" t="s">
        <v>12</v>
      </c>
      <c r="B4261" s="25">
        <v>182</v>
      </c>
      <c r="C4261" t="str">
        <f>CONCATENATE(A4261," ",B4261," ",D4261)</f>
        <v>Colchester 182 Personal Care</v>
      </c>
      <c r="D4261" t="s">
        <v>413</v>
      </c>
      <c r="E4261" t="s">
        <v>189</v>
      </c>
      <c r="F4261" t="str">
        <f>CONCATENATE(E4261," ",A4261," ",D4261)</f>
        <v>Cloud 9 Care Ltd Colchester Personal Care</v>
      </c>
      <c r="G4261">
        <v>173</v>
      </c>
      <c r="H4261">
        <v>2</v>
      </c>
    </row>
    <row r="4262" spans="1:8" x14ac:dyDescent="0.35">
      <c r="A4262" t="s">
        <v>12</v>
      </c>
      <c r="B4262" s="25">
        <v>183</v>
      </c>
      <c r="C4262" t="str">
        <f>CONCATENATE(A4262," ",B4262," ",D4262)</f>
        <v>Colchester 183 Personal Care</v>
      </c>
      <c r="D4262" t="s">
        <v>413</v>
      </c>
      <c r="E4262" t="s">
        <v>368</v>
      </c>
      <c r="F4262" t="str">
        <f>CONCATENATE(E4262," ",A4262," ",D4262)</f>
        <v>SUPPORT HAVEN LTD Colchester Personal Care</v>
      </c>
      <c r="G4262">
        <v>174</v>
      </c>
      <c r="H4262">
        <v>2</v>
      </c>
    </row>
    <row r="4263" spans="1:8" x14ac:dyDescent="0.35">
      <c r="A4263" t="s">
        <v>12</v>
      </c>
      <c r="B4263" s="25">
        <v>184</v>
      </c>
      <c r="C4263" t="str">
        <f>CONCATENATE(A4263," ",B4263," ",D4263)</f>
        <v>Colchester 184 Personal Care</v>
      </c>
      <c r="D4263" t="s">
        <v>413</v>
      </c>
      <c r="E4263" t="s">
        <v>113</v>
      </c>
      <c r="F4263" t="str">
        <f>CONCATENATE(E4263," ",A4263," ",D4263)</f>
        <v>1 Oak Group Limited Colchester Personal Care</v>
      </c>
      <c r="G4263">
        <v>175</v>
      </c>
      <c r="H4263">
        <v>2</v>
      </c>
    </row>
    <row r="4264" spans="1:8" x14ac:dyDescent="0.35">
      <c r="A4264" t="s">
        <v>12</v>
      </c>
      <c r="B4264" s="25">
        <v>185</v>
      </c>
      <c r="C4264" t="str">
        <f>CONCATENATE(A4264," ",B4264," ",D4264)</f>
        <v>Colchester 185 Personal Care</v>
      </c>
      <c r="D4264" t="s">
        <v>413</v>
      </c>
      <c r="E4264" t="s">
        <v>193</v>
      </c>
      <c r="F4264" t="str">
        <f>CONCATENATE(E4264," ",A4264," ",D4264)</f>
        <v>Crosspath Care LTD Colchester Personal Care</v>
      </c>
      <c r="G4264">
        <v>175</v>
      </c>
      <c r="H4264">
        <v>2</v>
      </c>
    </row>
    <row r="4265" spans="1:8" x14ac:dyDescent="0.35">
      <c r="A4265" t="s">
        <v>12</v>
      </c>
      <c r="B4265" s="25">
        <v>186</v>
      </c>
      <c r="C4265" t="str">
        <f>CONCATENATE(A4265," ",B4265," ",D4265)</f>
        <v>Colchester 186 Personal Care</v>
      </c>
      <c r="D4265" t="s">
        <v>413</v>
      </c>
      <c r="E4265" t="s">
        <v>124</v>
      </c>
      <c r="F4265" t="str">
        <f>CONCATENATE(E4265," ",A4265," ",D4265)</f>
        <v>Access Dignity Care Limited  Colchester Personal Care</v>
      </c>
      <c r="G4265">
        <v>177</v>
      </c>
      <c r="H4265">
        <v>2</v>
      </c>
    </row>
    <row r="4266" spans="1:8" x14ac:dyDescent="0.35">
      <c r="A4266" t="s">
        <v>12</v>
      </c>
      <c r="B4266" s="25">
        <v>187</v>
      </c>
      <c r="C4266" t="str">
        <f>CONCATENATE(A4266," ",B4266," ",D4266)</f>
        <v>Colchester 187 Personal Care</v>
      </c>
      <c r="D4266" t="s">
        <v>413</v>
      </c>
      <c r="E4266" t="s">
        <v>311</v>
      </c>
      <c r="F4266" t="str">
        <f>CONCATENATE(E4266," ",A4266," ",D4266)</f>
        <v>PALS Ltd Colchester Personal Care</v>
      </c>
      <c r="G4266">
        <v>177</v>
      </c>
      <c r="H4266">
        <v>2</v>
      </c>
    </row>
    <row r="4267" spans="1:8" x14ac:dyDescent="0.35">
      <c r="A4267" t="s">
        <v>12</v>
      </c>
      <c r="B4267" s="25">
        <v>188</v>
      </c>
      <c r="C4267" t="str">
        <f>CONCATENATE(A4267," ",B4267," ",D4267)</f>
        <v>Colchester 188 Personal Care</v>
      </c>
      <c r="D4267" t="s">
        <v>413</v>
      </c>
      <c r="E4267" t="s">
        <v>36</v>
      </c>
      <c r="F4267" t="str">
        <f>CONCATENATE(E4267," ",A4267," ",D4267)</f>
        <v>Anglian Care Limited Colchester Personal Care</v>
      </c>
      <c r="G4267">
        <v>177</v>
      </c>
      <c r="H4267">
        <v>2</v>
      </c>
    </row>
    <row r="4268" spans="1:8" x14ac:dyDescent="0.35">
      <c r="A4268" t="s">
        <v>12</v>
      </c>
      <c r="B4268" s="25">
        <v>189</v>
      </c>
      <c r="C4268" t="str">
        <f>CONCATENATE(A4268," ",B4268," ",D4268)</f>
        <v>Colchester 189 Personal Care</v>
      </c>
      <c r="D4268" t="s">
        <v>413</v>
      </c>
      <c r="E4268" t="s">
        <v>330</v>
      </c>
      <c r="F4268" t="str">
        <f>CONCATENATE(E4268," ",A4268," ",D4268)</f>
        <v>QCM healthcare Ltd Colchester Personal Care</v>
      </c>
      <c r="G4268">
        <v>180</v>
      </c>
      <c r="H4268">
        <v>2</v>
      </c>
    </row>
    <row r="4269" spans="1:8" x14ac:dyDescent="0.35">
      <c r="A4269" t="s">
        <v>12</v>
      </c>
      <c r="B4269" s="25">
        <v>190</v>
      </c>
      <c r="C4269" t="str">
        <f>CONCATENATE(A4269," ",B4269," ",D4269)</f>
        <v>Colchester 190 Personal Care</v>
      </c>
      <c r="D4269" t="s">
        <v>413</v>
      </c>
      <c r="E4269" t="s">
        <v>200</v>
      </c>
      <c r="F4269" t="str">
        <f>CONCATENATE(E4269," ",A4269," ",D4269)</f>
        <v>Diana's Quality Care Ltd. Colchester Personal Care</v>
      </c>
      <c r="G4269">
        <v>181</v>
      </c>
      <c r="H4269">
        <v>2</v>
      </c>
    </row>
    <row r="4270" spans="1:8" x14ac:dyDescent="0.35">
      <c r="A4270" t="s">
        <v>12</v>
      </c>
      <c r="B4270" s="25">
        <v>191</v>
      </c>
      <c r="C4270" t="str">
        <f>CONCATENATE(A4270," ",B4270," ",D4270)</f>
        <v>Colchester 191 Personal Care</v>
      </c>
      <c r="D4270" t="s">
        <v>413</v>
      </c>
      <c r="E4270" t="s">
        <v>273</v>
      </c>
      <c r="F4270" t="str">
        <f>CONCATENATE(E4270," ",A4270," ",D4270)</f>
        <v>Kinect Services Limited Colchester Personal Care</v>
      </c>
      <c r="G4270">
        <v>182</v>
      </c>
      <c r="H4270">
        <v>2</v>
      </c>
    </row>
    <row r="4271" spans="1:8" x14ac:dyDescent="0.35">
      <c r="A4271" t="s">
        <v>12</v>
      </c>
      <c r="B4271" s="25">
        <v>192</v>
      </c>
      <c r="C4271" t="str">
        <f>CONCATENATE(A4271," ",B4271," ",D4271)</f>
        <v>Colchester 192 Personal Care</v>
      </c>
      <c r="D4271" t="s">
        <v>413</v>
      </c>
      <c r="E4271" t="s">
        <v>373</v>
      </c>
      <c r="F4271" t="str">
        <f>CONCATENATE(E4271," ",A4271," ",D4271)</f>
        <v>Tehy Care Group Ltd Colchester Personal Care</v>
      </c>
      <c r="G4271">
        <v>183</v>
      </c>
      <c r="H4271">
        <v>2</v>
      </c>
    </row>
    <row r="4272" spans="1:8" x14ac:dyDescent="0.35">
      <c r="A4272" t="s">
        <v>12</v>
      </c>
      <c r="B4272" s="25">
        <v>193</v>
      </c>
      <c r="C4272" t="str">
        <f>CONCATENATE(A4272," ",B4272," ",D4272)</f>
        <v>Colchester 193 Personal Care</v>
      </c>
      <c r="D4272" t="s">
        <v>413</v>
      </c>
      <c r="E4272" t="s">
        <v>359</v>
      </c>
      <c r="F4272" t="str">
        <f>CONCATENATE(E4272," ",A4272," ",D4272)</f>
        <v>Social Care Consortium Colchester Personal Care</v>
      </c>
      <c r="G4272">
        <v>184</v>
      </c>
      <c r="H4272">
        <v>2</v>
      </c>
    </row>
    <row r="4273" spans="1:8" x14ac:dyDescent="0.35">
      <c r="A4273" t="s">
        <v>12</v>
      </c>
      <c r="B4273" s="25">
        <v>194</v>
      </c>
      <c r="C4273" t="str">
        <f>CONCATENATE(A4273," ",B4273," ",D4273)</f>
        <v>Colchester 194 Personal Care</v>
      </c>
      <c r="D4273" t="s">
        <v>413</v>
      </c>
      <c r="E4273" t="s">
        <v>136</v>
      </c>
      <c r="F4273" t="str">
        <f>CONCATENATE(E4273," ",A4273," ",D4273)</f>
        <v>Amazingly Care Ltd Colchester Personal Care</v>
      </c>
      <c r="G4273">
        <v>185</v>
      </c>
      <c r="H4273">
        <v>2</v>
      </c>
    </row>
    <row r="4274" spans="1:8" x14ac:dyDescent="0.35">
      <c r="A4274" t="s">
        <v>12</v>
      </c>
      <c r="B4274" s="25">
        <v>195</v>
      </c>
      <c r="C4274" t="str">
        <f>CONCATENATE(A4274," ",B4274," ",D4274)</f>
        <v>Colchester 195 Personal Care</v>
      </c>
      <c r="D4274" t="s">
        <v>413</v>
      </c>
      <c r="E4274" t="s">
        <v>370</v>
      </c>
      <c r="F4274" t="str">
        <f>CONCATENATE(E4274," ",A4274," ",D4274)</f>
        <v>Tcou at Home LTD Colchester Personal Care</v>
      </c>
      <c r="G4274">
        <v>186</v>
      </c>
      <c r="H4274">
        <v>2</v>
      </c>
    </row>
    <row r="4275" spans="1:8" x14ac:dyDescent="0.35">
      <c r="A4275" t="s">
        <v>12</v>
      </c>
      <c r="B4275" s="25">
        <v>196</v>
      </c>
      <c r="C4275" t="str">
        <f>CONCATENATE(A4275," ",B4275," ",D4275)</f>
        <v>Colchester 196 Personal Care</v>
      </c>
      <c r="D4275" t="s">
        <v>413</v>
      </c>
      <c r="E4275" t="s">
        <v>365</v>
      </c>
      <c r="F4275" t="str">
        <f>CONCATENATE(E4275," ",A4275," ",D4275)</f>
        <v>St Helena Hospice/St Helena Care Services Limited  Colchester Personal Care</v>
      </c>
      <c r="G4275">
        <v>187</v>
      </c>
      <c r="H4275">
        <v>2</v>
      </c>
    </row>
    <row r="4276" spans="1:8" x14ac:dyDescent="0.35">
      <c r="A4276" t="s">
        <v>12</v>
      </c>
      <c r="B4276" s="25">
        <v>197</v>
      </c>
      <c r="C4276" t="str">
        <f>CONCATENATE(A4276," ",B4276," ",D4276)</f>
        <v>Colchester 197 Personal Care</v>
      </c>
      <c r="D4276" t="s">
        <v>413</v>
      </c>
      <c r="E4276" t="s">
        <v>182</v>
      </c>
      <c r="F4276" t="str">
        <f>CONCATENATE(E4276," ",A4276," ",D4276)</f>
        <v>Chime Care Colchester Personal Care</v>
      </c>
      <c r="G4276">
        <v>188</v>
      </c>
      <c r="H4276">
        <v>2</v>
      </c>
    </row>
    <row r="4277" spans="1:8" x14ac:dyDescent="0.35">
      <c r="A4277" t="s">
        <v>12</v>
      </c>
      <c r="B4277" s="25">
        <v>198</v>
      </c>
      <c r="C4277" t="str">
        <f>CONCATENATE(A4277," ",B4277," ",D4277)</f>
        <v>Colchester 198 Personal Care</v>
      </c>
      <c r="D4277" t="s">
        <v>413</v>
      </c>
      <c r="E4277" t="s">
        <v>244</v>
      </c>
      <c r="F4277" t="str">
        <f>CONCATENATE(E4277," ",A4277," ",D4277)</f>
        <v>Health Care Hut Ltd Colchester Personal Care</v>
      </c>
      <c r="G4277">
        <v>189</v>
      </c>
      <c r="H4277">
        <v>2</v>
      </c>
    </row>
    <row r="4278" spans="1:8" x14ac:dyDescent="0.35">
      <c r="A4278" t="s">
        <v>12</v>
      </c>
      <c r="B4278" s="25">
        <v>199</v>
      </c>
      <c r="C4278" t="str">
        <f>CONCATENATE(A4278," ",B4278," ",D4278)</f>
        <v>Colchester 199 Personal Care</v>
      </c>
      <c r="D4278" t="s">
        <v>413</v>
      </c>
      <c r="E4278" t="s">
        <v>351</v>
      </c>
      <c r="F4278" t="str">
        <f>CONCATENATE(E4278," ",A4278," ",D4278)</f>
        <v>Saxon Healthcare Limited Colchester Personal Care</v>
      </c>
      <c r="G4278">
        <v>190</v>
      </c>
      <c r="H4278">
        <v>2</v>
      </c>
    </row>
    <row r="4279" spans="1:8" x14ac:dyDescent="0.35">
      <c r="A4279" t="s">
        <v>12</v>
      </c>
      <c r="B4279" s="25">
        <v>200</v>
      </c>
      <c r="C4279" t="str">
        <f>CONCATENATE(A4279," ",B4279," ",D4279)</f>
        <v>Colchester 200 Personal Care</v>
      </c>
      <c r="D4279" t="s">
        <v>413</v>
      </c>
      <c r="E4279" t="s">
        <v>151</v>
      </c>
      <c r="F4279" t="str">
        <f>CONCATENATE(E4279," ",A4279," ",D4279)</f>
        <v>Bersim Care Ltd Colchester Personal Care</v>
      </c>
      <c r="G4279">
        <v>191</v>
      </c>
      <c r="H4279">
        <v>2</v>
      </c>
    </row>
    <row r="4280" spans="1:8" x14ac:dyDescent="0.35">
      <c r="A4280" t="s">
        <v>12</v>
      </c>
      <c r="B4280" s="25">
        <v>201</v>
      </c>
      <c r="C4280" t="str">
        <f>CONCATENATE(A4280," ",B4280," ",D4280)</f>
        <v>Colchester 201 Personal Care</v>
      </c>
      <c r="D4280" t="s">
        <v>413</v>
      </c>
      <c r="E4280" t="s">
        <v>342</v>
      </c>
      <c r="F4280" t="str">
        <f>CONCATENATE(E4280," ",A4280," ",D4280)</f>
        <v>RNJ HOMECARE LIMITED Colchester Personal Care</v>
      </c>
      <c r="G4280">
        <v>192</v>
      </c>
      <c r="H4280">
        <v>2</v>
      </c>
    </row>
    <row r="4281" spans="1:8" x14ac:dyDescent="0.35">
      <c r="A4281" t="s">
        <v>12</v>
      </c>
      <c r="B4281" s="25">
        <v>202</v>
      </c>
      <c r="C4281" t="str">
        <f>CONCATENATE(A4281," ",B4281," ",D4281)</f>
        <v>Colchester 202 Personal Care</v>
      </c>
      <c r="D4281" t="s">
        <v>413</v>
      </c>
      <c r="E4281" t="s">
        <v>224</v>
      </c>
      <c r="F4281" t="str">
        <f>CONCATENATE(E4281," ",A4281," ",D4281)</f>
        <v>Feligrace Ltd Colchester Personal Care</v>
      </c>
      <c r="G4281">
        <v>192</v>
      </c>
      <c r="H4281">
        <v>2</v>
      </c>
    </row>
    <row r="4282" spans="1:8" x14ac:dyDescent="0.35">
      <c r="A4282" t="s">
        <v>12</v>
      </c>
      <c r="B4282" s="25">
        <v>203</v>
      </c>
      <c r="C4282" t="str">
        <f>CONCATENATE(A4282," ",B4282," ",D4282)</f>
        <v>Colchester 203 Personal Care</v>
      </c>
      <c r="D4282" t="s">
        <v>413</v>
      </c>
      <c r="E4282" t="s">
        <v>207</v>
      </c>
      <c r="F4282" t="str">
        <f>CONCATENATE(E4282," ",A4282," ",D4282)</f>
        <v>Dovecross Health Care Ltd Colchester Personal Care</v>
      </c>
      <c r="G4282">
        <v>194</v>
      </c>
      <c r="H4282">
        <v>2</v>
      </c>
    </row>
    <row r="4283" spans="1:8" x14ac:dyDescent="0.35">
      <c r="A4283" t="s">
        <v>12</v>
      </c>
      <c r="B4283" s="25">
        <v>204</v>
      </c>
      <c r="C4283" t="str">
        <f>CONCATENATE(A4283," ",B4283," ",D4283)</f>
        <v>Colchester 204 Personal Care</v>
      </c>
      <c r="D4283" t="s">
        <v>413</v>
      </c>
      <c r="E4283" t="s">
        <v>184</v>
      </c>
      <c r="F4283" t="str">
        <f>CONCATENATE(E4283," ",A4283," ",D4283)</f>
        <v>Christies Care LTD Suffolk and Essex Colchester Personal Care</v>
      </c>
      <c r="G4283">
        <v>195</v>
      </c>
      <c r="H4283">
        <v>2</v>
      </c>
    </row>
    <row r="4284" spans="1:8" x14ac:dyDescent="0.35">
      <c r="A4284" t="s">
        <v>112</v>
      </c>
      <c r="B4284" s="25">
        <v>1</v>
      </c>
      <c r="C4284" t="str">
        <f>CONCATENATE(A4284," ",B4284," ",D4284)</f>
        <v>Epping Forest 1 Night Awake</v>
      </c>
      <c r="D4284" t="s">
        <v>414</v>
      </c>
      <c r="E4284" t="s">
        <v>55</v>
      </c>
      <c r="F4284" t="str">
        <f>CONCATENATE(E4284," ",A4284," ",D4284)</f>
        <v>Dynamic People Ltd t/a Dynamic People Homecare Services Epping Forest Night Awake</v>
      </c>
      <c r="G4284">
        <v>1</v>
      </c>
      <c r="H4284">
        <v>1</v>
      </c>
    </row>
    <row r="4285" spans="1:8" x14ac:dyDescent="0.35">
      <c r="A4285" t="s">
        <v>112</v>
      </c>
      <c r="B4285" s="25">
        <v>2</v>
      </c>
      <c r="C4285" t="str">
        <f>CONCATENATE(A4285," ",B4285," ",D4285)</f>
        <v>Epping Forest 2 Night Awake</v>
      </c>
      <c r="D4285" t="s">
        <v>414</v>
      </c>
      <c r="E4285" t="s">
        <v>51</v>
      </c>
      <c r="F4285" t="str">
        <f>CONCATENATE(E4285," ",A4285," ",D4285)</f>
        <v>De Vere Care Partnership Ltd t/a DVCP Epping Forest Night Awake</v>
      </c>
      <c r="G4285">
        <v>2</v>
      </c>
      <c r="H4285">
        <v>1</v>
      </c>
    </row>
    <row r="4286" spans="1:8" x14ac:dyDescent="0.35">
      <c r="A4286" t="s">
        <v>112</v>
      </c>
      <c r="B4286" s="25">
        <v>3</v>
      </c>
      <c r="C4286" t="str">
        <f>CONCATENATE(A4286," ",B4286," ",D4286)</f>
        <v>Epping Forest 3 Night Awake</v>
      </c>
      <c r="D4286" t="s">
        <v>414</v>
      </c>
      <c r="E4286" t="s">
        <v>41</v>
      </c>
      <c r="F4286" t="str">
        <f>CONCATENATE(E4286," ",A4286," ",D4286)</f>
        <v>Care Nexus Ltd t/a Kare plus Redbridge Epping Forest Night Awake</v>
      </c>
      <c r="G4286">
        <v>3</v>
      </c>
      <c r="H4286">
        <v>1</v>
      </c>
    </row>
    <row r="4287" spans="1:8" x14ac:dyDescent="0.35">
      <c r="A4287" t="s">
        <v>112</v>
      </c>
      <c r="B4287" s="25">
        <v>4</v>
      </c>
      <c r="C4287" t="str">
        <f>CONCATENATE(A4287," ",B4287," ",D4287)</f>
        <v>Epping Forest 4 Night Awake</v>
      </c>
      <c r="D4287" t="s">
        <v>414</v>
      </c>
      <c r="E4287" t="s">
        <v>79</v>
      </c>
      <c r="F4287" t="str">
        <f>CONCATENATE(E4287," ",A4287," ",D4287)</f>
        <v>KASE Care Limited  Epping Forest Night Awake</v>
      </c>
      <c r="G4287">
        <v>4</v>
      </c>
      <c r="H4287">
        <v>1</v>
      </c>
    </row>
    <row r="4288" spans="1:8" x14ac:dyDescent="0.35">
      <c r="A4288" t="s">
        <v>112</v>
      </c>
      <c r="B4288" s="25">
        <v>5</v>
      </c>
      <c r="C4288" t="str">
        <f>CONCATENATE(A4288," ",B4288," ",D4288)</f>
        <v>Epping Forest 5 Night Awake</v>
      </c>
      <c r="D4288" t="s">
        <v>414</v>
      </c>
      <c r="E4288" t="s">
        <v>38</v>
      </c>
      <c r="F4288" t="str">
        <f>CONCATENATE(E4288," ",A4288," ",D4288)</f>
        <v>Bloomscare Ltd Epping Forest Night Awake</v>
      </c>
      <c r="G4288">
        <v>4</v>
      </c>
      <c r="H4288">
        <v>1</v>
      </c>
    </row>
    <row r="4289" spans="1:8" x14ac:dyDescent="0.35">
      <c r="A4289" t="s">
        <v>112</v>
      </c>
      <c r="B4289" s="25">
        <v>6</v>
      </c>
      <c r="C4289" t="str">
        <f>CONCATENATE(A4289," ",B4289," ",D4289)</f>
        <v>Epping Forest 6 Night Awake</v>
      </c>
      <c r="D4289" t="s">
        <v>414</v>
      </c>
      <c r="E4289" t="s">
        <v>47</v>
      </c>
      <c r="F4289" t="str">
        <f>CONCATENATE(E4289," ",A4289," ",D4289)</f>
        <v>Connect Nursing Limited Epping Forest Night Awake</v>
      </c>
      <c r="G4289">
        <v>6</v>
      </c>
      <c r="H4289">
        <v>1</v>
      </c>
    </row>
    <row r="4290" spans="1:8" x14ac:dyDescent="0.35">
      <c r="A4290" t="s">
        <v>112</v>
      </c>
      <c r="B4290" s="25">
        <v>7</v>
      </c>
      <c r="C4290" t="str">
        <f>CONCATENATE(A4290," ",B4290," ",D4290)</f>
        <v>Epping Forest 7 Night Awake</v>
      </c>
      <c r="D4290" t="s">
        <v>414</v>
      </c>
      <c r="E4290" t="s">
        <v>9</v>
      </c>
      <c r="F4290" t="str">
        <f>CONCATENATE(E4290," ",A4290," ",D4290)</f>
        <v>Nema Home Care Limited  Epping Forest Night Awake</v>
      </c>
      <c r="G4290">
        <v>7</v>
      </c>
      <c r="H4290">
        <v>1</v>
      </c>
    </row>
    <row r="4291" spans="1:8" x14ac:dyDescent="0.35">
      <c r="A4291" t="s">
        <v>112</v>
      </c>
      <c r="B4291" s="25">
        <v>8</v>
      </c>
      <c r="C4291" t="str">
        <f>CONCATENATE(A4291," ",B4291," ",D4291)</f>
        <v>Epping Forest 8 Night Awake</v>
      </c>
      <c r="D4291" t="s">
        <v>414</v>
      </c>
      <c r="E4291" t="s">
        <v>93</v>
      </c>
      <c r="F4291" t="str">
        <f>CONCATENATE(E4291," ",A4291," ",D4291)</f>
        <v>Oval Care Services UK Ltd Epping Forest Night Awake</v>
      </c>
      <c r="G4291">
        <v>8</v>
      </c>
      <c r="H4291">
        <v>1</v>
      </c>
    </row>
    <row r="4292" spans="1:8" x14ac:dyDescent="0.35">
      <c r="A4292" t="s">
        <v>112</v>
      </c>
      <c r="B4292" s="25">
        <v>9</v>
      </c>
      <c r="C4292" t="str">
        <f>CONCATENATE(A4292," ",B4292," ",D4292)</f>
        <v>Epping Forest 9 Night Awake</v>
      </c>
      <c r="D4292" t="s">
        <v>414</v>
      </c>
      <c r="E4292" t="s">
        <v>110</v>
      </c>
      <c r="F4292" t="str">
        <f>CONCATENATE(E4292," ",A4292," ",D4292)</f>
        <v>WE CARE 4 YOU SERVICES LTD  Epping Forest Night Awake</v>
      </c>
      <c r="G4292">
        <v>1</v>
      </c>
      <c r="H4292">
        <v>2</v>
      </c>
    </row>
    <row r="4293" spans="1:8" x14ac:dyDescent="0.35">
      <c r="A4293" t="s">
        <v>112</v>
      </c>
      <c r="B4293" s="25">
        <v>10</v>
      </c>
      <c r="C4293" t="str">
        <f>CONCATENATE(A4293," ",B4293," ",D4293)</f>
        <v>Epping Forest 10 Night Awake</v>
      </c>
      <c r="D4293" t="s">
        <v>414</v>
      </c>
      <c r="E4293" t="s">
        <v>89</v>
      </c>
      <c r="F4293" t="str">
        <f>CONCATENATE(E4293," ",A4293," ",D4293)</f>
        <v>MITENDER CARE LIMITED Epping Forest Night Awake</v>
      </c>
      <c r="G4293">
        <v>2</v>
      </c>
      <c r="H4293">
        <v>2</v>
      </c>
    </row>
    <row r="4294" spans="1:8" x14ac:dyDescent="0.35">
      <c r="A4294" t="s">
        <v>112</v>
      </c>
      <c r="B4294" s="25">
        <v>11</v>
      </c>
      <c r="C4294" t="str">
        <f>CONCATENATE(A4294," ",B4294," ",D4294)</f>
        <v>Epping Forest 11 Night Awake</v>
      </c>
      <c r="D4294" t="s">
        <v>414</v>
      </c>
      <c r="E4294" t="s">
        <v>6</v>
      </c>
      <c r="F4294" t="str">
        <f>CONCATENATE(E4294," ",A4294," ",D4294)</f>
        <v>TREAL CARE UK LIMITED Epping Forest Night Awake</v>
      </c>
      <c r="G4294">
        <v>2</v>
      </c>
      <c r="H4294">
        <v>2</v>
      </c>
    </row>
    <row r="4295" spans="1:8" x14ac:dyDescent="0.35">
      <c r="A4295" t="s">
        <v>112</v>
      </c>
      <c r="B4295" s="25">
        <v>12</v>
      </c>
      <c r="C4295" t="str">
        <f>CONCATENATE(A4295," ",B4295," ",D4295)</f>
        <v>Epping Forest 12 Night Awake</v>
      </c>
      <c r="D4295" t="s">
        <v>414</v>
      </c>
      <c r="E4295" t="s">
        <v>53</v>
      </c>
      <c r="F4295" t="str">
        <f>CONCATENATE(E4295," ",A4295," ",D4295)</f>
        <v>Divine Community Care Limited Epping Forest Night Awake</v>
      </c>
      <c r="G4295">
        <v>2</v>
      </c>
      <c r="H4295">
        <v>2</v>
      </c>
    </row>
    <row r="4296" spans="1:8" x14ac:dyDescent="0.35">
      <c r="A4296" t="s">
        <v>112</v>
      </c>
      <c r="B4296" s="25">
        <v>13</v>
      </c>
      <c r="C4296" t="str">
        <f>CONCATENATE(A4296," ",B4296," ",D4296)</f>
        <v>Epping Forest 13 Night Awake</v>
      </c>
      <c r="D4296" t="s">
        <v>414</v>
      </c>
      <c r="E4296" t="s">
        <v>78</v>
      </c>
      <c r="F4296" t="str">
        <f>CONCATENATE(E4296," ",A4296," ",D4296)</f>
        <v>KAF HEALTHCARE TRAINING CENTRE LTD Epping Forest Night Awake</v>
      </c>
      <c r="G4296">
        <v>2</v>
      </c>
      <c r="H4296">
        <v>2</v>
      </c>
    </row>
    <row r="4297" spans="1:8" x14ac:dyDescent="0.35">
      <c r="A4297" t="s">
        <v>112</v>
      </c>
      <c r="B4297" s="25">
        <v>14</v>
      </c>
      <c r="C4297" t="str">
        <f>CONCATENATE(A4297," ",B4297," ",D4297)</f>
        <v>Epping Forest 14 Night Awake</v>
      </c>
      <c r="D4297" t="s">
        <v>414</v>
      </c>
      <c r="E4297" t="s">
        <v>48</v>
      </c>
      <c r="F4297" t="str">
        <f>CONCATENATE(E4297," ",A4297," ",D4297)</f>
        <v>Cornerstone Care Services Professionals Ltd
 Epping Forest Night Awake</v>
      </c>
      <c r="G4297">
        <v>2</v>
      </c>
      <c r="H4297">
        <v>2</v>
      </c>
    </row>
    <row r="4298" spans="1:8" x14ac:dyDescent="0.35">
      <c r="A4298" t="s">
        <v>112</v>
      </c>
      <c r="B4298" s="25">
        <v>15</v>
      </c>
      <c r="C4298" t="str">
        <f>CONCATENATE(A4298," ",B4298," ",D4298)</f>
        <v>Epping Forest 15 Night Awake</v>
      </c>
      <c r="D4298" t="s">
        <v>414</v>
      </c>
      <c r="E4298" t="s">
        <v>73</v>
      </c>
      <c r="F4298" t="str">
        <f>CONCATENATE(E4298," ",A4298," ",D4298)</f>
        <v>Hope Homecare Services Limited Epping Forest Night Awake</v>
      </c>
      <c r="G4298">
        <v>2</v>
      </c>
      <c r="H4298">
        <v>2</v>
      </c>
    </row>
    <row r="4299" spans="1:8" x14ac:dyDescent="0.35">
      <c r="A4299" t="s">
        <v>112</v>
      </c>
      <c r="B4299" s="25">
        <v>16</v>
      </c>
      <c r="C4299" t="str">
        <f>CONCATENATE(A4299," ",B4299," ",D4299)</f>
        <v>Epping Forest 16 Night Awake</v>
      </c>
      <c r="D4299" t="s">
        <v>414</v>
      </c>
      <c r="E4299" t="s">
        <v>109</v>
      </c>
      <c r="F4299" t="str">
        <f>CONCATENATE(E4299," ",A4299," ",D4299)</f>
        <v>Trust Care Solutions Ltd Epping Forest Night Awake</v>
      </c>
      <c r="G4299">
        <v>2</v>
      </c>
      <c r="H4299">
        <v>2</v>
      </c>
    </row>
    <row r="4300" spans="1:8" x14ac:dyDescent="0.35">
      <c r="A4300" t="s">
        <v>112</v>
      </c>
      <c r="B4300" s="25">
        <v>17</v>
      </c>
      <c r="C4300" t="str">
        <f>CONCATENATE(A4300," ",B4300," ",D4300)</f>
        <v>Epping Forest 17 Night Awake</v>
      </c>
      <c r="D4300" t="s">
        <v>414</v>
      </c>
      <c r="E4300" t="s">
        <v>173</v>
      </c>
      <c r="F4300" t="str">
        <f>CONCATENATE(E4300," ",A4300," ",D4300)</f>
        <v>CareRose Cares Ltd. Epping Forest Night Awake</v>
      </c>
      <c r="G4300">
        <v>2</v>
      </c>
      <c r="H4300">
        <v>2</v>
      </c>
    </row>
    <row r="4301" spans="1:8" x14ac:dyDescent="0.35">
      <c r="A4301" t="s">
        <v>112</v>
      </c>
      <c r="B4301" s="25">
        <v>18</v>
      </c>
      <c r="C4301" t="str">
        <f>CONCATENATE(A4301," ",B4301," ",D4301)</f>
        <v>Epping Forest 18 Night Awake</v>
      </c>
      <c r="D4301" t="s">
        <v>414</v>
      </c>
      <c r="E4301" t="s">
        <v>72</v>
      </c>
      <c r="F4301" t="str">
        <f>CONCATENATE(E4301," ",A4301," ",D4301)</f>
        <v>Home Sweet Home Care Limited Epping Forest Night Awake</v>
      </c>
      <c r="G4301">
        <v>2</v>
      </c>
      <c r="H4301">
        <v>2</v>
      </c>
    </row>
    <row r="4302" spans="1:8" x14ac:dyDescent="0.35">
      <c r="A4302" t="s">
        <v>112</v>
      </c>
      <c r="B4302" s="25">
        <v>19</v>
      </c>
      <c r="C4302" t="str">
        <f>CONCATENATE(A4302," ",B4302," ",D4302)</f>
        <v>Epping Forest 19 Night Awake</v>
      </c>
      <c r="D4302" t="s">
        <v>414</v>
      </c>
      <c r="E4302" t="s">
        <v>68</v>
      </c>
      <c r="F4302" t="str">
        <f>CONCATENATE(E4302," ",A4302," ",D4302)</f>
        <v>Green Care Contracts Limited Epping Forest Night Awake</v>
      </c>
      <c r="G4302">
        <v>2</v>
      </c>
      <c r="H4302">
        <v>2</v>
      </c>
    </row>
    <row r="4303" spans="1:8" x14ac:dyDescent="0.35">
      <c r="A4303" t="s">
        <v>112</v>
      </c>
      <c r="B4303" s="25">
        <v>20</v>
      </c>
      <c r="C4303" t="str">
        <f>CONCATENATE(A4303," ",B4303," ",D4303)</f>
        <v>Epping Forest 20 Night Awake</v>
      </c>
      <c r="D4303" t="s">
        <v>414</v>
      </c>
      <c r="E4303" t="s">
        <v>69</v>
      </c>
      <c r="F4303" t="str">
        <f>CONCATENATE(E4303," ",A4303," ",D4303)</f>
        <v>H.O.P.E Superjobs Limited Epping Forest Night Awake</v>
      </c>
      <c r="G4303">
        <v>2</v>
      </c>
      <c r="H4303">
        <v>2</v>
      </c>
    </row>
    <row r="4304" spans="1:8" x14ac:dyDescent="0.35">
      <c r="A4304" t="s">
        <v>112</v>
      </c>
      <c r="B4304" s="25">
        <v>21</v>
      </c>
      <c r="C4304" t="str">
        <f>CONCATENATE(A4304," ",B4304," ",D4304)</f>
        <v>Epping Forest 21 Night Awake</v>
      </c>
      <c r="D4304" t="s">
        <v>414</v>
      </c>
      <c r="E4304" t="s">
        <v>84</v>
      </c>
      <c r="F4304" t="str">
        <f>CONCATENATE(E4304," ",A4304," ",D4304)</f>
        <v>Meeting The Needs Limited Epping Forest Night Awake</v>
      </c>
      <c r="G4304">
        <v>2</v>
      </c>
      <c r="H4304">
        <v>2</v>
      </c>
    </row>
    <row r="4305" spans="1:8" x14ac:dyDescent="0.35">
      <c r="A4305" t="s">
        <v>112</v>
      </c>
      <c r="B4305" s="25">
        <v>22</v>
      </c>
      <c r="C4305" t="str">
        <f>CONCATENATE(A4305," ",B4305," ",D4305)</f>
        <v>Epping Forest 22 Night Awake</v>
      </c>
      <c r="D4305" t="s">
        <v>414</v>
      </c>
      <c r="E4305" t="s">
        <v>100</v>
      </c>
      <c r="F4305" t="str">
        <f>CONCATENATE(E4305," ",A4305," ",D4305)</f>
        <v>Restcare Ltd Epping Forest Night Awake</v>
      </c>
      <c r="G4305">
        <v>2</v>
      </c>
      <c r="H4305">
        <v>2</v>
      </c>
    </row>
    <row r="4306" spans="1:8" x14ac:dyDescent="0.35">
      <c r="A4306" t="s">
        <v>112</v>
      </c>
      <c r="B4306" s="25">
        <v>23</v>
      </c>
      <c r="C4306" t="str">
        <f>CONCATENATE(A4306," ",B4306," ",D4306)</f>
        <v>Epping Forest 23 Night Awake</v>
      </c>
      <c r="D4306" t="s">
        <v>414</v>
      </c>
      <c r="E4306" t="s">
        <v>65</v>
      </c>
      <c r="F4306" t="str">
        <f>CONCATENATE(E4306," ",A4306," ",D4306)</f>
        <v>GILEAD COMPLETE CARE GROUP LIMITED Epping Forest Night Awake</v>
      </c>
      <c r="G4306">
        <v>2</v>
      </c>
      <c r="H4306">
        <v>2</v>
      </c>
    </row>
    <row r="4307" spans="1:8" x14ac:dyDescent="0.35">
      <c r="A4307" t="s">
        <v>112</v>
      </c>
      <c r="B4307" s="25">
        <v>24</v>
      </c>
      <c r="C4307" t="str">
        <f>CONCATENATE(A4307," ",B4307," ",D4307)</f>
        <v>Epping Forest 24 Night Awake</v>
      </c>
      <c r="D4307" t="s">
        <v>414</v>
      </c>
      <c r="E4307" t="s">
        <v>95</v>
      </c>
      <c r="F4307" t="str">
        <f>CONCATENATE(E4307," ",A4307," ",D4307)</f>
        <v>PASSION TREE CARE SERVICES LTD Epping Forest Night Awake</v>
      </c>
      <c r="G4307">
        <v>2</v>
      </c>
      <c r="H4307">
        <v>2</v>
      </c>
    </row>
    <row r="4308" spans="1:8" x14ac:dyDescent="0.35">
      <c r="A4308" t="s">
        <v>112</v>
      </c>
      <c r="B4308" s="25">
        <v>25</v>
      </c>
      <c r="C4308" t="str">
        <f>CONCATENATE(A4308," ",B4308," ",D4308)</f>
        <v>Epping Forest 25 Night Awake</v>
      </c>
      <c r="D4308" t="s">
        <v>414</v>
      </c>
      <c r="E4308" t="s">
        <v>96</v>
      </c>
      <c r="F4308" t="str">
        <f>CONCATENATE(E4308," ",A4308," ",D4308)</f>
        <v>PERSONAL CARE SUPPORT LTD Epping Forest Night Awake</v>
      </c>
      <c r="G4308">
        <v>17</v>
      </c>
      <c r="H4308">
        <v>2</v>
      </c>
    </row>
    <row r="4309" spans="1:8" x14ac:dyDescent="0.35">
      <c r="A4309" t="s">
        <v>112</v>
      </c>
      <c r="B4309" s="25">
        <v>26</v>
      </c>
      <c r="C4309" t="str">
        <f>CONCATENATE(A4309," ",B4309," ",D4309)</f>
        <v>Epping Forest 26 Night Awake</v>
      </c>
      <c r="D4309" t="s">
        <v>414</v>
      </c>
      <c r="E4309" t="s">
        <v>32</v>
      </c>
      <c r="F4309" t="str">
        <f>CONCATENATE(E4309," ",A4309," ",D4309)</f>
        <v>Abundant Care and Recruitment Int Ltd Epping Forest Night Awake</v>
      </c>
      <c r="G4309">
        <v>17</v>
      </c>
      <c r="H4309">
        <v>2</v>
      </c>
    </row>
    <row r="4310" spans="1:8" x14ac:dyDescent="0.35">
      <c r="A4310" t="s">
        <v>112</v>
      </c>
      <c r="B4310" s="25">
        <v>27</v>
      </c>
      <c r="C4310" t="str">
        <f>CONCATENATE(A4310," ",B4310," ",D4310)</f>
        <v>Epping Forest 27 Night Awake</v>
      </c>
      <c r="D4310" t="s">
        <v>414</v>
      </c>
      <c r="E4310" t="s">
        <v>45</v>
      </c>
      <c r="F4310" t="str">
        <f>CONCATENATE(E4310," ",A4310," ",D4310)</f>
        <v>Cherish Social Care Limited Epping Forest Night Awake</v>
      </c>
      <c r="G4310">
        <v>17</v>
      </c>
      <c r="H4310">
        <v>2</v>
      </c>
    </row>
    <row r="4311" spans="1:8" x14ac:dyDescent="0.35">
      <c r="A4311" t="s">
        <v>112</v>
      </c>
      <c r="B4311" s="25">
        <v>28</v>
      </c>
      <c r="C4311" t="str">
        <f>CONCATENATE(A4311," ",B4311," ",D4311)</f>
        <v>Epping Forest 28 Night Awake</v>
      </c>
      <c r="D4311" t="s">
        <v>414</v>
      </c>
      <c r="E4311" t="s">
        <v>86</v>
      </c>
      <c r="F4311" t="str">
        <f>CONCATENATE(E4311," ",A4311," ",D4311)</f>
        <v>Metro Homecare Ltd Epping Forest Night Awake</v>
      </c>
      <c r="G4311">
        <v>17</v>
      </c>
      <c r="H4311">
        <v>2</v>
      </c>
    </row>
    <row r="4312" spans="1:8" x14ac:dyDescent="0.35">
      <c r="A4312" t="s">
        <v>112</v>
      </c>
      <c r="B4312" s="25">
        <v>29</v>
      </c>
      <c r="C4312" t="str">
        <f>CONCATENATE(A4312," ",B4312," ",D4312)</f>
        <v>Epping Forest 29 Night Awake</v>
      </c>
      <c r="D4312" t="s">
        <v>414</v>
      </c>
      <c r="E4312" t="s">
        <v>267</v>
      </c>
      <c r="F4312" t="str">
        <f>CONCATENATE(E4312," ",A4312," ",D4312)</f>
        <v>JS CONSULT LIMITED Epping Forest Night Awake</v>
      </c>
      <c r="G4312">
        <v>17</v>
      </c>
      <c r="H4312">
        <v>2</v>
      </c>
    </row>
    <row r="4313" spans="1:8" x14ac:dyDescent="0.35">
      <c r="A4313" t="s">
        <v>112</v>
      </c>
      <c r="B4313" s="25">
        <v>30</v>
      </c>
      <c r="C4313" t="str">
        <f>CONCATENATE(A4313," ",B4313," ",D4313)</f>
        <v>Epping Forest 30 Night Awake</v>
      </c>
      <c r="D4313" t="s">
        <v>414</v>
      </c>
      <c r="E4313" t="s">
        <v>389</v>
      </c>
      <c r="F4313" t="str">
        <f>CONCATENATE(E4313," ",A4313," ",D4313)</f>
        <v>Unique Personnel (UK) Ltd Epping Forest Night Awake</v>
      </c>
      <c r="G4313">
        <v>17</v>
      </c>
      <c r="H4313">
        <v>2</v>
      </c>
    </row>
    <row r="4314" spans="1:8" x14ac:dyDescent="0.35">
      <c r="A4314" t="s">
        <v>112</v>
      </c>
      <c r="B4314" s="25">
        <v>31</v>
      </c>
      <c r="C4314" t="str">
        <f>CONCATENATE(A4314," ",B4314," ",D4314)</f>
        <v>Epping Forest 31 Night Awake</v>
      </c>
      <c r="D4314" t="s">
        <v>414</v>
      </c>
      <c r="E4314" t="s">
        <v>44</v>
      </c>
      <c r="F4314" t="str">
        <f>CONCATENATE(E4314," ",A4314," ",D4314)</f>
        <v>Cera Care Operations Epping Forest Night Awake</v>
      </c>
      <c r="G4314">
        <v>17</v>
      </c>
      <c r="H4314">
        <v>2</v>
      </c>
    </row>
    <row r="4315" spans="1:8" x14ac:dyDescent="0.35">
      <c r="A4315" t="s">
        <v>112</v>
      </c>
      <c r="B4315" s="25">
        <v>32</v>
      </c>
      <c r="C4315" t="str">
        <f>CONCATENATE(A4315," ",B4315," ",D4315)</f>
        <v>Epping Forest 32 Night Awake</v>
      </c>
      <c r="D4315" t="s">
        <v>414</v>
      </c>
      <c r="E4315" t="s">
        <v>43</v>
      </c>
      <c r="F4315" t="str">
        <f>CONCATENATE(E4315," ",A4315," ",D4315)</f>
        <v>CARONNE CARE LTD Epping Forest Night Awake</v>
      </c>
      <c r="G4315">
        <v>17</v>
      </c>
      <c r="H4315">
        <v>2</v>
      </c>
    </row>
    <row r="4316" spans="1:8" x14ac:dyDescent="0.35">
      <c r="A4316" t="s">
        <v>112</v>
      </c>
      <c r="B4316" s="25">
        <v>33</v>
      </c>
      <c r="C4316" t="str">
        <f>CONCATENATE(A4316," ",B4316," ",D4316)</f>
        <v>Epping Forest 33 Night Awake</v>
      </c>
      <c r="D4316" t="s">
        <v>414</v>
      </c>
      <c r="E4316" t="s">
        <v>37</v>
      </c>
      <c r="F4316" t="str">
        <f>CONCATENATE(E4316," ",A4316," ",D4316)</f>
        <v>BK SOCIAL CARE LIMITED Epping Forest Night Awake</v>
      </c>
      <c r="G4316">
        <v>17</v>
      </c>
      <c r="H4316">
        <v>2</v>
      </c>
    </row>
    <row r="4317" spans="1:8" x14ac:dyDescent="0.35">
      <c r="A4317" t="s">
        <v>112</v>
      </c>
      <c r="B4317" s="25">
        <v>34</v>
      </c>
      <c r="C4317" t="str">
        <f>CONCATENATE(A4317," ",B4317," ",D4317)</f>
        <v>Epping Forest 34 Night Awake</v>
      </c>
      <c r="D4317" t="s">
        <v>414</v>
      </c>
      <c r="E4317" t="s">
        <v>83</v>
      </c>
      <c r="F4317" t="str">
        <f>CONCATENATE(E4317," ",A4317," ",D4317)</f>
        <v>MAXXICARE LTD Epping Forest Night Awake</v>
      </c>
      <c r="G4317">
        <v>17</v>
      </c>
      <c r="H4317">
        <v>2</v>
      </c>
    </row>
    <row r="4318" spans="1:8" x14ac:dyDescent="0.35">
      <c r="A4318" t="s">
        <v>112</v>
      </c>
      <c r="B4318" s="25">
        <v>35</v>
      </c>
      <c r="C4318" t="str">
        <f>CONCATENATE(A4318," ",B4318," ",D4318)</f>
        <v>Epping Forest 35 Night Awake</v>
      </c>
      <c r="D4318" t="s">
        <v>414</v>
      </c>
      <c r="E4318" t="s">
        <v>269</v>
      </c>
      <c r="F4318" t="str">
        <f>CONCATENATE(E4318," ",A4318," ",D4318)</f>
        <v>Karia Befriending Care Agency Limited Epping Forest Night Awake</v>
      </c>
      <c r="G4318">
        <v>27</v>
      </c>
      <c r="H4318">
        <v>2</v>
      </c>
    </row>
    <row r="4319" spans="1:8" x14ac:dyDescent="0.35">
      <c r="A4319" t="s">
        <v>112</v>
      </c>
      <c r="B4319" s="25">
        <v>36</v>
      </c>
      <c r="C4319" t="str">
        <f>CONCATENATE(A4319," ",B4319," ",D4319)</f>
        <v>Epping Forest 36 Night Awake</v>
      </c>
      <c r="D4319" t="s">
        <v>414</v>
      </c>
      <c r="E4319" t="s">
        <v>142</v>
      </c>
      <c r="F4319" t="str">
        <f>CONCATENATE(E4319," ",A4319," ",D4319)</f>
        <v>Apasen Epping Forest Night Awake</v>
      </c>
      <c r="G4319">
        <v>27</v>
      </c>
      <c r="H4319">
        <v>2</v>
      </c>
    </row>
    <row r="4320" spans="1:8" x14ac:dyDescent="0.35">
      <c r="A4320" t="s">
        <v>112</v>
      </c>
      <c r="B4320" s="25">
        <v>37</v>
      </c>
      <c r="C4320" t="str">
        <f>CONCATENATE(A4320," ",B4320," ",D4320)</f>
        <v>Epping Forest 37 Night Awake</v>
      </c>
      <c r="D4320" t="s">
        <v>414</v>
      </c>
      <c r="E4320" t="s">
        <v>75</v>
      </c>
      <c r="F4320" t="str">
        <f>CONCATENATE(E4320," ",A4320," ",D4320)</f>
        <v>Integrated Kare Solutions Limited Epping Forest Night Awake</v>
      </c>
      <c r="G4320">
        <v>29</v>
      </c>
      <c r="H4320">
        <v>2</v>
      </c>
    </row>
    <row r="4321" spans="1:8" x14ac:dyDescent="0.35">
      <c r="A4321" t="s">
        <v>112</v>
      </c>
      <c r="B4321" s="25">
        <v>38</v>
      </c>
      <c r="C4321" t="str">
        <f>CONCATENATE(A4321," ",B4321," ",D4321)</f>
        <v>Epping Forest 38 Night Awake</v>
      </c>
      <c r="D4321" t="s">
        <v>414</v>
      </c>
      <c r="E4321" t="s">
        <v>50</v>
      </c>
      <c r="F4321" t="str">
        <f>CONCATENATE(E4321," ",A4321," ",D4321)</f>
        <v>Damorcare Ltd Epping Forest Night Awake</v>
      </c>
      <c r="G4321">
        <v>30</v>
      </c>
      <c r="H4321">
        <v>2</v>
      </c>
    </row>
    <row r="4322" spans="1:8" x14ac:dyDescent="0.35">
      <c r="A4322" t="s">
        <v>112</v>
      </c>
      <c r="B4322" s="25">
        <v>39</v>
      </c>
      <c r="C4322" t="str">
        <f>CONCATENATE(A4322," ",B4322," ",D4322)</f>
        <v>Epping Forest 39 Night Awake</v>
      </c>
      <c r="D4322" t="s">
        <v>414</v>
      </c>
      <c r="E4322" t="s">
        <v>280</v>
      </c>
      <c r="F4322" t="str">
        <f>CONCATENATE(E4322," ",A4322," ",D4322)</f>
        <v>Lets Care All Epping Forest Night Awake</v>
      </c>
      <c r="G4322">
        <v>31</v>
      </c>
      <c r="H4322">
        <v>2</v>
      </c>
    </row>
    <row r="4323" spans="1:8" x14ac:dyDescent="0.35">
      <c r="A4323" t="s">
        <v>112</v>
      </c>
      <c r="B4323" s="25">
        <v>40</v>
      </c>
      <c r="C4323" t="str">
        <f>CONCATENATE(A4323," ",B4323," ",D4323)</f>
        <v>Epping Forest 40 Night Awake</v>
      </c>
      <c r="D4323" t="s">
        <v>414</v>
      </c>
      <c r="E4323" t="s">
        <v>5</v>
      </c>
      <c r="F4323" t="str">
        <f>CONCATENATE(E4323," ",A4323," ",D4323)</f>
        <v>PCM Homecare LTD Epping Forest Night Awake</v>
      </c>
      <c r="G4323">
        <v>31</v>
      </c>
      <c r="H4323">
        <v>2</v>
      </c>
    </row>
    <row r="4324" spans="1:8" x14ac:dyDescent="0.35">
      <c r="A4324" t="s">
        <v>112</v>
      </c>
      <c r="B4324" s="25">
        <v>41</v>
      </c>
      <c r="C4324" t="str">
        <f>CONCATENATE(A4324," ",B4324," ",D4324)</f>
        <v>Epping Forest 41 Night Awake</v>
      </c>
      <c r="D4324" t="s">
        <v>414</v>
      </c>
      <c r="E4324" t="s">
        <v>85</v>
      </c>
      <c r="F4324" t="str">
        <f>CONCATENATE(E4324," ",A4324," ",D4324)</f>
        <v>MERCURY CARE SERVICES Epping Forest Night Awake</v>
      </c>
      <c r="G4324">
        <v>31</v>
      </c>
      <c r="H4324">
        <v>2</v>
      </c>
    </row>
    <row r="4325" spans="1:8" x14ac:dyDescent="0.35">
      <c r="A4325" t="s">
        <v>112</v>
      </c>
      <c r="B4325" s="25">
        <v>42</v>
      </c>
      <c r="C4325" t="str">
        <f>CONCATENATE(A4325," ",B4325," ",D4325)</f>
        <v>Epping Forest 42 Night Awake</v>
      </c>
      <c r="D4325" t="s">
        <v>414</v>
      </c>
      <c r="E4325" t="s">
        <v>49</v>
      </c>
      <c r="F4325" t="str">
        <f>CONCATENATE(E4325," ",A4325," ",D4325)</f>
        <v>Crown46 company ltd Epping Forest Night Awake</v>
      </c>
      <c r="G4325">
        <v>31</v>
      </c>
      <c r="H4325">
        <v>2</v>
      </c>
    </row>
    <row r="4326" spans="1:8" x14ac:dyDescent="0.35">
      <c r="A4326" t="s">
        <v>112</v>
      </c>
      <c r="B4326" s="25">
        <v>43</v>
      </c>
      <c r="C4326" t="str">
        <f>CONCATENATE(A4326," ",B4326," ",D4326)</f>
        <v>Epping Forest 43 Night Awake</v>
      </c>
      <c r="D4326" t="s">
        <v>414</v>
      </c>
      <c r="E4326" t="s">
        <v>319</v>
      </c>
      <c r="F4326" t="str">
        <f>CONCATENATE(E4326," ",A4326," ",D4326)</f>
        <v>Platinum Homecare 4U Limited Epping Forest Night Awake</v>
      </c>
      <c r="G4326">
        <v>31</v>
      </c>
      <c r="H4326">
        <v>2</v>
      </c>
    </row>
    <row r="4327" spans="1:8" x14ac:dyDescent="0.35">
      <c r="A4327" t="s">
        <v>112</v>
      </c>
      <c r="B4327" s="25">
        <v>44</v>
      </c>
      <c r="C4327" t="str">
        <f>CONCATENATE(A4327," ",B4327," ",D4327)</f>
        <v>Epping Forest 44 Night Awake</v>
      </c>
      <c r="D4327" t="s">
        <v>414</v>
      </c>
      <c r="E4327" t="s">
        <v>270</v>
      </c>
      <c r="F4327" t="str">
        <f>CONCATENATE(E4327," ",A4327," ",D4327)</f>
        <v>Kayoski Care Ltd Epping Forest Night Awake</v>
      </c>
      <c r="G4327">
        <v>36</v>
      </c>
      <c r="H4327">
        <v>2</v>
      </c>
    </row>
    <row r="4328" spans="1:8" x14ac:dyDescent="0.35">
      <c r="A4328" t="s">
        <v>112</v>
      </c>
      <c r="B4328" s="25">
        <v>45</v>
      </c>
      <c r="C4328" t="str">
        <f>CONCATENATE(A4328," ",B4328," ",D4328)</f>
        <v>Epping Forest 45 Night Awake</v>
      </c>
      <c r="D4328" t="s">
        <v>414</v>
      </c>
      <c r="E4328" t="s">
        <v>255</v>
      </c>
      <c r="F4328" t="str">
        <f>CONCATENATE(E4328," ",A4328," ",D4328)</f>
        <v>Immediate Medical Solutions Ltd  Epping Forest Night Awake</v>
      </c>
      <c r="G4328">
        <v>36</v>
      </c>
      <c r="H4328">
        <v>2</v>
      </c>
    </row>
    <row r="4329" spans="1:8" x14ac:dyDescent="0.35">
      <c r="A4329" t="s">
        <v>112</v>
      </c>
      <c r="B4329" s="25">
        <v>46</v>
      </c>
      <c r="C4329" t="str">
        <f>CONCATENATE(A4329," ",B4329," ",D4329)</f>
        <v>Epping Forest 46 Night Awake</v>
      </c>
      <c r="D4329" t="s">
        <v>414</v>
      </c>
      <c r="E4329" t="s">
        <v>333</v>
      </c>
      <c r="F4329" t="str">
        <f>CONCATENATE(E4329," ",A4329," ",D4329)</f>
        <v>Ready Care Services Limited Epping Forest Night Awake</v>
      </c>
      <c r="G4329">
        <v>36</v>
      </c>
      <c r="H4329">
        <v>2</v>
      </c>
    </row>
    <row r="4330" spans="1:8" x14ac:dyDescent="0.35">
      <c r="A4330" t="s">
        <v>112</v>
      </c>
      <c r="B4330" s="25">
        <v>47</v>
      </c>
      <c r="C4330" t="str">
        <f>CONCATENATE(A4330," ",B4330," ",D4330)</f>
        <v>Epping Forest 47 Night Awake</v>
      </c>
      <c r="D4330" t="s">
        <v>414</v>
      </c>
      <c r="E4330" t="s">
        <v>397</v>
      </c>
      <c r="F4330" t="str">
        <f>CONCATENATE(E4330," ",A4330," ",D4330)</f>
        <v>Warren Homecare Limited Epping Forest Night Awake</v>
      </c>
      <c r="G4330">
        <v>39</v>
      </c>
      <c r="H4330">
        <v>2</v>
      </c>
    </row>
    <row r="4331" spans="1:8" x14ac:dyDescent="0.35">
      <c r="A4331" t="s">
        <v>112</v>
      </c>
      <c r="B4331" s="25">
        <v>48</v>
      </c>
      <c r="C4331" t="str">
        <f>CONCATENATE(A4331," ",B4331," ",D4331)</f>
        <v>Epping Forest 48 Night Awake</v>
      </c>
      <c r="D4331" t="s">
        <v>414</v>
      </c>
      <c r="E4331" t="s">
        <v>201</v>
      </c>
      <c r="F4331" t="str">
        <f>CONCATENATE(E4331," ",A4331," ",D4331)</f>
        <v>Dion Care Services Limited Epping Forest Night Awake</v>
      </c>
      <c r="G4331">
        <v>40</v>
      </c>
      <c r="H4331">
        <v>2</v>
      </c>
    </row>
    <row r="4332" spans="1:8" x14ac:dyDescent="0.35">
      <c r="A4332" t="s">
        <v>112</v>
      </c>
      <c r="B4332" s="25">
        <v>49</v>
      </c>
      <c r="C4332" t="str">
        <f>CONCATENATE(A4332," ",B4332," ",D4332)</f>
        <v>Epping Forest 49 Night Awake</v>
      </c>
      <c r="D4332" t="s">
        <v>414</v>
      </c>
      <c r="E4332" t="s">
        <v>165</v>
      </c>
      <c r="F4332" t="str">
        <f>CONCATENATE(E4332," ",A4332," ",D4332)</f>
        <v>Care at Hand Ltd Epping Forest Night Awake</v>
      </c>
      <c r="G4332">
        <v>41</v>
      </c>
      <c r="H4332">
        <v>2</v>
      </c>
    </row>
    <row r="4333" spans="1:8" x14ac:dyDescent="0.35">
      <c r="A4333" t="s">
        <v>112</v>
      </c>
      <c r="B4333" s="25">
        <v>50</v>
      </c>
      <c r="C4333" t="str">
        <f>CONCATENATE(A4333," ",B4333," ",D4333)</f>
        <v>Epping Forest 50 Night Awake</v>
      </c>
      <c r="D4333" t="s">
        <v>414</v>
      </c>
      <c r="E4333" t="s">
        <v>56</v>
      </c>
      <c r="F4333" t="str">
        <f>CONCATENATE(E4333," ",A4333," ",D4333)</f>
        <v>Efficiency-For Care Limited Epping Forest Night Awake</v>
      </c>
      <c r="G4333">
        <v>42</v>
      </c>
      <c r="H4333">
        <v>2</v>
      </c>
    </row>
    <row r="4334" spans="1:8" x14ac:dyDescent="0.35">
      <c r="A4334" t="s">
        <v>112</v>
      </c>
      <c r="B4334" s="25">
        <v>51</v>
      </c>
      <c r="C4334" t="str">
        <f>CONCATENATE(A4334," ",B4334," ",D4334)</f>
        <v>Epping Forest 51 Night Awake</v>
      </c>
      <c r="D4334" t="s">
        <v>414</v>
      </c>
      <c r="E4334" t="s">
        <v>338</v>
      </c>
      <c r="F4334" t="str">
        <f>CONCATENATE(E4334," ",A4334," ",D4334)</f>
        <v>Retons Care and Training Services Ltd Epping Forest Night Awake</v>
      </c>
      <c r="G4334">
        <v>43</v>
      </c>
      <c r="H4334">
        <v>2</v>
      </c>
    </row>
    <row r="4335" spans="1:8" x14ac:dyDescent="0.35">
      <c r="A4335" t="s">
        <v>112</v>
      </c>
      <c r="B4335" s="25">
        <v>52</v>
      </c>
      <c r="C4335" t="str">
        <f>CONCATENATE(A4335," ",B4335," ",D4335)</f>
        <v>Epping Forest 52 Night Awake</v>
      </c>
      <c r="D4335" t="s">
        <v>414</v>
      </c>
      <c r="E4335" t="s">
        <v>127</v>
      </c>
      <c r="F4335" t="str">
        <f>CONCATENATE(E4335," ",A4335," ",D4335)</f>
        <v>Adams Care Ltd Epping Forest Night Awake</v>
      </c>
      <c r="G4335">
        <v>44</v>
      </c>
      <c r="H4335">
        <v>2</v>
      </c>
    </row>
    <row r="4336" spans="1:8" x14ac:dyDescent="0.35">
      <c r="A4336" t="s">
        <v>112</v>
      </c>
      <c r="B4336" s="25">
        <v>53</v>
      </c>
      <c r="C4336" t="str">
        <f>CONCATENATE(A4336," ",B4336," ",D4336)</f>
        <v>Epping Forest 53 Night Awake</v>
      </c>
      <c r="D4336" t="s">
        <v>414</v>
      </c>
      <c r="E4336" t="s">
        <v>374</v>
      </c>
      <c r="F4336" t="str">
        <f>CONCATENATE(E4336," ",A4336," ",D4336)</f>
        <v>Tenda Hands Homecare Ltd Epping Forest Night Awake</v>
      </c>
      <c r="G4336">
        <v>45</v>
      </c>
      <c r="H4336">
        <v>2</v>
      </c>
    </row>
    <row r="4337" spans="1:8" x14ac:dyDescent="0.35">
      <c r="A4337" t="s">
        <v>112</v>
      </c>
      <c r="B4337" s="25">
        <v>54</v>
      </c>
      <c r="C4337" t="str">
        <f>CONCATENATE(A4337," ",B4337," ",D4337)</f>
        <v>Epping Forest 54 Night Awake</v>
      </c>
      <c r="D4337" t="s">
        <v>414</v>
      </c>
      <c r="E4337" t="s">
        <v>352</v>
      </c>
      <c r="F4337" t="str">
        <f>CONCATENATE(E4337," ",A4337," ",D4337)</f>
        <v>Secaplus Limited T/A SecCare+ Epping Forest Night Awake</v>
      </c>
      <c r="G4337">
        <v>46</v>
      </c>
      <c r="H4337">
        <v>2</v>
      </c>
    </row>
    <row r="4338" spans="1:8" x14ac:dyDescent="0.35">
      <c r="A4338" t="s">
        <v>112</v>
      </c>
      <c r="B4338" s="25">
        <v>55</v>
      </c>
      <c r="C4338" t="str">
        <f>CONCATENATE(A4338," ",B4338," ",D4338)</f>
        <v>Epping Forest 55 Night Awake</v>
      </c>
      <c r="D4338" t="s">
        <v>414</v>
      </c>
      <c r="E4338" t="s">
        <v>203</v>
      </c>
      <c r="F4338" t="str">
        <f>CONCATENATE(E4338," ",A4338," ",D4338)</f>
        <v>Divine Care Connections Ltd Epping Forest Night Awake</v>
      </c>
      <c r="G4338">
        <v>47</v>
      </c>
      <c r="H4338">
        <v>2</v>
      </c>
    </row>
    <row r="4339" spans="1:8" x14ac:dyDescent="0.35">
      <c r="A4339" t="s">
        <v>112</v>
      </c>
      <c r="B4339" s="25">
        <v>56</v>
      </c>
      <c r="C4339" t="str">
        <f>CONCATENATE(A4339," ",B4339," ",D4339)</f>
        <v>Epping Forest 56 Night Awake</v>
      </c>
      <c r="D4339" t="s">
        <v>414</v>
      </c>
      <c r="E4339" t="s">
        <v>234</v>
      </c>
      <c r="F4339" t="str">
        <f>CONCATENATE(E4339," ",A4339," ",D4339)</f>
        <v>Frontisti Services  Limited Epping Forest Night Awake</v>
      </c>
      <c r="G4339">
        <v>47</v>
      </c>
      <c r="H4339">
        <v>2</v>
      </c>
    </row>
    <row r="4340" spans="1:8" x14ac:dyDescent="0.35">
      <c r="A4340" t="s">
        <v>112</v>
      </c>
      <c r="B4340" s="25">
        <v>57</v>
      </c>
      <c r="C4340" t="str">
        <f>CONCATENATE(A4340," ",B4340," ",D4340)</f>
        <v>Epping Forest 57 Night Awake</v>
      </c>
      <c r="D4340" t="s">
        <v>414</v>
      </c>
      <c r="E4340" t="s">
        <v>199</v>
      </c>
      <c r="F4340" t="str">
        <f>CONCATENATE(E4340," ",A4340," ",D4340)</f>
        <v>Diamond Unique Care Limited  Epping Forest Night Awake</v>
      </c>
      <c r="G4340">
        <v>47</v>
      </c>
      <c r="H4340">
        <v>2</v>
      </c>
    </row>
    <row r="4341" spans="1:8" x14ac:dyDescent="0.35">
      <c r="A4341" t="s">
        <v>112</v>
      </c>
      <c r="B4341" s="25">
        <v>58</v>
      </c>
      <c r="C4341" t="str">
        <f>CONCATENATE(A4341," ",B4341," ",D4341)</f>
        <v>Epping Forest 58 Night Awake</v>
      </c>
      <c r="D4341" t="s">
        <v>414</v>
      </c>
      <c r="E4341" t="s">
        <v>256</v>
      </c>
      <c r="F4341" t="str">
        <f>CONCATENATE(E4341," ",A4341," ",D4341)</f>
        <v>INDEPENDANT COMMUNITY SUPPORT LIMITED Epping Forest Night Awake</v>
      </c>
      <c r="G4341">
        <v>47</v>
      </c>
      <c r="H4341">
        <v>2</v>
      </c>
    </row>
    <row r="4342" spans="1:8" x14ac:dyDescent="0.35">
      <c r="A4342" t="s">
        <v>112</v>
      </c>
      <c r="B4342" s="25">
        <v>59</v>
      </c>
      <c r="C4342" t="str">
        <f>CONCATENATE(A4342," ",B4342," ",D4342)</f>
        <v>Epping Forest 59 Night Awake</v>
      </c>
      <c r="D4342" t="s">
        <v>414</v>
      </c>
      <c r="E4342" t="s">
        <v>320</v>
      </c>
      <c r="F4342" t="str">
        <f>CONCATENATE(E4342," ",A4342," ",D4342)</f>
        <v>Portfolio Homecare Ltd Epping Forest Night Awake</v>
      </c>
      <c r="G4342">
        <v>47</v>
      </c>
      <c r="H4342">
        <v>2</v>
      </c>
    </row>
    <row r="4343" spans="1:8" x14ac:dyDescent="0.35">
      <c r="A4343" t="s">
        <v>112</v>
      </c>
      <c r="B4343" s="25">
        <v>60</v>
      </c>
      <c r="C4343" t="str">
        <f>CONCATENATE(A4343," ",B4343," ",D4343)</f>
        <v>Epping Forest 60 Night Awake</v>
      </c>
      <c r="D4343" t="s">
        <v>414</v>
      </c>
      <c r="E4343" t="s">
        <v>402</v>
      </c>
      <c r="F4343" t="str">
        <f>CONCATENATE(E4343," ",A4343," ",D4343)</f>
        <v>Wideway Care Limited Epping Forest Night Awake</v>
      </c>
      <c r="G4343">
        <v>47</v>
      </c>
      <c r="H4343">
        <v>2</v>
      </c>
    </row>
    <row r="4344" spans="1:8" x14ac:dyDescent="0.35">
      <c r="A4344" t="s">
        <v>112</v>
      </c>
      <c r="B4344" s="25">
        <v>61</v>
      </c>
      <c r="C4344" t="str">
        <f>CONCATENATE(A4344," ",B4344," ",D4344)</f>
        <v>Epping Forest 61 Night Awake</v>
      </c>
      <c r="D4344" t="s">
        <v>414</v>
      </c>
      <c r="E4344" t="s">
        <v>215</v>
      </c>
      <c r="F4344" t="str">
        <f>CONCATENATE(E4344," ",A4344," ",D4344)</f>
        <v>Ency Care Ltd Epping Forest Night Awake</v>
      </c>
      <c r="G4344">
        <v>47</v>
      </c>
      <c r="H4344">
        <v>2</v>
      </c>
    </row>
    <row r="4345" spans="1:8" x14ac:dyDescent="0.35">
      <c r="A4345" t="s">
        <v>112</v>
      </c>
      <c r="B4345" s="25">
        <v>62</v>
      </c>
      <c r="C4345" t="str">
        <f>CONCATENATE(A4345," ",B4345," ",D4345)</f>
        <v>Epping Forest 62 Night Awake</v>
      </c>
      <c r="D4345" t="s">
        <v>414</v>
      </c>
      <c r="E4345" t="s">
        <v>283</v>
      </c>
      <c r="F4345" t="str">
        <f>CONCATENATE(E4345," ",A4345," ",D4345)</f>
        <v>Livingstone Healthcare Services Epping Forest Night Awake</v>
      </c>
      <c r="G4345">
        <v>47</v>
      </c>
      <c r="H4345">
        <v>2</v>
      </c>
    </row>
    <row r="4346" spans="1:8" x14ac:dyDescent="0.35">
      <c r="A4346" t="s">
        <v>112</v>
      </c>
      <c r="B4346" s="25">
        <v>63</v>
      </c>
      <c r="C4346" t="str">
        <f>CONCATENATE(A4346," ",B4346," ",D4346)</f>
        <v>Epping Forest 63 Night Awake</v>
      </c>
      <c r="D4346" t="s">
        <v>414</v>
      </c>
      <c r="E4346" t="s">
        <v>54</v>
      </c>
      <c r="F4346" t="str">
        <f>CONCATENATE(E4346," ",A4346," ",D4346)</f>
        <v>D-Triumph Care Limited Epping Forest Night Awake</v>
      </c>
      <c r="G4346">
        <v>55</v>
      </c>
      <c r="H4346">
        <v>2</v>
      </c>
    </row>
    <row r="4347" spans="1:8" x14ac:dyDescent="0.35">
      <c r="A4347" t="s">
        <v>112</v>
      </c>
      <c r="B4347" s="25">
        <v>64</v>
      </c>
      <c r="C4347" t="str">
        <f>CONCATENATE(A4347," ",B4347," ",D4347)</f>
        <v>Epping Forest 64 Night Awake</v>
      </c>
      <c r="D4347" t="s">
        <v>414</v>
      </c>
      <c r="E4347" t="s">
        <v>10</v>
      </c>
      <c r="F4347" t="str">
        <f>CONCATENATE(E4347," ",A4347," ",D4347)</f>
        <v>Clover Support Group Ltd Epping Forest Night Awake</v>
      </c>
      <c r="G4347">
        <v>55</v>
      </c>
      <c r="H4347">
        <v>2</v>
      </c>
    </row>
    <row r="4348" spans="1:8" x14ac:dyDescent="0.35">
      <c r="A4348" t="s">
        <v>112</v>
      </c>
      <c r="B4348" s="25">
        <v>65</v>
      </c>
      <c r="C4348" t="str">
        <f>CONCATENATE(A4348," ",B4348," ",D4348)</f>
        <v>Epping Forest 65 Night Awake</v>
      </c>
      <c r="D4348" t="s">
        <v>414</v>
      </c>
      <c r="E4348" t="s">
        <v>326</v>
      </c>
      <c r="F4348" t="str">
        <f>CONCATENATE(E4348," ",A4348," ",D4348)</f>
        <v>ProtectHand Care Limited Epping Forest Night Awake</v>
      </c>
      <c r="G4348">
        <v>55</v>
      </c>
      <c r="H4348">
        <v>2</v>
      </c>
    </row>
    <row r="4349" spans="1:8" x14ac:dyDescent="0.35">
      <c r="A4349" t="s">
        <v>112</v>
      </c>
      <c r="B4349" s="25">
        <v>66</v>
      </c>
      <c r="C4349" t="str">
        <f>CONCATENATE(A4349," ",B4349," ",D4349)</f>
        <v>Epping Forest 66 Night Awake</v>
      </c>
      <c r="D4349" t="s">
        <v>414</v>
      </c>
      <c r="E4349" t="s">
        <v>168</v>
      </c>
      <c r="F4349" t="str">
        <f>CONCATENATE(E4349," ",A4349," ",D4349)</f>
        <v>CARE JUST 4U LIMITED Epping Forest Night Awake</v>
      </c>
      <c r="G4349">
        <v>55</v>
      </c>
      <c r="H4349">
        <v>2</v>
      </c>
    </row>
    <row r="4350" spans="1:8" x14ac:dyDescent="0.35">
      <c r="A4350" t="s">
        <v>112</v>
      </c>
      <c r="B4350" s="25">
        <v>67</v>
      </c>
      <c r="C4350" t="str">
        <f>CONCATENATE(A4350," ",B4350," ",D4350)</f>
        <v>Epping Forest 67 Night Awake</v>
      </c>
      <c r="D4350" t="s">
        <v>414</v>
      </c>
      <c r="E4350" t="s">
        <v>146</v>
      </c>
      <c r="F4350" t="str">
        <f>CONCATENATE(E4350," ",A4350," ",D4350)</f>
        <v>AT HOME SUPPORT SERVICES LTD  Epping Forest Night Awake</v>
      </c>
      <c r="G4350">
        <v>55</v>
      </c>
      <c r="H4350">
        <v>2</v>
      </c>
    </row>
    <row r="4351" spans="1:8" x14ac:dyDescent="0.35">
      <c r="A4351" t="s">
        <v>112</v>
      </c>
      <c r="B4351" s="25">
        <v>68</v>
      </c>
      <c r="C4351" t="str">
        <f>CONCATENATE(A4351," ",B4351," ",D4351)</f>
        <v>Epping Forest 68 Night Awake</v>
      </c>
      <c r="D4351" t="s">
        <v>414</v>
      </c>
      <c r="E4351" t="s">
        <v>181</v>
      </c>
      <c r="F4351" t="str">
        <f>CONCATENATE(E4351," ",A4351," ",D4351)</f>
        <v>Certified Care Epping Forest Night Awake</v>
      </c>
      <c r="G4351">
        <v>55</v>
      </c>
      <c r="H4351">
        <v>2</v>
      </c>
    </row>
    <row r="4352" spans="1:8" x14ac:dyDescent="0.35">
      <c r="A4352" t="s">
        <v>112</v>
      </c>
      <c r="B4352" s="25">
        <v>69</v>
      </c>
      <c r="C4352" t="str">
        <f>CONCATENATE(A4352," ",B4352," ",D4352)</f>
        <v>Epping Forest 69 Night Awake</v>
      </c>
      <c r="D4352" t="s">
        <v>414</v>
      </c>
      <c r="E4352" t="s">
        <v>354</v>
      </c>
      <c r="F4352" t="str">
        <f>CONCATENATE(E4352," ",A4352," ",D4352)</f>
        <v>SGE Care &amp; Recruitment Ltd Epping Forest Night Awake</v>
      </c>
      <c r="G4352">
        <v>61</v>
      </c>
      <c r="H4352">
        <v>2</v>
      </c>
    </row>
    <row r="4353" spans="1:8" x14ac:dyDescent="0.35">
      <c r="A4353" t="s">
        <v>112</v>
      </c>
      <c r="B4353" s="25">
        <v>70</v>
      </c>
      <c r="C4353" t="str">
        <f>CONCATENATE(A4353," ",B4353," ",D4353)</f>
        <v>Epping Forest 70 Night Awake</v>
      </c>
      <c r="D4353" t="s">
        <v>414</v>
      </c>
      <c r="E4353" t="s">
        <v>121</v>
      </c>
      <c r="F4353" t="str">
        <f>CONCATENATE(E4353," ",A4353," ",D4353)</f>
        <v>Ablecross Limited Epping Forest Night Awake</v>
      </c>
      <c r="G4353">
        <v>62</v>
      </c>
      <c r="H4353">
        <v>2</v>
      </c>
    </row>
    <row r="4354" spans="1:8" x14ac:dyDescent="0.35">
      <c r="A4354" t="s">
        <v>112</v>
      </c>
      <c r="B4354" s="25">
        <v>71</v>
      </c>
      <c r="C4354" t="str">
        <f>CONCATENATE(A4354," ",B4354," ",D4354)</f>
        <v>Epping Forest 71 Night Awake</v>
      </c>
      <c r="D4354" t="s">
        <v>414</v>
      </c>
      <c r="E4354" t="s">
        <v>353</v>
      </c>
      <c r="F4354" t="str">
        <f>CONCATENATE(E4354," ",A4354," ",D4354)</f>
        <v>ServeSoul Limited Epping Forest Night Awake</v>
      </c>
      <c r="G4354">
        <v>62</v>
      </c>
      <c r="H4354">
        <v>2</v>
      </c>
    </row>
    <row r="4355" spans="1:8" x14ac:dyDescent="0.35">
      <c r="A4355" t="s">
        <v>112</v>
      </c>
      <c r="B4355" s="25">
        <v>72</v>
      </c>
      <c r="C4355" t="str">
        <f>CONCATENATE(A4355," ",B4355," ",D4355)</f>
        <v>Epping Forest 72 Night Awake</v>
      </c>
      <c r="D4355" t="s">
        <v>414</v>
      </c>
      <c r="E4355" t="s">
        <v>66</v>
      </c>
      <c r="F4355" t="str">
        <f>CONCATENATE(E4355," ",A4355," ",D4355)</f>
        <v>Glenavon Care Limited Epping Forest Night Awake</v>
      </c>
      <c r="G4355">
        <v>62</v>
      </c>
      <c r="H4355">
        <v>2</v>
      </c>
    </row>
    <row r="4356" spans="1:8" x14ac:dyDescent="0.35">
      <c r="A4356" t="s">
        <v>112</v>
      </c>
      <c r="B4356" s="25">
        <v>73</v>
      </c>
      <c r="C4356" t="str">
        <f>CONCATENATE(A4356," ",B4356," ",D4356)</f>
        <v>Epping Forest 73 Night Awake</v>
      </c>
      <c r="D4356" t="s">
        <v>414</v>
      </c>
      <c r="E4356" t="s">
        <v>261</v>
      </c>
      <c r="F4356" t="str">
        <f>CONCATENATE(E4356," ",A4356," ",D4356)</f>
        <v>J. C. Michael Groups Ltd Epping Forest Night Awake</v>
      </c>
      <c r="G4356">
        <v>62</v>
      </c>
      <c r="H4356">
        <v>2</v>
      </c>
    </row>
    <row r="4357" spans="1:8" x14ac:dyDescent="0.35">
      <c r="A4357" t="s">
        <v>112</v>
      </c>
      <c r="B4357" s="25">
        <v>74</v>
      </c>
      <c r="C4357" t="str">
        <f>CONCATENATE(A4357," ",B4357," ",D4357)</f>
        <v>Epping Forest 74 Night Awake</v>
      </c>
      <c r="D4357" t="s">
        <v>414</v>
      </c>
      <c r="E4357" t="s">
        <v>134</v>
      </c>
      <c r="F4357" t="str">
        <f>CONCATENATE(E4357," ",A4357," ",D4357)</f>
        <v>ALWDO ASSIST LTD Epping Forest Night Awake</v>
      </c>
      <c r="G4357">
        <v>62</v>
      </c>
      <c r="H4357">
        <v>2</v>
      </c>
    </row>
    <row r="4358" spans="1:8" x14ac:dyDescent="0.35">
      <c r="A4358" t="s">
        <v>112</v>
      </c>
      <c r="B4358" s="25">
        <v>75</v>
      </c>
      <c r="C4358" t="str">
        <f>CONCATENATE(A4358," ",B4358," ",D4358)</f>
        <v>Epping Forest 75 Night Awake</v>
      </c>
      <c r="D4358" t="s">
        <v>414</v>
      </c>
      <c r="E4358" t="s">
        <v>162</v>
      </c>
      <c r="F4358" t="str">
        <f>CONCATENATE(E4358," ",A4358," ",D4358)</f>
        <v>BS CARE MANAGEMENT SERVICES LIMITED Epping Forest Night Awake</v>
      </c>
      <c r="G4358">
        <v>67</v>
      </c>
      <c r="H4358">
        <v>2</v>
      </c>
    </row>
    <row r="4359" spans="1:8" x14ac:dyDescent="0.35">
      <c r="A4359" t="s">
        <v>112</v>
      </c>
      <c r="B4359" s="25">
        <v>76</v>
      </c>
      <c r="C4359" t="str">
        <f>CONCATENATE(A4359," ",B4359," ",D4359)</f>
        <v>Epping Forest 76 Night Awake</v>
      </c>
      <c r="D4359" t="s">
        <v>414</v>
      </c>
      <c r="E4359" t="s">
        <v>67</v>
      </c>
      <c r="F4359" t="str">
        <f>CONCATENATE(E4359," ",A4359," ",D4359)</f>
        <v>Good Life Care Ltd Epping Forest Night Awake</v>
      </c>
      <c r="G4359">
        <v>68</v>
      </c>
      <c r="H4359">
        <v>2</v>
      </c>
    </row>
    <row r="4360" spans="1:8" x14ac:dyDescent="0.35">
      <c r="A4360" t="s">
        <v>112</v>
      </c>
      <c r="B4360" s="25">
        <v>77</v>
      </c>
      <c r="C4360" t="str">
        <f>CONCATENATE(A4360," ",B4360," ",D4360)</f>
        <v>Epping Forest 77 Night Awake</v>
      </c>
      <c r="D4360" t="s">
        <v>414</v>
      </c>
      <c r="E4360" t="s">
        <v>358</v>
      </c>
      <c r="F4360" t="str">
        <f>CONCATENATE(E4360," ",A4360," ",D4360)</f>
        <v>Sihara Care Ltd Epping Forest Night Awake</v>
      </c>
      <c r="G4360">
        <v>68</v>
      </c>
      <c r="H4360">
        <v>2</v>
      </c>
    </row>
    <row r="4361" spans="1:8" x14ac:dyDescent="0.35">
      <c r="A4361" t="s">
        <v>112</v>
      </c>
      <c r="B4361" s="25">
        <v>78</v>
      </c>
      <c r="C4361" t="str">
        <f>CONCATENATE(A4361," ",B4361," ",D4361)</f>
        <v>Epping Forest 78 Night Awake</v>
      </c>
      <c r="D4361" t="s">
        <v>414</v>
      </c>
      <c r="E4361" t="s">
        <v>377</v>
      </c>
      <c r="F4361" t="str">
        <f>CONCATENATE(E4361," ",A4361," ",D4361)</f>
        <v>THE CORNHILL GROUP SERVICES LTD  T/A Cornhill Care Epping Forest Night Awake</v>
      </c>
      <c r="G4361">
        <v>68</v>
      </c>
      <c r="H4361">
        <v>2</v>
      </c>
    </row>
    <row r="4362" spans="1:8" x14ac:dyDescent="0.35">
      <c r="A4362" t="s">
        <v>112</v>
      </c>
      <c r="B4362" s="25">
        <v>79</v>
      </c>
      <c r="C4362" t="str">
        <f>CONCATENATE(A4362," ",B4362," ",D4362)</f>
        <v>Epping Forest 79 Night Awake</v>
      </c>
      <c r="D4362" t="s">
        <v>414</v>
      </c>
      <c r="E4362" t="s">
        <v>406</v>
      </c>
      <c r="F4362" t="str">
        <f>CONCATENATE(E4362," ",A4362," ",D4362)</f>
        <v>Yucca Recuitment Agency Limited Epping Forest Night Awake</v>
      </c>
      <c r="G4362">
        <v>71</v>
      </c>
      <c r="H4362">
        <v>2</v>
      </c>
    </row>
    <row r="4363" spans="1:8" x14ac:dyDescent="0.35">
      <c r="A4363" t="s">
        <v>112</v>
      </c>
      <c r="B4363" s="25">
        <v>80</v>
      </c>
      <c r="C4363" t="str">
        <f>CONCATENATE(A4363," ",B4363," ",D4363)</f>
        <v>Epping Forest 80 Night Awake</v>
      </c>
      <c r="D4363" t="s">
        <v>414</v>
      </c>
      <c r="E4363" t="s">
        <v>226</v>
      </c>
      <c r="F4363" t="str">
        <f>CONCATENATE(E4363," ",A4363," ",D4363)</f>
        <v>FIRST CHOICE CONSULTANCY LIMITED Epping Forest Night Awake</v>
      </c>
      <c r="G4363">
        <v>72</v>
      </c>
      <c r="H4363">
        <v>2</v>
      </c>
    </row>
    <row r="4364" spans="1:8" x14ac:dyDescent="0.35">
      <c r="A4364" t="s">
        <v>112</v>
      </c>
      <c r="B4364" s="25">
        <v>81</v>
      </c>
      <c r="C4364" t="str">
        <f>CONCATENATE(A4364," ",B4364," ",D4364)</f>
        <v>Epping Forest 81 Night Awake</v>
      </c>
      <c r="D4364" t="s">
        <v>414</v>
      </c>
      <c r="E4364" t="s">
        <v>332</v>
      </c>
      <c r="F4364" t="str">
        <f>CONCATENATE(E4364," ",A4364," ",D4364)</f>
        <v>RAYNET RECRUITMENT AGENCY LTD Epping Forest Night Awake</v>
      </c>
      <c r="G4364">
        <v>73</v>
      </c>
      <c r="H4364">
        <v>2</v>
      </c>
    </row>
    <row r="4365" spans="1:8" x14ac:dyDescent="0.35">
      <c r="A4365" t="s">
        <v>112</v>
      </c>
      <c r="B4365" s="25">
        <v>82</v>
      </c>
      <c r="C4365" t="str">
        <f>CONCATENATE(A4365," ",B4365," ",D4365)</f>
        <v>Epping Forest 82 Night Awake</v>
      </c>
      <c r="D4365" t="s">
        <v>414</v>
      </c>
      <c r="E4365" t="s">
        <v>341</v>
      </c>
      <c r="F4365" t="str">
        <f>CONCATENATE(E4365," ",A4365," ",D4365)</f>
        <v>Rhythmic Care UK Ltd Epping Forest Night Awake</v>
      </c>
      <c r="G4365">
        <v>73</v>
      </c>
      <c r="H4365">
        <v>2</v>
      </c>
    </row>
    <row r="4366" spans="1:8" x14ac:dyDescent="0.35">
      <c r="A4366" t="s">
        <v>112</v>
      </c>
      <c r="B4366" s="25">
        <v>83</v>
      </c>
      <c r="C4366" t="str">
        <f>CONCATENATE(A4366," ",B4366," ",D4366)</f>
        <v>Epping Forest 83 Night Awake</v>
      </c>
      <c r="D4366" t="s">
        <v>414</v>
      </c>
      <c r="E4366" t="s">
        <v>407</v>
      </c>
      <c r="F4366" t="str">
        <f>CONCATENATE(E4366," ",A4366," ",D4366)</f>
        <v>ZAMSS Ltd Epping Forest Night Awake</v>
      </c>
      <c r="G4366">
        <v>73</v>
      </c>
      <c r="H4366">
        <v>2</v>
      </c>
    </row>
    <row r="4367" spans="1:8" x14ac:dyDescent="0.35">
      <c r="A4367" t="s">
        <v>112</v>
      </c>
      <c r="B4367" s="25">
        <v>84</v>
      </c>
      <c r="C4367" t="str">
        <f>CONCATENATE(A4367," ",B4367," ",D4367)</f>
        <v>Epping Forest 84 Night Awake</v>
      </c>
      <c r="D4367" t="s">
        <v>414</v>
      </c>
      <c r="E4367" t="s">
        <v>350</v>
      </c>
      <c r="F4367" t="str">
        <f>CONCATENATE(E4367," ",A4367," ",D4367)</f>
        <v>SAWBRIDGE PRIMECARE LTD Epping Forest Night Awake</v>
      </c>
      <c r="G4367">
        <v>76</v>
      </c>
      <c r="H4367">
        <v>2</v>
      </c>
    </row>
    <row r="4368" spans="1:8" x14ac:dyDescent="0.35">
      <c r="A4368" t="s">
        <v>112</v>
      </c>
      <c r="B4368" s="25">
        <v>85</v>
      </c>
      <c r="C4368" t="str">
        <f>CONCATENATE(A4368," ",B4368," ",D4368)</f>
        <v>Epping Forest 85 Night Awake</v>
      </c>
      <c r="D4368" t="s">
        <v>414</v>
      </c>
      <c r="E4368" t="s">
        <v>258</v>
      </c>
      <c r="F4368" t="str">
        <f>CONCATENATE(E4368," ",A4368," ",D4368)</f>
        <v>INNA CARE LTD Epping Forest Night Awake</v>
      </c>
      <c r="G4368">
        <v>77</v>
      </c>
      <c r="H4368">
        <v>2</v>
      </c>
    </row>
    <row r="4369" spans="1:8" x14ac:dyDescent="0.35">
      <c r="A4369" t="s">
        <v>112</v>
      </c>
      <c r="B4369" s="25">
        <v>86</v>
      </c>
      <c r="C4369" t="str">
        <f>CONCATENATE(A4369," ",B4369," ",D4369)</f>
        <v>Epping Forest 86 Night Awake</v>
      </c>
      <c r="D4369" t="s">
        <v>414</v>
      </c>
      <c r="E4369" t="s">
        <v>249</v>
      </c>
      <c r="F4369" t="str">
        <f>CONCATENATE(E4369," ",A4369," ",D4369)</f>
        <v>Heritage Staffing Services Limited Epping Forest Night Awake</v>
      </c>
      <c r="G4369">
        <v>77</v>
      </c>
      <c r="H4369">
        <v>2</v>
      </c>
    </row>
    <row r="4370" spans="1:8" x14ac:dyDescent="0.35">
      <c r="A4370" t="s">
        <v>112</v>
      </c>
      <c r="B4370" s="25">
        <v>87</v>
      </c>
      <c r="C4370" t="str">
        <f>CONCATENATE(A4370," ",B4370," ",D4370)</f>
        <v>Epping Forest 87 Night Awake</v>
      </c>
      <c r="D4370" t="s">
        <v>414</v>
      </c>
      <c r="E4370" t="s">
        <v>170</v>
      </c>
      <c r="F4370" t="str">
        <f>CONCATENATE(E4370," ",A4370," ",D4370)</f>
        <v>Careaid Limited Epping Forest Night Awake</v>
      </c>
      <c r="G4370">
        <v>79</v>
      </c>
      <c r="H4370">
        <v>2</v>
      </c>
    </row>
    <row r="4371" spans="1:8" x14ac:dyDescent="0.35">
      <c r="A4371" t="s">
        <v>112</v>
      </c>
      <c r="B4371" s="25">
        <v>88</v>
      </c>
      <c r="C4371" t="str">
        <f>CONCATENATE(A4371," ",B4371," ",D4371)</f>
        <v>Epping Forest 88 Night Awake</v>
      </c>
      <c r="D4371" t="s">
        <v>414</v>
      </c>
      <c r="E4371" t="s">
        <v>159</v>
      </c>
      <c r="F4371" t="str">
        <f>CONCATENATE(E4371," ",A4371," ",D4371)</f>
        <v>Blueboard Care Services Ltd Epping Forest Night Awake</v>
      </c>
      <c r="G4371">
        <v>80</v>
      </c>
      <c r="H4371">
        <v>2</v>
      </c>
    </row>
    <row r="4372" spans="1:8" x14ac:dyDescent="0.35">
      <c r="A4372" t="s">
        <v>112</v>
      </c>
      <c r="B4372" s="25">
        <v>89</v>
      </c>
      <c r="C4372" t="str">
        <f>CONCATENATE(A4372," ",B4372," ",D4372)</f>
        <v>Epping Forest 89 Night Awake</v>
      </c>
      <c r="D4372" t="s">
        <v>414</v>
      </c>
      <c r="E4372" t="s">
        <v>384</v>
      </c>
      <c r="F4372" t="str">
        <f>CONCATENATE(E4372," ",A4372," ",D4372)</f>
        <v>Trimage Care and Cleaning  Limited Epping Forest Night Awake</v>
      </c>
      <c r="G4372">
        <v>81</v>
      </c>
      <c r="H4372">
        <v>2</v>
      </c>
    </row>
    <row r="4373" spans="1:8" x14ac:dyDescent="0.35">
      <c r="A4373" t="s">
        <v>112</v>
      </c>
      <c r="B4373" s="25">
        <v>90</v>
      </c>
      <c r="C4373" t="str">
        <f>CONCATENATE(A4373," ",B4373," ",D4373)</f>
        <v>Epping Forest 90 Night Awake</v>
      </c>
      <c r="D4373" t="s">
        <v>414</v>
      </c>
      <c r="E4373" t="s">
        <v>347</v>
      </c>
      <c r="F4373" t="str">
        <f>CONCATENATE(E4373," ",A4373," ",D4373)</f>
        <v>ROSSYCARE  LTD Epping Forest Night Awake</v>
      </c>
      <c r="G4373">
        <v>82</v>
      </c>
      <c r="H4373">
        <v>2</v>
      </c>
    </row>
    <row r="4374" spans="1:8" x14ac:dyDescent="0.35">
      <c r="A4374" t="s">
        <v>112</v>
      </c>
      <c r="B4374" s="25">
        <v>91</v>
      </c>
      <c r="C4374" t="str">
        <f>CONCATENATE(A4374," ",B4374," ",D4374)</f>
        <v>Epping Forest 91 Night Awake</v>
      </c>
      <c r="D4374" t="s">
        <v>414</v>
      </c>
      <c r="E4374" t="s">
        <v>235</v>
      </c>
      <c r="F4374" t="str">
        <f>CONCATENATE(E4374," ",A4374," ",D4374)</f>
        <v>Gateway Care Services Limited Epping Forest Night Awake</v>
      </c>
      <c r="G4374">
        <v>83</v>
      </c>
      <c r="H4374">
        <v>2</v>
      </c>
    </row>
    <row r="4375" spans="1:8" x14ac:dyDescent="0.35">
      <c r="A4375" t="s">
        <v>112</v>
      </c>
      <c r="B4375" s="25">
        <v>92</v>
      </c>
      <c r="C4375" t="str">
        <f>CONCATENATE(A4375," ",B4375," ",D4375)</f>
        <v>Epping Forest 92 Night Awake</v>
      </c>
      <c r="D4375" t="s">
        <v>414</v>
      </c>
      <c r="E4375" t="s">
        <v>156</v>
      </c>
      <c r="F4375" t="str">
        <f>CONCATENATE(E4375," ",A4375," ",D4375)</f>
        <v>Blossom Healthcare Solutions Epping Forest Night Awake</v>
      </c>
      <c r="G4375">
        <v>84</v>
      </c>
      <c r="H4375">
        <v>2</v>
      </c>
    </row>
    <row r="4376" spans="1:8" x14ac:dyDescent="0.35">
      <c r="A4376" t="s">
        <v>112</v>
      </c>
      <c r="B4376" s="25">
        <v>93</v>
      </c>
      <c r="C4376" t="str">
        <f>CONCATENATE(A4376," ",B4376," ",D4376)</f>
        <v>Epping Forest 93 Night Awake</v>
      </c>
      <c r="D4376" t="s">
        <v>414</v>
      </c>
      <c r="E4376" t="s">
        <v>268</v>
      </c>
      <c r="F4376" t="str">
        <f>CONCATENATE(E4376," ",A4376," ",D4376)</f>
        <v>Jurichez Ltd Epping Forest Night Awake</v>
      </c>
      <c r="G4376">
        <v>84</v>
      </c>
      <c r="H4376">
        <v>2</v>
      </c>
    </row>
    <row r="4377" spans="1:8" x14ac:dyDescent="0.35">
      <c r="A4377" t="s">
        <v>112</v>
      </c>
      <c r="B4377" s="25">
        <v>94</v>
      </c>
      <c r="C4377" t="str">
        <f>CONCATENATE(A4377," ",B4377," ",D4377)</f>
        <v>Epping Forest 94 Night Awake</v>
      </c>
      <c r="D4377" t="s">
        <v>414</v>
      </c>
      <c r="E4377" t="s">
        <v>230</v>
      </c>
      <c r="F4377" t="str">
        <f>CONCATENATE(E4377," ",A4377," ",D4377)</f>
        <v>Fortune Smiles Service Limited. Epping Forest Night Awake</v>
      </c>
      <c r="G4377">
        <v>84</v>
      </c>
      <c r="H4377">
        <v>2</v>
      </c>
    </row>
    <row r="4378" spans="1:8" x14ac:dyDescent="0.35">
      <c r="A4378" t="s">
        <v>112</v>
      </c>
      <c r="B4378" s="25">
        <v>95</v>
      </c>
      <c r="C4378" t="str">
        <f>CONCATENATE(A4378," ",B4378," ",D4378)</f>
        <v>Epping Forest 95 Night Awake</v>
      </c>
      <c r="D4378" t="s">
        <v>414</v>
      </c>
      <c r="E4378" t="s">
        <v>139</v>
      </c>
      <c r="F4378" t="str">
        <f>CONCATENATE(E4378," ",A4378," ",D4378)</f>
        <v>Angels Care Solutions Epping Forest Night Awake</v>
      </c>
      <c r="G4378">
        <v>87</v>
      </c>
      <c r="H4378">
        <v>2</v>
      </c>
    </row>
    <row r="4379" spans="1:8" x14ac:dyDescent="0.35">
      <c r="A4379" t="s">
        <v>112</v>
      </c>
      <c r="B4379" s="25">
        <v>96</v>
      </c>
      <c r="C4379" t="str">
        <f>CONCATENATE(A4379," ",B4379," ",D4379)</f>
        <v>Epping Forest 96 Night Awake</v>
      </c>
      <c r="D4379" t="s">
        <v>414</v>
      </c>
      <c r="E4379" t="s">
        <v>176</v>
      </c>
      <c r="F4379" t="str">
        <f>CONCATENATE(E4379," ",A4379," ",D4379)</f>
        <v>CARING HANDS EAST LONDON LTD Epping Forest Night Awake</v>
      </c>
      <c r="G4379">
        <v>87</v>
      </c>
      <c r="H4379">
        <v>2</v>
      </c>
    </row>
    <row r="4380" spans="1:8" x14ac:dyDescent="0.35">
      <c r="A4380" t="s">
        <v>112</v>
      </c>
      <c r="B4380" s="25">
        <v>97</v>
      </c>
      <c r="C4380" t="str">
        <f>CONCATENATE(A4380," ",B4380," ",D4380)</f>
        <v>Epping Forest 97 Night Awake</v>
      </c>
      <c r="D4380" t="s">
        <v>414</v>
      </c>
      <c r="E4380" t="s">
        <v>2</v>
      </c>
      <c r="F4380" t="str">
        <f>CONCATENATE(E4380," ",A4380," ",D4380)</f>
        <v>Chinite Resourcing Limited (t/a Chinite Home Care) Epping Forest Night Awake</v>
      </c>
      <c r="G4380">
        <v>87</v>
      </c>
      <c r="H4380">
        <v>2</v>
      </c>
    </row>
    <row r="4381" spans="1:8" x14ac:dyDescent="0.35">
      <c r="A4381" t="s">
        <v>112</v>
      </c>
      <c r="B4381" s="25">
        <v>98</v>
      </c>
      <c r="C4381" t="str">
        <f>CONCATENATE(A4381," ",B4381," ",D4381)</f>
        <v>Epping Forest 98 Night Awake</v>
      </c>
      <c r="D4381" t="s">
        <v>414</v>
      </c>
      <c r="E4381" t="s">
        <v>262</v>
      </c>
      <c r="F4381" t="str">
        <f>CONCATENATE(E4381," ",A4381," ",D4381)</f>
        <v>Jankan Enterprise trading as Jankan Care Epping Forest Night Awake</v>
      </c>
      <c r="G4381">
        <v>87</v>
      </c>
      <c r="H4381">
        <v>2</v>
      </c>
    </row>
    <row r="4382" spans="1:8" x14ac:dyDescent="0.35">
      <c r="A4382" t="s">
        <v>112</v>
      </c>
      <c r="B4382" s="25">
        <v>99</v>
      </c>
      <c r="C4382" t="str">
        <f>CONCATENATE(A4382," ",B4382," ",D4382)</f>
        <v>Epping Forest 99 Night Awake</v>
      </c>
      <c r="D4382" t="s">
        <v>414</v>
      </c>
      <c r="E4382" t="s">
        <v>97</v>
      </c>
      <c r="F4382" t="str">
        <f>CONCATENATE(E4382," ",A4382," ",D4382)</f>
        <v>Premald Care Epping Forest Night Awake</v>
      </c>
      <c r="G4382">
        <v>87</v>
      </c>
      <c r="H4382">
        <v>2</v>
      </c>
    </row>
    <row r="4383" spans="1:8" x14ac:dyDescent="0.35">
      <c r="A4383" t="s">
        <v>112</v>
      </c>
      <c r="B4383" s="25">
        <v>100</v>
      </c>
      <c r="C4383" t="str">
        <f>CONCATENATE(A4383," ",B4383," ",D4383)</f>
        <v>Epping Forest 100 Night Awake</v>
      </c>
      <c r="D4383" t="s">
        <v>414</v>
      </c>
      <c r="E4383" t="s">
        <v>152</v>
      </c>
      <c r="F4383" t="str">
        <f>CONCATENATE(E4383," ",A4383," ",D4383)</f>
        <v>Best2 Care Ltd. Epping Forest Night Awake</v>
      </c>
      <c r="G4383">
        <v>92</v>
      </c>
      <c r="H4383">
        <v>2</v>
      </c>
    </row>
    <row r="4384" spans="1:8" x14ac:dyDescent="0.35">
      <c r="A4384" t="s">
        <v>112</v>
      </c>
      <c r="B4384" s="25">
        <v>101</v>
      </c>
      <c r="C4384" t="str">
        <f>CONCATENATE(A4384," ",B4384," ",D4384)</f>
        <v>Epping Forest 101 Night Awake</v>
      </c>
      <c r="D4384" t="s">
        <v>414</v>
      </c>
      <c r="E4384" t="s">
        <v>60</v>
      </c>
      <c r="F4384" t="str">
        <f>CONCATENATE(E4384," ",A4384," ",D4384)</f>
        <v>Faith Home Care Ltd Epping Forest Night Awake</v>
      </c>
      <c r="G4384">
        <v>93</v>
      </c>
      <c r="H4384">
        <v>2</v>
      </c>
    </row>
    <row r="4385" spans="1:8" x14ac:dyDescent="0.35">
      <c r="A4385" t="s">
        <v>112</v>
      </c>
      <c r="B4385" s="25">
        <v>102</v>
      </c>
      <c r="C4385" t="str">
        <f>CONCATENATE(A4385," ",B4385," ",D4385)</f>
        <v>Epping Forest 102 Night Awake</v>
      </c>
      <c r="D4385" t="s">
        <v>414</v>
      </c>
      <c r="E4385" t="s">
        <v>288</v>
      </c>
      <c r="F4385" t="str">
        <f>CONCATENATE(E4385," ",A4385," ",D4385)</f>
        <v>Maplewood Independent Living Limited Epping Forest Night Awake</v>
      </c>
      <c r="G4385">
        <v>93</v>
      </c>
      <c r="H4385">
        <v>2</v>
      </c>
    </row>
    <row r="4386" spans="1:8" x14ac:dyDescent="0.35">
      <c r="A4386" t="s">
        <v>112</v>
      </c>
      <c r="B4386" s="25">
        <v>103</v>
      </c>
      <c r="C4386" t="str">
        <f>CONCATENATE(A4386," ",B4386," ",D4386)</f>
        <v>Epping Forest 103 Night Awake</v>
      </c>
      <c r="D4386" t="s">
        <v>414</v>
      </c>
      <c r="E4386" t="s">
        <v>103</v>
      </c>
      <c r="F4386" t="str">
        <f>CONCATENATE(E4386," ",A4386," ",D4386)</f>
        <v>Servoca Nursing and Care Ltd trading as Servoca Complex Care Epping Forest Night Awake</v>
      </c>
      <c r="G4386">
        <v>93</v>
      </c>
      <c r="H4386">
        <v>2</v>
      </c>
    </row>
    <row r="4387" spans="1:8" x14ac:dyDescent="0.35">
      <c r="A4387" t="s">
        <v>112</v>
      </c>
      <c r="B4387" s="25">
        <v>104</v>
      </c>
      <c r="C4387" t="str">
        <f>CONCATENATE(A4387," ",B4387," ",D4387)</f>
        <v>Epping Forest 104 Night Awake</v>
      </c>
      <c r="D4387" t="s">
        <v>414</v>
      </c>
      <c r="E4387" t="s">
        <v>180</v>
      </c>
      <c r="F4387" t="str">
        <f>CONCATENATE(E4387," ",A4387," ",D4387)</f>
        <v>Central Care Recruitment Limited Epping Forest Night Awake</v>
      </c>
      <c r="G4387">
        <v>96</v>
      </c>
      <c r="H4387">
        <v>2</v>
      </c>
    </row>
    <row r="4388" spans="1:8" x14ac:dyDescent="0.35">
      <c r="A4388" t="s">
        <v>112</v>
      </c>
      <c r="B4388" s="25">
        <v>105</v>
      </c>
      <c r="C4388" t="str">
        <f>CONCATENATE(A4388," ",B4388," ",D4388)</f>
        <v>Epping Forest 105 Night Awake</v>
      </c>
      <c r="D4388" t="s">
        <v>414</v>
      </c>
      <c r="E4388" t="s">
        <v>240</v>
      </c>
      <c r="F4388" t="str">
        <f>CONCATENATE(E4388," ",A4388," ",D4388)</f>
        <v>GRACEFUL HANDS CARE LTD Epping Forest Night Awake</v>
      </c>
      <c r="G4388">
        <v>97</v>
      </c>
      <c r="H4388">
        <v>2</v>
      </c>
    </row>
    <row r="4389" spans="1:8" x14ac:dyDescent="0.35">
      <c r="A4389" t="s">
        <v>112</v>
      </c>
      <c r="B4389" s="25">
        <v>106</v>
      </c>
      <c r="C4389" t="str">
        <f>CONCATENATE(A4389," ",B4389," ",D4389)</f>
        <v>Epping Forest 106 Night Awake</v>
      </c>
      <c r="D4389" t="s">
        <v>414</v>
      </c>
      <c r="E4389" t="s">
        <v>102</v>
      </c>
      <c r="F4389" t="str">
        <f>CONCATENATE(E4389," ",A4389," ",D4389)</f>
        <v>RUMAX LIMITED Epping Forest Night Awake</v>
      </c>
      <c r="G4389">
        <v>98</v>
      </c>
      <c r="H4389">
        <v>2</v>
      </c>
    </row>
    <row r="4390" spans="1:8" x14ac:dyDescent="0.35">
      <c r="A4390" t="s">
        <v>112</v>
      </c>
      <c r="B4390" s="25">
        <v>107</v>
      </c>
      <c r="C4390" t="str">
        <f>CONCATENATE(A4390," ",B4390," ",D4390)</f>
        <v>Epping Forest 107 Night Awake</v>
      </c>
      <c r="D4390" t="s">
        <v>414</v>
      </c>
      <c r="E4390" t="s">
        <v>253</v>
      </c>
      <c r="F4390" t="str">
        <f>CONCATENATE(E4390," ",A4390," ",D4390)</f>
        <v>Homelium Care Ltd Epping Forest Night Awake</v>
      </c>
      <c r="G4390">
        <v>99</v>
      </c>
      <c r="H4390">
        <v>2</v>
      </c>
    </row>
    <row r="4391" spans="1:8" x14ac:dyDescent="0.35">
      <c r="A4391" t="s">
        <v>112</v>
      </c>
      <c r="B4391" s="25">
        <v>108</v>
      </c>
      <c r="C4391" t="str">
        <f>CONCATENATE(A4391," ",B4391," ",D4391)</f>
        <v>Epping Forest 108 Night Awake</v>
      </c>
      <c r="D4391" t="s">
        <v>414</v>
      </c>
      <c r="E4391" t="s">
        <v>169</v>
      </c>
      <c r="F4391" t="str">
        <f>CONCATENATE(E4391," ",A4391," ",D4391)</f>
        <v>Care Package Plus Limited Epping Forest Night Awake</v>
      </c>
      <c r="G4391">
        <v>100</v>
      </c>
      <c r="H4391">
        <v>2</v>
      </c>
    </row>
    <row r="4392" spans="1:8" x14ac:dyDescent="0.35">
      <c r="A4392" t="s">
        <v>112</v>
      </c>
      <c r="B4392" s="25">
        <v>109</v>
      </c>
      <c r="C4392" t="str">
        <f>CONCATENATE(A4392," ",B4392," ",D4392)</f>
        <v>Epping Forest 109 Night Awake</v>
      </c>
      <c r="D4392" t="s">
        <v>414</v>
      </c>
      <c r="E4392" t="s">
        <v>306</v>
      </c>
      <c r="F4392" t="str">
        <f>CONCATENATE(E4392," ",A4392," ",D4392)</f>
        <v>Nurse Plus and Carer Plus (UK) Limited Epping Forest Night Awake</v>
      </c>
      <c r="G4392">
        <v>101</v>
      </c>
      <c r="H4392">
        <v>2</v>
      </c>
    </row>
    <row r="4393" spans="1:8" x14ac:dyDescent="0.35">
      <c r="A4393" t="s">
        <v>112</v>
      </c>
      <c r="B4393" s="25">
        <v>110</v>
      </c>
      <c r="C4393" t="str">
        <f>CONCATENATE(A4393," ",B4393," ",D4393)</f>
        <v>Epping Forest 110 Night Awake</v>
      </c>
      <c r="D4393" t="s">
        <v>414</v>
      </c>
      <c r="E4393" t="s">
        <v>236</v>
      </c>
      <c r="F4393" t="str">
        <f>CONCATENATE(E4393," ",A4393," ",D4393)</f>
        <v>Glee Care Ltd Epping Forest Night Awake</v>
      </c>
      <c r="G4393">
        <v>101</v>
      </c>
      <c r="H4393">
        <v>2</v>
      </c>
    </row>
    <row r="4394" spans="1:8" x14ac:dyDescent="0.35">
      <c r="A4394" t="s">
        <v>112</v>
      </c>
      <c r="B4394" s="25">
        <v>111</v>
      </c>
      <c r="C4394" t="str">
        <f>CONCATENATE(A4394," ",B4394," ",D4394)</f>
        <v>Epping Forest 111 Night Awake</v>
      </c>
      <c r="D4394" t="s">
        <v>414</v>
      </c>
      <c r="E4394" t="s">
        <v>74</v>
      </c>
      <c r="F4394" t="str">
        <f>CONCATENATE(E4394," ",A4394," ",D4394)</f>
        <v>InfiniteLife Epping Forest Night Awake</v>
      </c>
      <c r="G4394">
        <v>103</v>
      </c>
      <c r="H4394">
        <v>2</v>
      </c>
    </row>
    <row r="4395" spans="1:8" x14ac:dyDescent="0.35">
      <c r="A4395" t="s">
        <v>112</v>
      </c>
      <c r="B4395" s="25">
        <v>112</v>
      </c>
      <c r="C4395" t="str">
        <f>CONCATENATE(A4395," ",B4395," ",D4395)</f>
        <v>Epping Forest 112 Night Awake</v>
      </c>
      <c r="D4395" t="s">
        <v>414</v>
      </c>
      <c r="E4395" t="s">
        <v>289</v>
      </c>
      <c r="F4395" t="str">
        <f>CONCATENATE(E4395," ",A4395," ",D4395)</f>
        <v>Marlyn Recruitment Ltd Epping Forest Night Awake</v>
      </c>
      <c r="G4395">
        <v>104</v>
      </c>
      <c r="H4395">
        <v>2</v>
      </c>
    </row>
    <row r="4396" spans="1:8" x14ac:dyDescent="0.35">
      <c r="A4396" t="s">
        <v>112</v>
      </c>
      <c r="B4396" s="25">
        <v>113</v>
      </c>
      <c r="C4396" t="str">
        <f>CONCATENATE(A4396," ",B4396," ",D4396)</f>
        <v>Epping Forest 113 Night Awake</v>
      </c>
      <c r="D4396" t="s">
        <v>414</v>
      </c>
      <c r="E4396" t="s">
        <v>250</v>
      </c>
      <c r="F4396" t="str">
        <f>CONCATENATE(E4396," ",A4396," ",D4396)</f>
        <v>HG Health Limited Epping Forest Night Awake</v>
      </c>
      <c r="G4396">
        <v>104</v>
      </c>
      <c r="H4396">
        <v>2</v>
      </c>
    </row>
    <row r="4397" spans="1:8" x14ac:dyDescent="0.35">
      <c r="A4397" t="s">
        <v>112</v>
      </c>
      <c r="B4397" s="25">
        <v>114</v>
      </c>
      <c r="C4397" t="str">
        <f>CONCATENATE(A4397," ",B4397," ",D4397)</f>
        <v>Epping Forest 114 Night Awake</v>
      </c>
      <c r="D4397" t="s">
        <v>414</v>
      </c>
      <c r="E4397" t="s">
        <v>348</v>
      </c>
      <c r="F4397" t="str">
        <f>CONCATENATE(E4397," ",A4397," ",D4397)</f>
        <v>SAFESIDE SUPPORTED LIVING SERVICES LTD Epping Forest Night Awake</v>
      </c>
      <c r="G4397">
        <v>104</v>
      </c>
      <c r="H4397">
        <v>2</v>
      </c>
    </row>
    <row r="4398" spans="1:8" x14ac:dyDescent="0.35">
      <c r="A4398" t="s">
        <v>112</v>
      </c>
      <c r="B4398" s="25">
        <v>115</v>
      </c>
      <c r="C4398" t="str">
        <f>CONCATENATE(A4398," ",B4398," ",D4398)</f>
        <v>Epping Forest 115 Night Awake</v>
      </c>
      <c r="D4398" t="s">
        <v>414</v>
      </c>
      <c r="E4398" t="s">
        <v>393</v>
      </c>
      <c r="F4398" t="str">
        <f>CONCATENATE(E4398," ",A4398," ",D4398)</f>
        <v>VERITY HEALTHCARE LIMITED Epping Forest Night Awake</v>
      </c>
      <c r="G4398">
        <v>104</v>
      </c>
      <c r="H4398">
        <v>2</v>
      </c>
    </row>
    <row r="4399" spans="1:8" x14ac:dyDescent="0.35">
      <c r="A4399" t="s">
        <v>112</v>
      </c>
      <c r="B4399" s="25">
        <v>116</v>
      </c>
      <c r="C4399" t="str">
        <f>CONCATENATE(A4399," ",B4399," ",D4399)</f>
        <v>Epping Forest 116 Night Awake</v>
      </c>
      <c r="D4399" t="s">
        <v>414</v>
      </c>
      <c r="E4399" t="s">
        <v>147</v>
      </c>
      <c r="F4399" t="str">
        <f>CONCATENATE(E4399," ",A4399," ",D4399)</f>
        <v>AVIBID LIMITED Epping Forest Night Awake</v>
      </c>
      <c r="G4399">
        <v>104</v>
      </c>
      <c r="H4399">
        <v>2</v>
      </c>
    </row>
    <row r="4400" spans="1:8" x14ac:dyDescent="0.35">
      <c r="A4400" t="s">
        <v>112</v>
      </c>
      <c r="B4400" s="25">
        <v>117</v>
      </c>
      <c r="C4400" t="str">
        <f>CONCATENATE(A4400," ",B4400," ",D4400)</f>
        <v>Epping Forest 117 Night Awake</v>
      </c>
      <c r="D4400" t="s">
        <v>414</v>
      </c>
      <c r="E4400" t="s">
        <v>187</v>
      </c>
      <c r="F4400" t="str">
        <f>CONCATENATE(E4400," ",A4400," ",D4400)</f>
        <v>Clarion Homecare LTD Epping Forest Night Awake</v>
      </c>
      <c r="G4400">
        <v>104</v>
      </c>
      <c r="H4400">
        <v>2</v>
      </c>
    </row>
    <row r="4401" spans="1:8" x14ac:dyDescent="0.35">
      <c r="A4401" t="s">
        <v>112</v>
      </c>
      <c r="B4401" s="25">
        <v>118</v>
      </c>
      <c r="C4401" t="str">
        <f>CONCATENATE(A4401," ",B4401," ",D4401)</f>
        <v>Epping Forest 118 Night Awake</v>
      </c>
      <c r="D4401" t="s">
        <v>414</v>
      </c>
      <c r="E4401" t="s">
        <v>231</v>
      </c>
      <c r="F4401" t="str">
        <f>CONCATENATE(E4401," ",A4401," ",D4401)</f>
        <v>FOUNTAIN CARE SERVICES LIMITED Epping Forest Night Awake</v>
      </c>
      <c r="G4401">
        <v>110</v>
      </c>
      <c r="H4401">
        <v>2</v>
      </c>
    </row>
    <row r="4402" spans="1:8" x14ac:dyDescent="0.35">
      <c r="A4402" t="s">
        <v>112</v>
      </c>
      <c r="B4402" s="25">
        <v>119</v>
      </c>
      <c r="C4402" t="str">
        <f>CONCATENATE(A4402," ",B4402," ",D4402)</f>
        <v>Epping Forest 119 Night Awake</v>
      </c>
      <c r="D4402" t="s">
        <v>414</v>
      </c>
      <c r="E4402" t="s">
        <v>129</v>
      </c>
      <c r="F4402" t="str">
        <f>CONCATENATE(E4402," ",A4402," ",D4402)</f>
        <v>Advance Careprovider Limited Epping Forest Night Awake</v>
      </c>
      <c r="G4402">
        <v>111</v>
      </c>
      <c r="H4402">
        <v>2</v>
      </c>
    </row>
    <row r="4403" spans="1:8" x14ac:dyDescent="0.35">
      <c r="A4403" t="s">
        <v>112</v>
      </c>
      <c r="B4403" s="25">
        <v>120</v>
      </c>
      <c r="C4403" t="str">
        <f>CONCATENATE(A4403," ",B4403," ",D4403)</f>
        <v>Epping Forest 120 Night Awake</v>
      </c>
      <c r="D4403" t="s">
        <v>414</v>
      </c>
      <c r="E4403" t="s">
        <v>356</v>
      </c>
      <c r="F4403" t="str">
        <f>CONCATENATE(E4403," ",A4403," ",D4403)</f>
        <v>SHINDORE LIMITED T/A SYLVIAN CARE HAVERING SOUTH Epping Forest Night Awake</v>
      </c>
      <c r="G4403">
        <v>111</v>
      </c>
      <c r="H4403">
        <v>2</v>
      </c>
    </row>
    <row r="4404" spans="1:8" x14ac:dyDescent="0.35">
      <c r="A4404" t="s">
        <v>112</v>
      </c>
      <c r="B4404" s="25">
        <v>121</v>
      </c>
      <c r="C4404" t="str">
        <f>CONCATENATE(A4404," ",B4404," ",D4404)</f>
        <v>Epping Forest 121 Night Awake</v>
      </c>
      <c r="D4404" t="s">
        <v>414</v>
      </c>
      <c r="E4404" t="s">
        <v>276</v>
      </c>
      <c r="F4404" t="str">
        <f>CONCATENATE(E4404," ",A4404," ",D4404)</f>
        <v>KOME CARE LTD. Epping Forest Night Awake</v>
      </c>
      <c r="G4404">
        <v>111</v>
      </c>
      <c r="H4404">
        <v>2</v>
      </c>
    </row>
    <row r="4405" spans="1:8" x14ac:dyDescent="0.35">
      <c r="A4405" t="s">
        <v>112</v>
      </c>
      <c r="B4405" s="25">
        <v>122</v>
      </c>
      <c r="C4405" t="str">
        <f>CONCATENATE(A4405," ",B4405," ",D4405)</f>
        <v>Epping Forest 122 Night Awake</v>
      </c>
      <c r="D4405" t="s">
        <v>414</v>
      </c>
      <c r="E4405" t="s">
        <v>329</v>
      </c>
      <c r="F4405" t="str">
        <f>CONCATENATE(E4405," ",A4405," ",D4405)</f>
        <v>Pure Health Care Pvt Ltd Epping Forest Night Awake</v>
      </c>
      <c r="G4405">
        <v>111</v>
      </c>
      <c r="H4405">
        <v>2</v>
      </c>
    </row>
    <row r="4406" spans="1:8" x14ac:dyDescent="0.35">
      <c r="A4406" t="s">
        <v>112</v>
      </c>
      <c r="B4406" s="25">
        <v>123</v>
      </c>
      <c r="C4406" t="str">
        <f>CONCATENATE(A4406," ",B4406," ",D4406)</f>
        <v>Epping Forest 123 Night Awake</v>
      </c>
      <c r="D4406" t="s">
        <v>414</v>
      </c>
      <c r="E4406" t="s">
        <v>157</v>
      </c>
      <c r="F4406" t="str">
        <f>CONCATENATE(E4406," ",A4406," ",D4406)</f>
        <v>Blossom High Limited Epping Forest Night Awake</v>
      </c>
      <c r="G4406">
        <v>115</v>
      </c>
      <c r="H4406">
        <v>2</v>
      </c>
    </row>
    <row r="4407" spans="1:8" x14ac:dyDescent="0.35">
      <c r="A4407" t="s">
        <v>112</v>
      </c>
      <c r="B4407" s="25">
        <v>124</v>
      </c>
      <c r="C4407" t="str">
        <f>CONCATENATE(A4407," ",B4407," ",D4407)</f>
        <v>Epping Forest 124 Night Awake</v>
      </c>
      <c r="D4407" t="s">
        <v>414</v>
      </c>
      <c r="E4407" t="s">
        <v>260</v>
      </c>
      <c r="F4407" t="str">
        <f>CONCATENATE(E4407," ",A4407," ",D4407)</f>
        <v>INTEGRATED SUPPORT SERVICES LTD Epping Forest Night Awake</v>
      </c>
      <c r="G4407">
        <v>115</v>
      </c>
      <c r="H4407">
        <v>2</v>
      </c>
    </row>
    <row r="4408" spans="1:8" x14ac:dyDescent="0.35">
      <c r="A4408" t="s">
        <v>112</v>
      </c>
      <c r="B4408" s="25">
        <v>125</v>
      </c>
      <c r="C4408" t="str">
        <f>CONCATENATE(A4408," ",B4408," ",D4408)</f>
        <v>Epping Forest 125 Night Awake</v>
      </c>
      <c r="D4408" t="s">
        <v>414</v>
      </c>
      <c r="E4408" t="s">
        <v>303</v>
      </c>
      <c r="F4408" t="str">
        <f>CONCATENATE(E4408," ",A4408," ",D4408)</f>
        <v>Nomase Care Ltd Epping Forest Night Awake</v>
      </c>
      <c r="G4408">
        <v>117</v>
      </c>
      <c r="H4408">
        <v>2</v>
      </c>
    </row>
    <row r="4409" spans="1:8" x14ac:dyDescent="0.35">
      <c r="A4409" t="s">
        <v>112</v>
      </c>
      <c r="B4409" s="25">
        <v>126</v>
      </c>
      <c r="C4409" t="str">
        <f>CONCATENATE(A4409," ",B4409," ",D4409)</f>
        <v>Epping Forest 126 Night Awake</v>
      </c>
      <c r="D4409" t="s">
        <v>414</v>
      </c>
      <c r="E4409" t="s">
        <v>194</v>
      </c>
      <c r="F4409" t="str">
        <f>CONCATENATE(E4409," ",A4409," ",D4409)</f>
        <v>Darem Healthcare Ltd Epping Forest Night Awake</v>
      </c>
      <c r="G4409">
        <v>118</v>
      </c>
      <c r="H4409">
        <v>2</v>
      </c>
    </row>
    <row r="4410" spans="1:8" x14ac:dyDescent="0.35">
      <c r="A4410" t="s">
        <v>112</v>
      </c>
      <c r="B4410" s="25">
        <v>127</v>
      </c>
      <c r="C4410" t="str">
        <f>CONCATENATE(A4410," ",B4410," ",D4410)</f>
        <v>Epping Forest 127 Night Awake</v>
      </c>
      <c r="D4410" t="s">
        <v>414</v>
      </c>
      <c r="E4410" t="s">
        <v>345</v>
      </c>
      <c r="F4410" t="str">
        <f>CONCATENATE(E4410," ",A4410," ",D4410)</f>
        <v>Roseberry Kare Limited Epping Forest Night Awake</v>
      </c>
      <c r="G4410">
        <v>118</v>
      </c>
      <c r="H4410">
        <v>2</v>
      </c>
    </row>
    <row r="4411" spans="1:8" x14ac:dyDescent="0.35">
      <c r="A4411" t="s">
        <v>112</v>
      </c>
      <c r="B4411" s="25">
        <v>128</v>
      </c>
      <c r="C4411" t="str">
        <f>CONCATENATE(A4411," ",B4411," ",D4411)</f>
        <v>Epping Forest 128 Night Awake</v>
      </c>
      <c r="D4411" t="s">
        <v>414</v>
      </c>
      <c r="E4411" t="s">
        <v>323</v>
      </c>
      <c r="F4411" t="str">
        <f>CONCATENATE(E4411," ",A4411," ",D4411)</f>
        <v>Prestige Health &amp; Social Care Ltd  Epping Forest Night Awake</v>
      </c>
      <c r="G4411">
        <v>118</v>
      </c>
      <c r="H4411">
        <v>2</v>
      </c>
    </row>
    <row r="4412" spans="1:8" x14ac:dyDescent="0.35">
      <c r="A4412" t="s">
        <v>112</v>
      </c>
      <c r="B4412" s="25">
        <v>129</v>
      </c>
      <c r="C4412" t="str">
        <f>CONCATENATE(A4412," ",B4412," ",D4412)</f>
        <v>Epping Forest 129 Night Awake</v>
      </c>
      <c r="D4412" t="s">
        <v>414</v>
      </c>
      <c r="E4412" t="s">
        <v>192</v>
      </c>
      <c r="F4412" t="str">
        <f>CONCATENATE(E4412," ",A4412," ",D4412)</f>
        <v>COURAGE LIMITED Epping Forest Night Awake</v>
      </c>
      <c r="G4412">
        <v>121</v>
      </c>
      <c r="H4412">
        <v>2</v>
      </c>
    </row>
    <row r="4413" spans="1:8" x14ac:dyDescent="0.35">
      <c r="A4413" t="s">
        <v>112</v>
      </c>
      <c r="B4413" s="25">
        <v>130</v>
      </c>
      <c r="C4413" t="str">
        <f>CONCATENATE(A4413," ",B4413," ",D4413)</f>
        <v>Epping Forest 130 Night Awake</v>
      </c>
      <c r="D4413" t="s">
        <v>414</v>
      </c>
      <c r="E4413" t="s">
        <v>163</v>
      </c>
      <c r="F4413" t="str">
        <f>CONCATENATE(E4413," ",A4413," ",D4413)</f>
        <v>Buckingham Home Care ltd Epping Forest Night Awake</v>
      </c>
      <c r="G4413">
        <v>122</v>
      </c>
      <c r="H4413">
        <v>2</v>
      </c>
    </row>
    <row r="4414" spans="1:8" x14ac:dyDescent="0.35">
      <c r="A4414" t="s">
        <v>112</v>
      </c>
      <c r="B4414" s="25">
        <v>131</v>
      </c>
      <c r="C4414" t="str">
        <f>CONCATENATE(A4414," ",B4414," ",D4414)</f>
        <v>Epping Forest 131 Night Awake</v>
      </c>
      <c r="D4414" t="s">
        <v>414</v>
      </c>
      <c r="E4414" t="s">
        <v>188</v>
      </c>
      <c r="F4414" t="str">
        <f>CONCATENATE(E4414," ",A4414," ",D4414)</f>
        <v>Clay Brook Healthcare Limited  Epping Forest Night Awake</v>
      </c>
      <c r="G4414">
        <v>123</v>
      </c>
      <c r="H4414">
        <v>2</v>
      </c>
    </row>
    <row r="4415" spans="1:8" x14ac:dyDescent="0.35">
      <c r="A4415" t="s">
        <v>112</v>
      </c>
      <c r="B4415" s="25">
        <v>132</v>
      </c>
      <c r="C4415" t="str">
        <f>CONCATENATE(A4415," ",B4415," ",D4415)</f>
        <v>Epping Forest 132 Night Awake</v>
      </c>
      <c r="D4415" t="s">
        <v>414</v>
      </c>
      <c r="E4415" t="s">
        <v>35</v>
      </c>
      <c r="F4415" t="str">
        <f>CONCATENATE(E4415," ",A4415," ",D4415)</f>
        <v>ALLFOR CARE SERVICES LTD Epping Forest Night Awake</v>
      </c>
      <c r="G4415">
        <v>124</v>
      </c>
      <c r="H4415">
        <v>2</v>
      </c>
    </row>
    <row r="4416" spans="1:8" x14ac:dyDescent="0.35">
      <c r="A4416" t="s">
        <v>112</v>
      </c>
      <c r="B4416" s="25">
        <v>133</v>
      </c>
      <c r="C4416" t="str">
        <f>CONCATENATE(A4416," ",B4416," ",D4416)</f>
        <v>Epping Forest 133 Night Awake</v>
      </c>
      <c r="D4416" t="s">
        <v>414</v>
      </c>
      <c r="E4416" t="s">
        <v>197</v>
      </c>
      <c r="F4416" t="str">
        <f>CONCATENATE(E4416," ",A4416," ",D4416)</f>
        <v>Deway Care Limited Epping Forest Night Awake</v>
      </c>
      <c r="G4416">
        <v>125</v>
      </c>
      <c r="H4416">
        <v>2</v>
      </c>
    </row>
    <row r="4417" spans="1:8" x14ac:dyDescent="0.35">
      <c r="A4417" t="s">
        <v>112</v>
      </c>
      <c r="B4417" s="25">
        <v>134</v>
      </c>
      <c r="C4417" t="str">
        <f>CONCATENATE(A4417," ",B4417," ",D4417)</f>
        <v>Epping Forest 134 Night Awake</v>
      </c>
      <c r="D4417" t="s">
        <v>414</v>
      </c>
      <c r="E4417" t="s">
        <v>293</v>
      </c>
      <c r="F4417" t="str">
        <f>CONCATENATE(E4417," ",A4417," ",D4417)</f>
        <v>Meraki Unique Care Ltd  Epping Forest Night Awake</v>
      </c>
      <c r="G4417">
        <v>126</v>
      </c>
      <c r="H4417">
        <v>2</v>
      </c>
    </row>
    <row r="4418" spans="1:8" x14ac:dyDescent="0.35">
      <c r="A4418" t="s">
        <v>112</v>
      </c>
      <c r="B4418" s="25">
        <v>135</v>
      </c>
      <c r="C4418" t="str">
        <f>CONCATENATE(A4418," ",B4418," ",D4418)</f>
        <v>Epping Forest 135 Night Awake</v>
      </c>
      <c r="D4418" t="s">
        <v>414</v>
      </c>
      <c r="E4418" t="s">
        <v>388</v>
      </c>
      <c r="F4418" t="str">
        <f>CONCATENATE(E4418," ",A4418," ",D4418)</f>
        <v>Unique Option Healthcare Limited Epping Forest Night Awake</v>
      </c>
      <c r="G4418">
        <v>127</v>
      </c>
      <c r="H4418">
        <v>2</v>
      </c>
    </row>
    <row r="4419" spans="1:8" x14ac:dyDescent="0.35">
      <c r="A4419" t="s">
        <v>112</v>
      </c>
      <c r="B4419" s="25">
        <v>136</v>
      </c>
      <c r="C4419" t="str">
        <f>CONCATENATE(A4419," ",B4419," ",D4419)</f>
        <v>Epping Forest 136 Night Awake</v>
      </c>
      <c r="D4419" t="s">
        <v>414</v>
      </c>
      <c r="E4419" t="s">
        <v>369</v>
      </c>
      <c r="F4419" t="str">
        <f>CONCATENATE(E4419," ",A4419," ",D4419)</f>
        <v>SWL Care Haven Epping Forest Night Awake</v>
      </c>
      <c r="G4419">
        <v>127</v>
      </c>
      <c r="H4419">
        <v>2</v>
      </c>
    </row>
    <row r="4420" spans="1:8" x14ac:dyDescent="0.35">
      <c r="A4420" t="s">
        <v>112</v>
      </c>
      <c r="B4420" s="25">
        <v>137</v>
      </c>
      <c r="C4420" t="str">
        <f>CONCATENATE(A4420," ",B4420," ",D4420)</f>
        <v>Epping Forest 137 Night Awake</v>
      </c>
      <c r="D4420" t="s">
        <v>414</v>
      </c>
      <c r="E4420" t="s">
        <v>284</v>
      </c>
      <c r="F4420" t="str">
        <f>CONCATENATE(E4420," ",A4420," ",D4420)</f>
        <v>LORDGRACE DELIGHT HEALTHCARE LTD Epping Forest Night Awake</v>
      </c>
      <c r="G4420">
        <v>129</v>
      </c>
      <c r="H4420">
        <v>2</v>
      </c>
    </row>
    <row r="4421" spans="1:8" x14ac:dyDescent="0.35">
      <c r="A4421" t="s">
        <v>112</v>
      </c>
      <c r="B4421" s="25">
        <v>138</v>
      </c>
      <c r="C4421" t="str">
        <f>CONCATENATE(A4421," ",B4421," ",D4421)</f>
        <v>Epping Forest 138 Night Awake</v>
      </c>
      <c r="D4421" t="s">
        <v>414</v>
      </c>
      <c r="E4421" t="s">
        <v>126</v>
      </c>
      <c r="F4421" t="str">
        <f>CONCATENATE(E4421," ",A4421," ",D4421)</f>
        <v>Acrux Support Services Limited Epping Forest Night Awake</v>
      </c>
      <c r="G4421">
        <v>130</v>
      </c>
      <c r="H4421">
        <v>2</v>
      </c>
    </row>
    <row r="4422" spans="1:8" x14ac:dyDescent="0.35">
      <c r="A4422" t="s">
        <v>112</v>
      </c>
      <c r="B4422" s="25">
        <v>139</v>
      </c>
      <c r="C4422" t="str">
        <f>CONCATENATE(A4422," ",B4422," ",D4422)</f>
        <v>Epping Forest 139 Night Awake</v>
      </c>
      <c r="D4422" t="s">
        <v>414</v>
      </c>
      <c r="E4422" t="s">
        <v>363</v>
      </c>
      <c r="F4422" t="str">
        <f>CONCATENATE(E4422," ",A4422," ",D4422)</f>
        <v>SPRING SUCCESS HOMECARE LIMITED Epping Forest Night Awake</v>
      </c>
      <c r="G4422">
        <v>131</v>
      </c>
      <c r="H4422">
        <v>2</v>
      </c>
    </row>
    <row r="4423" spans="1:8" x14ac:dyDescent="0.35">
      <c r="A4423" t="s">
        <v>112</v>
      </c>
      <c r="B4423" s="25">
        <v>140</v>
      </c>
      <c r="C4423" t="str">
        <f>CONCATENATE(A4423," ",B4423," ",D4423)</f>
        <v>Epping Forest 140 Night Awake</v>
      </c>
      <c r="D4423" t="s">
        <v>414</v>
      </c>
      <c r="E4423" t="s">
        <v>364</v>
      </c>
      <c r="F4423" t="str">
        <f>CONCATENATE(E4423," ",A4423," ",D4423)</f>
        <v>SRP Homecare Ltd Epping Forest Night Awake</v>
      </c>
      <c r="G4423">
        <v>131</v>
      </c>
      <c r="H4423">
        <v>2</v>
      </c>
    </row>
    <row r="4424" spans="1:8" x14ac:dyDescent="0.35">
      <c r="A4424" t="s">
        <v>112</v>
      </c>
      <c r="B4424" s="25">
        <v>141</v>
      </c>
      <c r="C4424" t="str">
        <f>CONCATENATE(A4424," ",B4424," ",D4424)</f>
        <v>Epping Forest 141 Night Awake</v>
      </c>
      <c r="D4424" t="s">
        <v>414</v>
      </c>
      <c r="E4424" t="s">
        <v>130</v>
      </c>
      <c r="F4424" t="str">
        <f>CONCATENATE(E4424," ",A4424," ",D4424)</f>
        <v>Aeon Nursing LTD Epping Forest Night Awake</v>
      </c>
      <c r="G4424">
        <v>133</v>
      </c>
      <c r="H4424">
        <v>2</v>
      </c>
    </row>
    <row r="4425" spans="1:8" x14ac:dyDescent="0.35">
      <c r="A4425" t="s">
        <v>112</v>
      </c>
      <c r="B4425" s="25">
        <v>142</v>
      </c>
      <c r="C4425" t="str">
        <f>CONCATENATE(A4425," ",B4425," ",D4425)</f>
        <v>Epping Forest 142 Night Awake</v>
      </c>
      <c r="D4425" t="s">
        <v>414</v>
      </c>
      <c r="E4425" t="s">
        <v>11</v>
      </c>
      <c r="F4425" t="str">
        <f>CONCATENATE(E4425," ",A4425," ",D4425)</f>
        <v>North London Homecare and Support Ltd Epping Forest Night Awake</v>
      </c>
      <c r="G4425">
        <v>134</v>
      </c>
      <c r="H4425">
        <v>2</v>
      </c>
    </row>
    <row r="4426" spans="1:8" x14ac:dyDescent="0.35">
      <c r="A4426" t="s">
        <v>112</v>
      </c>
      <c r="B4426" s="25">
        <v>143</v>
      </c>
      <c r="C4426" t="str">
        <f>CONCATENATE(A4426," ",B4426," ",D4426)</f>
        <v>Epping Forest 143 Night Awake</v>
      </c>
      <c r="D4426" t="s">
        <v>414</v>
      </c>
      <c r="E4426" t="s">
        <v>238</v>
      </c>
      <c r="F4426" t="str">
        <f>CONCATENATE(E4426," ",A4426," ",D4426)</f>
        <v>GOLDSMITH PERSONNEL LTD Epping Forest Night Awake</v>
      </c>
      <c r="G4426">
        <v>135</v>
      </c>
      <c r="H4426">
        <v>2</v>
      </c>
    </row>
    <row r="4427" spans="1:8" x14ac:dyDescent="0.35">
      <c r="A4427" t="s">
        <v>112</v>
      </c>
      <c r="B4427" s="25">
        <v>144</v>
      </c>
      <c r="C4427" t="str">
        <f>CONCATENATE(A4427," ",B4427," ",D4427)</f>
        <v>Epping Forest 144 Night Awake</v>
      </c>
      <c r="D4427" t="s">
        <v>414</v>
      </c>
      <c r="E4427" t="s">
        <v>140</v>
      </c>
      <c r="F4427" t="str">
        <f>CONCATENATE(E4427," ",A4427," ",D4427)</f>
        <v>Anika Care Limited Epping Forest Night Awake</v>
      </c>
      <c r="G4427">
        <v>136</v>
      </c>
      <c r="H4427">
        <v>2</v>
      </c>
    </row>
    <row r="4428" spans="1:8" x14ac:dyDescent="0.35">
      <c r="A4428" t="s">
        <v>112</v>
      </c>
      <c r="B4428" s="25">
        <v>145</v>
      </c>
      <c r="C4428" t="str">
        <f>CONCATENATE(A4428," ",B4428," ",D4428)</f>
        <v>Epping Forest 145 Night Awake</v>
      </c>
      <c r="D4428" t="s">
        <v>414</v>
      </c>
      <c r="E4428" t="s">
        <v>359</v>
      </c>
      <c r="F4428" t="str">
        <f>CONCATENATE(E4428," ",A4428," ",D4428)</f>
        <v>Social Care Consortium Epping Forest Night Awake</v>
      </c>
      <c r="G4428">
        <v>137</v>
      </c>
      <c r="H4428">
        <v>2</v>
      </c>
    </row>
    <row r="4429" spans="1:8" x14ac:dyDescent="0.35">
      <c r="A4429" t="s">
        <v>112</v>
      </c>
      <c r="B4429" s="25">
        <v>146</v>
      </c>
      <c r="C4429" t="str">
        <f>CONCATENATE(A4429," ",B4429," ",D4429)</f>
        <v>Epping Forest 146 Night Awake</v>
      </c>
      <c r="D4429" t="s">
        <v>414</v>
      </c>
      <c r="E4429" t="s">
        <v>206</v>
      </c>
      <c r="F4429" t="str">
        <f>CONCATENATE(E4429," ",A4429," ",D4429)</f>
        <v>Divine Comfort Care Services Ltd Epping Forest Night Awake</v>
      </c>
      <c r="G4429">
        <v>138</v>
      </c>
      <c r="H4429">
        <v>2</v>
      </c>
    </row>
    <row r="4430" spans="1:8" x14ac:dyDescent="0.35">
      <c r="A4430" t="s">
        <v>112</v>
      </c>
      <c r="B4430" s="25">
        <v>147</v>
      </c>
      <c r="C4430" t="str">
        <f>CONCATENATE(A4430," ",B4430," ",D4430)</f>
        <v>Epping Forest 147 Night Awake</v>
      </c>
      <c r="D4430" t="s">
        <v>414</v>
      </c>
      <c r="E4430" t="s">
        <v>239</v>
      </c>
      <c r="F4430" t="str">
        <f>CONCATENATE(E4430," ",A4430," ",D4430)</f>
        <v>Graceage Care Ltd Epping Forest Night Awake</v>
      </c>
      <c r="G4430">
        <v>139</v>
      </c>
      <c r="H4430">
        <v>2</v>
      </c>
    </row>
    <row r="4431" spans="1:8" x14ac:dyDescent="0.35">
      <c r="A4431" t="s">
        <v>112</v>
      </c>
      <c r="B4431" s="25">
        <v>148</v>
      </c>
      <c r="C4431" t="str">
        <f>CONCATENATE(A4431," ",B4431," ",D4431)</f>
        <v>Epping Forest 148 Night Awake</v>
      </c>
      <c r="D4431" t="s">
        <v>414</v>
      </c>
      <c r="E4431" t="s">
        <v>216</v>
      </c>
      <c r="F4431" t="str">
        <f>CONCATENATE(E4431," ",A4431," ",D4431)</f>
        <v>ENS Recruitment Limited Epping Forest Night Awake</v>
      </c>
      <c r="G4431">
        <v>140</v>
      </c>
      <c r="H4431">
        <v>2</v>
      </c>
    </row>
    <row r="4432" spans="1:8" x14ac:dyDescent="0.35">
      <c r="A4432" t="s">
        <v>112</v>
      </c>
      <c r="B4432" s="25">
        <v>149</v>
      </c>
      <c r="C4432" t="str">
        <f>CONCATENATE(A4432," ",B4432," ",D4432)</f>
        <v>Epping Forest 149 Night Awake</v>
      </c>
      <c r="D4432" t="s">
        <v>414</v>
      </c>
      <c r="E4432" t="s">
        <v>392</v>
      </c>
      <c r="F4432" t="str">
        <f>CONCATENATE(E4432," ",A4432," ",D4432)</f>
        <v>Universal Point Of Care Ltd Epping Forest Night Awake</v>
      </c>
      <c r="G4432">
        <v>141</v>
      </c>
      <c r="H4432">
        <v>2</v>
      </c>
    </row>
    <row r="4433" spans="1:8" x14ac:dyDescent="0.35">
      <c r="A4433" t="s">
        <v>112</v>
      </c>
      <c r="B4433" s="25">
        <v>150</v>
      </c>
      <c r="C4433" t="str">
        <f>CONCATENATE(A4433," ",B4433," ",D4433)</f>
        <v>Epping Forest 150 Night Awake</v>
      </c>
      <c r="D4433" t="s">
        <v>414</v>
      </c>
      <c r="E4433" t="s">
        <v>391</v>
      </c>
      <c r="F4433" t="str">
        <f>CONCATENATE(E4433," ",A4433," ",D4433)</f>
        <v>UNIVERSAL COMPLEX CARE LTD Epping Forest Night Awake</v>
      </c>
      <c r="G4433">
        <v>142</v>
      </c>
      <c r="H4433">
        <v>2</v>
      </c>
    </row>
    <row r="4434" spans="1:8" x14ac:dyDescent="0.35">
      <c r="A4434" t="s">
        <v>112</v>
      </c>
      <c r="B4434" s="25">
        <v>151</v>
      </c>
      <c r="C4434" t="str">
        <f>CONCATENATE(A4434," ",B4434," ",D4434)</f>
        <v>Epping Forest 151 Night Awake</v>
      </c>
      <c r="D4434" t="s">
        <v>414</v>
      </c>
      <c r="E4434" t="s">
        <v>125</v>
      </c>
      <c r="F4434" t="str">
        <f>CONCATENATE(E4434," ",A4434," ",D4434)</f>
        <v>ACH HEALTHCARE LTD Epping Forest Night Awake</v>
      </c>
      <c r="G4434">
        <v>143</v>
      </c>
      <c r="H4434">
        <v>2</v>
      </c>
    </row>
    <row r="4435" spans="1:8" x14ac:dyDescent="0.35">
      <c r="A4435" t="s">
        <v>112</v>
      </c>
      <c r="B4435" s="25">
        <v>152</v>
      </c>
      <c r="C4435" t="str">
        <f>CONCATENATE(A4435," ",B4435," ",D4435)</f>
        <v>Epping Forest 152 Night Awake</v>
      </c>
      <c r="D4435" t="s">
        <v>414</v>
      </c>
      <c r="E4435" t="s">
        <v>395</v>
      </c>
      <c r="F4435" t="str">
        <f>CONCATENATE(E4435," ",A4435," ",D4435)</f>
        <v>Violet care agency Epping Forest Night Awake</v>
      </c>
      <c r="G4435">
        <v>143</v>
      </c>
      <c r="H4435">
        <v>2</v>
      </c>
    </row>
    <row r="4436" spans="1:8" x14ac:dyDescent="0.35">
      <c r="A4436" t="s">
        <v>112</v>
      </c>
      <c r="B4436" s="25">
        <v>153</v>
      </c>
      <c r="C4436" t="str">
        <f>CONCATENATE(A4436," ",B4436," ",D4436)</f>
        <v>Epping Forest 153 Night Awake</v>
      </c>
      <c r="D4436" t="s">
        <v>414</v>
      </c>
      <c r="E4436" t="s">
        <v>225</v>
      </c>
      <c r="F4436" t="str">
        <f>CONCATENATE(E4436," ",A4436," ",D4436)</f>
        <v>Fenovy UK Limited Epping Forest Night Awake</v>
      </c>
      <c r="G4436">
        <v>145</v>
      </c>
      <c r="H4436">
        <v>2</v>
      </c>
    </row>
    <row r="4437" spans="1:8" x14ac:dyDescent="0.35">
      <c r="A4437" t="s">
        <v>112</v>
      </c>
      <c r="B4437" s="25">
        <v>154</v>
      </c>
      <c r="C4437" t="str">
        <f>CONCATENATE(A4437," ",B4437," ",D4437)</f>
        <v>Epping Forest 154 Night Awake</v>
      </c>
      <c r="D4437" t="s">
        <v>414</v>
      </c>
      <c r="E4437" t="s">
        <v>171</v>
      </c>
      <c r="F4437" t="str">
        <f>CONCATENATE(E4437," ",A4437," ",D4437)</f>
        <v>CARELAND HEALTHCARE SERVICES LTD Epping Forest Night Awake</v>
      </c>
      <c r="G4437">
        <v>145</v>
      </c>
      <c r="H4437">
        <v>2</v>
      </c>
    </row>
    <row r="4438" spans="1:8" x14ac:dyDescent="0.35">
      <c r="A4438" t="s">
        <v>112</v>
      </c>
      <c r="B4438" s="25">
        <v>155</v>
      </c>
      <c r="C4438" t="str">
        <f>CONCATENATE(A4438," ",B4438," ",D4438)</f>
        <v>Epping Forest 155 Night Awake</v>
      </c>
      <c r="D4438" t="s">
        <v>414</v>
      </c>
      <c r="E4438" t="s">
        <v>290</v>
      </c>
      <c r="F4438" t="str">
        <f>CONCATENATE(E4438," ",A4438," ",D4438)</f>
        <v>Matti Epping Forest Night Awake</v>
      </c>
      <c r="G4438">
        <v>145</v>
      </c>
      <c r="H4438">
        <v>2</v>
      </c>
    </row>
    <row r="4439" spans="1:8" x14ac:dyDescent="0.35">
      <c r="A4439" t="s">
        <v>112</v>
      </c>
      <c r="B4439" s="25">
        <v>156</v>
      </c>
      <c r="C4439" t="str">
        <f>CONCATENATE(A4439," ",B4439," ",D4439)</f>
        <v>Epping Forest 156 Night Awake</v>
      </c>
      <c r="D4439" t="s">
        <v>414</v>
      </c>
      <c r="E4439" t="s">
        <v>371</v>
      </c>
      <c r="F4439" t="str">
        <f>CONCATENATE(E4439," ",A4439," ",D4439)</f>
        <v>Teamwork Healthcare Limited Epping Forest Night Awake</v>
      </c>
      <c r="G4439">
        <v>145</v>
      </c>
      <c r="H4439">
        <v>2</v>
      </c>
    </row>
    <row r="4440" spans="1:8" x14ac:dyDescent="0.35">
      <c r="A4440" t="s">
        <v>112</v>
      </c>
      <c r="B4440" s="25">
        <v>157</v>
      </c>
      <c r="C4440" t="str">
        <f>CONCATENATE(A4440," ",B4440," ",D4440)</f>
        <v>Epping Forest 157 Night Awake</v>
      </c>
      <c r="D4440" t="s">
        <v>414</v>
      </c>
      <c r="E4440" t="s">
        <v>155</v>
      </c>
      <c r="F4440" t="str">
        <f>CONCATENATE(E4440," ",A4440," ",D4440)</f>
        <v>BLOOMSBURY HOME CARE LTD Epping Forest Night Awake</v>
      </c>
      <c r="G4440">
        <v>149</v>
      </c>
      <c r="H4440">
        <v>2</v>
      </c>
    </row>
    <row r="4441" spans="1:8" x14ac:dyDescent="0.35">
      <c r="A4441" t="s">
        <v>112</v>
      </c>
      <c r="B4441" s="25">
        <v>158</v>
      </c>
      <c r="C4441" t="str">
        <f>CONCATENATE(A4441," ",B4441," ",D4441)</f>
        <v>Epping Forest 158 Night Awake</v>
      </c>
      <c r="D4441" t="s">
        <v>414</v>
      </c>
      <c r="E4441" t="s">
        <v>166</v>
      </c>
      <c r="F4441" t="str">
        <f>CONCATENATE(E4441," ",A4441," ",D4441)</f>
        <v>Care By Us Limited Epping Forest Night Awake</v>
      </c>
      <c r="G4441">
        <v>150</v>
      </c>
      <c r="H4441">
        <v>2</v>
      </c>
    </row>
    <row r="4442" spans="1:8" x14ac:dyDescent="0.35">
      <c r="A4442" t="s">
        <v>112</v>
      </c>
      <c r="B4442" s="25">
        <v>159</v>
      </c>
      <c r="C4442" t="str">
        <f>CONCATENATE(A4442," ",B4442," ",D4442)</f>
        <v>Epping Forest 159 Night Awake</v>
      </c>
      <c r="D4442" t="s">
        <v>414</v>
      </c>
      <c r="E4442" t="s">
        <v>366</v>
      </c>
      <c r="F4442" t="str">
        <f>CONCATENATE(E4442," ",A4442," ",D4442)</f>
        <v>STAR ANGEL CARE LIMITED Epping Forest Night Awake</v>
      </c>
      <c r="G4442">
        <v>151</v>
      </c>
      <c r="H4442">
        <v>2</v>
      </c>
    </row>
    <row r="4443" spans="1:8" x14ac:dyDescent="0.35">
      <c r="A4443" t="s">
        <v>112</v>
      </c>
      <c r="B4443" s="25">
        <v>160</v>
      </c>
      <c r="C4443" t="str">
        <f>CONCATENATE(A4443," ",B4443," ",D4443)</f>
        <v>Epping Forest 160 Night Awake</v>
      </c>
      <c r="D4443" t="s">
        <v>414</v>
      </c>
      <c r="E4443" t="s">
        <v>294</v>
      </c>
      <c r="F4443" t="str">
        <f>CONCATENATE(E4443," ",A4443," ",D4443)</f>
        <v>Mersea Homecare Ltd Epping Forest Night Awake</v>
      </c>
      <c r="G4443">
        <v>152</v>
      </c>
      <c r="H4443">
        <v>2</v>
      </c>
    </row>
    <row r="4444" spans="1:8" x14ac:dyDescent="0.35">
      <c r="A4444" t="s">
        <v>112</v>
      </c>
      <c r="B4444" s="25">
        <v>161</v>
      </c>
      <c r="C4444" t="str">
        <f>CONCATENATE(A4444," ",B4444," ",D4444)</f>
        <v>Epping Forest 161 Night Awake</v>
      </c>
      <c r="D4444" t="s">
        <v>414</v>
      </c>
      <c r="E4444" t="s">
        <v>123</v>
      </c>
      <c r="F4444" t="str">
        <f>CONCATENATE(E4444," ",A4444," ",D4444)</f>
        <v>Accentoire Ltd Epping Forest Night Awake</v>
      </c>
      <c r="G4444">
        <v>152</v>
      </c>
      <c r="H4444">
        <v>2</v>
      </c>
    </row>
    <row r="4445" spans="1:8" x14ac:dyDescent="0.35">
      <c r="A4445" t="s">
        <v>112</v>
      </c>
      <c r="B4445" s="25">
        <v>162</v>
      </c>
      <c r="C4445" t="str">
        <f>CONCATENATE(A4445," ",B4445," ",D4445)</f>
        <v>Epping Forest 162 Night Awake</v>
      </c>
      <c r="D4445" t="s">
        <v>414</v>
      </c>
      <c r="E4445" t="s">
        <v>208</v>
      </c>
      <c r="F4445" t="str">
        <f>CONCATENATE(E4445," ",A4445," ",D4445)</f>
        <v>Dritewyse Care and Support Ltd Epping Forest Night Awake</v>
      </c>
      <c r="G4445">
        <v>152</v>
      </c>
      <c r="H4445">
        <v>2</v>
      </c>
    </row>
    <row r="4446" spans="1:8" x14ac:dyDescent="0.35">
      <c r="A4446" t="s">
        <v>112</v>
      </c>
      <c r="B4446" s="25">
        <v>163</v>
      </c>
      <c r="C4446" t="str">
        <f>CONCATENATE(A4446," ",B4446," ",D4446)</f>
        <v>Epping Forest 163 Night Awake</v>
      </c>
      <c r="D4446" t="s">
        <v>414</v>
      </c>
      <c r="E4446" t="s">
        <v>257</v>
      </c>
      <c r="F4446" t="str">
        <f>CONCATENATE(E4446," ",A4446," ",D4446)</f>
        <v>Infigo Care Limited Epping Forest Night Awake</v>
      </c>
      <c r="G4446">
        <v>152</v>
      </c>
      <c r="H4446">
        <v>2</v>
      </c>
    </row>
    <row r="4447" spans="1:8" x14ac:dyDescent="0.35">
      <c r="A4447" t="s">
        <v>112</v>
      </c>
      <c r="B4447" s="25">
        <v>164</v>
      </c>
      <c r="C4447" t="str">
        <f>CONCATENATE(A4447," ",B4447," ",D4447)</f>
        <v>Epping Forest 164 Night Awake</v>
      </c>
      <c r="D4447" t="s">
        <v>414</v>
      </c>
      <c r="E4447" t="s">
        <v>298</v>
      </c>
      <c r="F4447" t="str">
        <f>CONCATENATE(E4447," ",A4447," ",D4447)</f>
        <v>MOREGLO CARE LTD Epping Forest Night Awake</v>
      </c>
      <c r="G4447">
        <v>152</v>
      </c>
      <c r="H4447">
        <v>2</v>
      </c>
    </row>
    <row r="4448" spans="1:8" x14ac:dyDescent="0.35">
      <c r="A4448" t="s">
        <v>112</v>
      </c>
      <c r="B4448" s="25">
        <v>165</v>
      </c>
      <c r="C4448" t="str">
        <f>CONCATENATE(A4448," ",B4448," ",D4448)</f>
        <v>Epping Forest 165 Night Awake</v>
      </c>
      <c r="D4448" t="s">
        <v>414</v>
      </c>
      <c r="E4448" t="s">
        <v>394</v>
      </c>
      <c r="F4448" t="str">
        <f>CONCATENATE(E4448," ",A4448," ",D4448)</f>
        <v>Vida Supported Living Limited Epping Forest Night Awake</v>
      </c>
      <c r="G4448">
        <v>152</v>
      </c>
      <c r="H4448">
        <v>2</v>
      </c>
    </row>
    <row r="4449" spans="1:8" x14ac:dyDescent="0.35">
      <c r="A4449" t="s">
        <v>112</v>
      </c>
      <c r="B4449" s="25">
        <v>166</v>
      </c>
      <c r="C4449" t="str">
        <f>CONCATENATE(A4449," ",B4449," ",D4449)</f>
        <v>Epping Forest 166 Night Awake</v>
      </c>
      <c r="D4449" t="s">
        <v>414</v>
      </c>
      <c r="E4449" t="s">
        <v>315</v>
      </c>
      <c r="F4449" t="str">
        <f>CONCATENATE(E4449," ",A4449," ",D4449)</f>
        <v>PharmEng Ltd t/a PE Global Care Connect Epping Forest Night Awake</v>
      </c>
      <c r="G4449">
        <v>158</v>
      </c>
      <c r="H4449">
        <v>2</v>
      </c>
    </row>
    <row r="4450" spans="1:8" x14ac:dyDescent="0.35">
      <c r="A4450" t="s">
        <v>112</v>
      </c>
      <c r="B4450" s="25">
        <v>167</v>
      </c>
      <c r="C4450" t="str">
        <f>CONCATENATE(A4450," ",B4450," ",D4450)</f>
        <v>Epping Forest 167 Night Awake</v>
      </c>
      <c r="D4450" t="s">
        <v>414</v>
      </c>
      <c r="E4450" t="s">
        <v>265</v>
      </c>
      <c r="F4450" t="str">
        <f>CONCATENATE(E4450," ",A4450," ",D4450)</f>
        <v>JEGA CARE LTD Epping Forest Night Awake</v>
      </c>
      <c r="G4450">
        <v>159</v>
      </c>
      <c r="H4450">
        <v>2</v>
      </c>
    </row>
    <row r="4451" spans="1:8" x14ac:dyDescent="0.35">
      <c r="A4451" t="s">
        <v>112</v>
      </c>
      <c r="B4451" s="25">
        <v>168</v>
      </c>
      <c r="C4451" t="str">
        <f>CONCATENATE(A4451," ",B4451," ",D4451)</f>
        <v>Epping Forest 168 Night Awake</v>
      </c>
      <c r="D4451" t="s">
        <v>414</v>
      </c>
      <c r="E4451" t="s">
        <v>405</v>
      </c>
      <c r="F4451" t="str">
        <f>CONCATENATE(E4451," ",A4451," ",D4451)</f>
        <v>YEMLISTER CARE LIMITED Epping Forest Night Awake</v>
      </c>
      <c r="G4451">
        <v>159</v>
      </c>
      <c r="H4451">
        <v>2</v>
      </c>
    </row>
    <row r="4452" spans="1:8" x14ac:dyDescent="0.35">
      <c r="A4452" t="s">
        <v>112</v>
      </c>
      <c r="B4452" s="25">
        <v>169</v>
      </c>
      <c r="C4452" t="str">
        <f>CONCATENATE(A4452," ",B4452," ",D4452)</f>
        <v>Epping Forest 169 Night Awake</v>
      </c>
      <c r="D4452" t="s">
        <v>414</v>
      </c>
      <c r="E4452" t="s">
        <v>403</v>
      </c>
      <c r="F4452" t="str">
        <f>CONCATENATE(E4452," ",A4452," ",D4452)</f>
        <v>Woodward Healthcare Limited Epping Forest Night Awake</v>
      </c>
      <c r="G4452">
        <v>159</v>
      </c>
      <c r="H4452">
        <v>2</v>
      </c>
    </row>
    <row r="4453" spans="1:8" x14ac:dyDescent="0.35">
      <c r="A4453" t="s">
        <v>112</v>
      </c>
      <c r="B4453" s="25">
        <v>170</v>
      </c>
      <c r="C4453" t="str">
        <f>CONCATENATE(A4453," ",B4453," ",D4453)</f>
        <v>Epping Forest 170 Night Awake</v>
      </c>
      <c r="D4453" t="s">
        <v>414</v>
      </c>
      <c r="E4453" t="s">
        <v>114</v>
      </c>
      <c r="F4453" t="str">
        <f>CONCATENATE(E4453," ",A4453," ",D4453)</f>
        <v>1ST CENTRAL CARE LTD Epping Forest Night Awake</v>
      </c>
      <c r="G4453">
        <v>159</v>
      </c>
      <c r="H4453">
        <v>2</v>
      </c>
    </row>
    <row r="4454" spans="1:8" x14ac:dyDescent="0.35">
      <c r="A4454" t="s">
        <v>112</v>
      </c>
      <c r="B4454" s="25">
        <v>171</v>
      </c>
      <c r="C4454" t="str">
        <f>CONCATENATE(A4454," ",B4454," ",D4454)</f>
        <v>Epping Forest 171 Night Awake</v>
      </c>
      <c r="D4454" t="s">
        <v>414</v>
      </c>
      <c r="E4454" t="s">
        <v>349</v>
      </c>
      <c r="F4454" t="str">
        <f>CONCATENATE(E4454," ",A4454," ",D4454)</f>
        <v>Satellite Health Care Limited Epping Forest Night Awake</v>
      </c>
      <c r="G4454">
        <v>159</v>
      </c>
      <c r="H4454">
        <v>2</v>
      </c>
    </row>
    <row r="4455" spans="1:8" x14ac:dyDescent="0.35">
      <c r="A4455" t="s">
        <v>112</v>
      </c>
      <c r="B4455" s="25">
        <v>172</v>
      </c>
      <c r="C4455" t="str">
        <f>CONCATENATE(A4455," ",B4455," ",D4455)</f>
        <v>Epping Forest 172 Night Awake</v>
      </c>
      <c r="D4455" t="s">
        <v>414</v>
      </c>
      <c r="E4455" t="s">
        <v>410</v>
      </c>
      <c r="F4455" t="str">
        <f>CONCATENATE(E4455," ",A4455," ",D4455)</f>
        <v>Agape Medical Health Care Ltd. Epping Forest Night Awake</v>
      </c>
      <c r="G4455">
        <v>164</v>
      </c>
      <c r="H4455">
        <v>2</v>
      </c>
    </row>
    <row r="4456" spans="1:8" x14ac:dyDescent="0.35">
      <c r="A4456" t="s">
        <v>112</v>
      </c>
      <c r="B4456" s="25">
        <v>173</v>
      </c>
      <c r="C4456" t="str">
        <f>CONCATENATE(A4456," ",B4456," ",D4456)</f>
        <v>Epping Forest 173 Night Awake</v>
      </c>
      <c r="D4456" t="s">
        <v>414</v>
      </c>
      <c r="E4456" t="s">
        <v>390</v>
      </c>
      <c r="F4456" t="str">
        <f>CONCATENATE(E4456," ",A4456," ",D4456)</f>
        <v>Unique Step UK Ltd. Epping Forest Night Awake</v>
      </c>
      <c r="G4456">
        <v>164</v>
      </c>
      <c r="H4456">
        <v>2</v>
      </c>
    </row>
    <row r="4457" spans="1:8" x14ac:dyDescent="0.35">
      <c r="A4457" t="s">
        <v>112</v>
      </c>
      <c r="B4457" s="25">
        <v>174</v>
      </c>
      <c r="C4457" t="str">
        <f>CONCATENATE(A4457," ",B4457," ",D4457)</f>
        <v>Epping Forest 174 Night Awake</v>
      </c>
      <c r="D4457" t="s">
        <v>414</v>
      </c>
      <c r="E4457" t="s">
        <v>214</v>
      </c>
      <c r="F4457" t="str">
        <f>CONCATENATE(E4457," ",A4457," ",D4457)</f>
        <v>Elixonn Epping Forest Night Awake</v>
      </c>
      <c r="G4457">
        <v>166</v>
      </c>
      <c r="H4457">
        <v>2</v>
      </c>
    </row>
    <row r="4458" spans="1:8" x14ac:dyDescent="0.35">
      <c r="A4458" t="s">
        <v>112</v>
      </c>
      <c r="B4458" s="25">
        <v>175</v>
      </c>
      <c r="C4458" t="str">
        <f>CONCATENATE(A4458," ",B4458," ",D4458)</f>
        <v>Epping Forest 175 Night Awake</v>
      </c>
      <c r="D4458" t="s">
        <v>414</v>
      </c>
      <c r="E4458" t="s">
        <v>401</v>
      </c>
      <c r="F4458" t="str">
        <f>CONCATENATE(E4458," ",A4458," ",D4458)</f>
        <v>WHITNEL CARE UK LTD Epping Forest Night Awake</v>
      </c>
      <c r="G4458">
        <v>167</v>
      </c>
      <c r="H4458">
        <v>2</v>
      </c>
    </row>
    <row r="4459" spans="1:8" x14ac:dyDescent="0.35">
      <c r="A4459" t="s">
        <v>112</v>
      </c>
      <c r="B4459" s="25">
        <v>176</v>
      </c>
      <c r="C4459" t="str">
        <f>CONCATENATE(A4459," ",B4459," ",D4459)</f>
        <v>Epping Forest 176 Night Awake</v>
      </c>
      <c r="D4459" t="s">
        <v>414</v>
      </c>
      <c r="E4459" t="s">
        <v>307</v>
      </c>
      <c r="F4459" t="str">
        <f>CONCATENATE(E4459," ",A4459," ",D4459)</f>
        <v>Oasis care-Uk Ltd  Epping Forest Night Awake</v>
      </c>
      <c r="G4459">
        <v>168</v>
      </c>
      <c r="H4459">
        <v>2</v>
      </c>
    </row>
    <row r="4460" spans="1:8" x14ac:dyDescent="0.35">
      <c r="A4460" t="s">
        <v>112</v>
      </c>
      <c r="B4460" s="25">
        <v>177</v>
      </c>
      <c r="C4460" t="str">
        <f>CONCATENATE(A4460," ",B4460," ",D4460)</f>
        <v>Epping Forest 177 Night Awake</v>
      </c>
      <c r="D4460" t="s">
        <v>414</v>
      </c>
      <c r="E4460" t="s">
        <v>339</v>
      </c>
      <c r="F4460" t="str">
        <f>CONCATENATE(E4460," ",A4460," ",D4460)</f>
        <v>REVIVERISE LTD Epping Forest Night Awake</v>
      </c>
      <c r="G4460">
        <v>169</v>
      </c>
      <c r="H4460">
        <v>2</v>
      </c>
    </row>
    <row r="4461" spans="1:8" x14ac:dyDescent="0.35">
      <c r="A4461" t="s">
        <v>112</v>
      </c>
      <c r="B4461" s="25">
        <v>178</v>
      </c>
      <c r="C4461" t="str">
        <f>CONCATENATE(A4461," ",B4461," ",D4461)</f>
        <v>Epping Forest 178 Night Awake</v>
      </c>
      <c r="D4461" t="s">
        <v>414</v>
      </c>
      <c r="E4461" t="s">
        <v>324</v>
      </c>
      <c r="F4461" t="str">
        <f>CONCATENATE(E4461," ",A4461," ",D4461)</f>
        <v>Prestige Homecare 24/7 Ltd Epping Forest Night Awake</v>
      </c>
      <c r="G4461">
        <v>169</v>
      </c>
      <c r="H4461">
        <v>2</v>
      </c>
    </row>
    <row r="4462" spans="1:8" x14ac:dyDescent="0.35">
      <c r="A4462" t="s">
        <v>112</v>
      </c>
      <c r="B4462" s="25">
        <v>179</v>
      </c>
      <c r="C4462" t="str">
        <f>CONCATENATE(A4462," ",B4462," ",D4462)</f>
        <v>Epping Forest 179 Night Awake</v>
      </c>
      <c r="D4462" t="s">
        <v>414</v>
      </c>
      <c r="E4462" t="s">
        <v>174</v>
      </c>
      <c r="F4462" t="str">
        <f>CONCATENATE(E4462," ",A4462," ",D4462)</f>
        <v>Carers Hive Limited Epping Forest Night Awake</v>
      </c>
      <c r="G4462">
        <v>169</v>
      </c>
      <c r="H4462">
        <v>2</v>
      </c>
    </row>
    <row r="4463" spans="1:8" x14ac:dyDescent="0.35">
      <c r="A4463" t="s">
        <v>112</v>
      </c>
      <c r="B4463" s="25">
        <v>180</v>
      </c>
      <c r="C4463" t="str">
        <f>CONCATENATE(A4463," ",B4463," ",D4463)</f>
        <v>Epping Forest 180 Night Awake</v>
      </c>
      <c r="D4463" t="s">
        <v>414</v>
      </c>
      <c r="E4463" t="s">
        <v>154</v>
      </c>
      <c r="F4463" t="str">
        <f>CONCATENATE(E4463," ",A4463," ",D4463)</f>
        <v>Bloompage Consulting Limited t/a Access for Care Epping Forest Night Awake</v>
      </c>
      <c r="G4463">
        <v>172</v>
      </c>
      <c r="H4463">
        <v>2</v>
      </c>
    </row>
    <row r="4464" spans="1:8" x14ac:dyDescent="0.35">
      <c r="A4464" t="s">
        <v>112</v>
      </c>
      <c r="B4464" s="25">
        <v>181</v>
      </c>
      <c r="C4464" t="str">
        <f>CONCATENATE(A4464," ",B4464," ",D4464)</f>
        <v>Epping Forest 181 Night Awake</v>
      </c>
      <c r="D4464" t="s">
        <v>414</v>
      </c>
      <c r="E4464" t="s">
        <v>115</v>
      </c>
      <c r="F4464" t="str">
        <f>CONCATENATE(E4464," ",A4464," ",D4464)</f>
        <v>4Q Healthcare Ltd Epping Forest Night Awake</v>
      </c>
      <c r="G4464">
        <v>173</v>
      </c>
      <c r="H4464">
        <v>2</v>
      </c>
    </row>
    <row r="4465" spans="1:8" x14ac:dyDescent="0.35">
      <c r="A4465" t="s">
        <v>112</v>
      </c>
      <c r="B4465" s="25">
        <v>182</v>
      </c>
      <c r="C4465" t="str">
        <f>CONCATENATE(A4465," ",B4465," ",D4465)</f>
        <v>Epping Forest 182 Night Awake</v>
      </c>
      <c r="D4465" t="s">
        <v>414</v>
      </c>
      <c r="E4465" t="s">
        <v>63</v>
      </c>
      <c r="F4465" t="str">
        <f>CONCATENATE(E4465," ",A4465," ",D4465)</f>
        <v>First Choice Medical Solutions Ltd Epping Forest Night Awake</v>
      </c>
      <c r="G4465">
        <v>174</v>
      </c>
      <c r="H4465">
        <v>2</v>
      </c>
    </row>
    <row r="4466" spans="1:8" x14ac:dyDescent="0.35">
      <c r="A4466" t="s">
        <v>112</v>
      </c>
      <c r="B4466" s="25">
        <v>183</v>
      </c>
      <c r="C4466" t="str">
        <f>CONCATENATE(A4466," ",B4466," ",D4466)</f>
        <v>Epping Forest 183 Night Awake</v>
      </c>
      <c r="D4466" t="s">
        <v>414</v>
      </c>
      <c r="E4466" t="s">
        <v>336</v>
      </c>
      <c r="F4466" t="str">
        <f>CONCATENATE(E4466," ",A4466," ",D4466)</f>
        <v>REN Caring Ltd Epping Forest Night Awake</v>
      </c>
      <c r="G4466">
        <v>174</v>
      </c>
      <c r="H4466">
        <v>2</v>
      </c>
    </row>
    <row r="4467" spans="1:8" x14ac:dyDescent="0.35">
      <c r="A4467" t="s">
        <v>112</v>
      </c>
      <c r="B4467" s="25">
        <v>184</v>
      </c>
      <c r="C4467" t="str">
        <f>CONCATENATE(A4467," ",B4467," ",D4467)</f>
        <v>Epping Forest 184 Night Awake</v>
      </c>
      <c r="D4467" t="s">
        <v>414</v>
      </c>
      <c r="E4467" t="s">
        <v>77</v>
      </c>
      <c r="F4467" t="str">
        <f>CONCATENATE(E4467," ",A4467," ",D4467)</f>
        <v>JOHN STANLEY'S CARE AGENCY LIMITED Epping Forest Night Awake</v>
      </c>
      <c r="G4467">
        <v>176</v>
      </c>
      <c r="H4467">
        <v>2</v>
      </c>
    </row>
    <row r="4468" spans="1:8" x14ac:dyDescent="0.35">
      <c r="A4468" t="s">
        <v>112</v>
      </c>
      <c r="B4468" s="25">
        <v>185</v>
      </c>
      <c r="C4468" t="str">
        <f>CONCATENATE(A4468," ",B4468," ",D4468)</f>
        <v>Epping Forest 185 Night Awake</v>
      </c>
      <c r="D4468" t="s">
        <v>414</v>
      </c>
      <c r="E4468" t="s">
        <v>137</v>
      </c>
      <c r="F4468" t="str">
        <f>CONCATENATE(E4468," ",A4468," ",D4468)</f>
        <v>Ambar Care Ltd Epping Forest Night Awake</v>
      </c>
      <c r="G4468">
        <v>177</v>
      </c>
      <c r="H4468">
        <v>2</v>
      </c>
    </row>
    <row r="4469" spans="1:8" x14ac:dyDescent="0.35">
      <c r="A4469" t="s">
        <v>112</v>
      </c>
      <c r="B4469" s="25">
        <v>186</v>
      </c>
      <c r="C4469" t="str">
        <f>CONCATENATE(A4469," ",B4469," ",D4469)</f>
        <v>Epping Forest 186 Night Awake</v>
      </c>
      <c r="D4469" t="s">
        <v>414</v>
      </c>
      <c r="E4469" t="s">
        <v>322</v>
      </c>
      <c r="F4469" t="str">
        <f>CONCATENATE(E4469," ",A4469," ",D4469)</f>
        <v>Premier23 Care Services Ltd Epping Forest Night Awake</v>
      </c>
      <c r="G4469">
        <v>178</v>
      </c>
      <c r="H4469">
        <v>2</v>
      </c>
    </row>
    <row r="4470" spans="1:8" x14ac:dyDescent="0.35">
      <c r="A4470" t="s">
        <v>112</v>
      </c>
      <c r="B4470" s="25">
        <v>187</v>
      </c>
      <c r="C4470" t="str">
        <f>CONCATENATE(A4470," ",B4470," ",D4470)</f>
        <v>Epping Forest 187 Night Awake</v>
      </c>
      <c r="D4470" t="s">
        <v>414</v>
      </c>
      <c r="E4470" t="s">
        <v>299</v>
      </c>
      <c r="F4470" t="str">
        <f>CONCATENATE(E4470," ",A4470," ",D4470)</f>
        <v>Mother's Touch Care Limited Epping Forest Night Awake</v>
      </c>
      <c r="G4470">
        <v>179</v>
      </c>
      <c r="H4470">
        <v>2</v>
      </c>
    </row>
    <row r="4471" spans="1:8" x14ac:dyDescent="0.35">
      <c r="A4471" t="s">
        <v>112</v>
      </c>
      <c r="B4471" s="25">
        <v>188</v>
      </c>
      <c r="C4471" t="str">
        <f>CONCATENATE(A4471," ",B4471," ",D4471)</f>
        <v>Epping Forest 188 Night Awake</v>
      </c>
      <c r="D4471" t="s">
        <v>414</v>
      </c>
      <c r="E4471" t="s">
        <v>232</v>
      </c>
      <c r="F4471" t="str">
        <f>CONCATENATE(E4471," ",A4471," ",D4471)</f>
        <v>Frantec Epping Forest Night Awake</v>
      </c>
      <c r="G4471">
        <v>180</v>
      </c>
      <c r="H4471">
        <v>2</v>
      </c>
    </row>
    <row r="4472" spans="1:8" x14ac:dyDescent="0.35">
      <c r="A4472" t="s">
        <v>112</v>
      </c>
      <c r="B4472" s="25">
        <v>189</v>
      </c>
      <c r="C4472" t="str">
        <f>CONCATENATE(A4472," ",B4472," ",D4472)</f>
        <v>Epping Forest 189 Night Awake</v>
      </c>
      <c r="D4472" t="s">
        <v>414</v>
      </c>
      <c r="E4472" t="s">
        <v>278</v>
      </c>
      <c r="F4472" t="str">
        <f>CONCATENATE(E4472," ",A4472," ",D4472)</f>
        <v>Learning and Support Services Limited  Epping Forest Night Awake</v>
      </c>
      <c r="G4472">
        <v>181</v>
      </c>
      <c r="H4472">
        <v>2</v>
      </c>
    </row>
    <row r="4473" spans="1:8" x14ac:dyDescent="0.35">
      <c r="A4473" t="s">
        <v>112</v>
      </c>
      <c r="B4473" s="25">
        <v>190</v>
      </c>
      <c r="C4473" t="str">
        <f>CONCATENATE(A4473," ",B4473," ",D4473)</f>
        <v>Epping Forest 190 Night Awake</v>
      </c>
      <c r="D4473" t="s">
        <v>414</v>
      </c>
      <c r="E4473" t="s">
        <v>227</v>
      </c>
      <c r="F4473" t="str">
        <f>CONCATENATE(E4473," ",A4473," ",D4473)</f>
        <v>Firstpoint Homecare Ltd Epping Forest Night Awake</v>
      </c>
      <c r="G4473">
        <v>182</v>
      </c>
      <c r="H4473">
        <v>2</v>
      </c>
    </row>
    <row r="4474" spans="1:8" x14ac:dyDescent="0.35">
      <c r="A4474" t="s">
        <v>112</v>
      </c>
      <c r="B4474" s="25">
        <v>191</v>
      </c>
      <c r="C4474" t="str">
        <f>CONCATENATE(A4474," ",B4474," ",D4474)</f>
        <v>Epping Forest 191 Night Awake</v>
      </c>
      <c r="D4474" t="s">
        <v>414</v>
      </c>
      <c r="E4474" t="s">
        <v>248</v>
      </c>
      <c r="F4474" t="str">
        <f>CONCATENATE(E4474," ",A4474," ",D4474)</f>
        <v>Heritage Care Place Epping Forest Night Awake</v>
      </c>
      <c r="G4474">
        <v>183</v>
      </c>
      <c r="H4474">
        <v>2</v>
      </c>
    </row>
    <row r="4475" spans="1:8" x14ac:dyDescent="0.35">
      <c r="A4475" t="s">
        <v>112</v>
      </c>
      <c r="B4475" s="25">
        <v>192</v>
      </c>
      <c r="C4475" t="str">
        <f>CONCATENATE(A4475," ",B4475," ",D4475)</f>
        <v>Epping Forest 192 Night Awake</v>
      </c>
      <c r="D4475" t="s">
        <v>414</v>
      </c>
      <c r="E4475" t="s">
        <v>179</v>
      </c>
      <c r="F4475" t="str">
        <f>CONCATENATE(E4475," ",A4475," ",D4475)</f>
        <v>CCGA HEALTHCARE GROUP LIMITED Epping Forest Night Awake</v>
      </c>
      <c r="G4475">
        <v>184</v>
      </c>
      <c r="H4475">
        <v>2</v>
      </c>
    </row>
    <row r="4476" spans="1:8" x14ac:dyDescent="0.35">
      <c r="A4476" t="s">
        <v>112</v>
      </c>
      <c r="B4476" s="25">
        <v>193</v>
      </c>
      <c r="C4476" t="str">
        <f>CONCATENATE(A4476," ",B4476," ",D4476)</f>
        <v>Epping Forest 193 Night Awake</v>
      </c>
      <c r="D4476" t="s">
        <v>414</v>
      </c>
      <c r="E4476" t="s">
        <v>340</v>
      </c>
      <c r="F4476" t="str">
        <f>CONCATENATE(E4476," ",A4476," ",D4476)</f>
        <v>Rhesus Care Epping Forest Night Awake</v>
      </c>
      <c r="G4476">
        <v>185</v>
      </c>
      <c r="H4476">
        <v>2</v>
      </c>
    </row>
    <row r="4477" spans="1:8" x14ac:dyDescent="0.35">
      <c r="A4477" t="s">
        <v>112</v>
      </c>
      <c r="B4477" s="25">
        <v>194</v>
      </c>
      <c r="C4477" t="str">
        <f>CONCATENATE(A4477," ",B4477," ",D4477)</f>
        <v>Epping Forest 194 Night Awake</v>
      </c>
      <c r="D4477" t="s">
        <v>414</v>
      </c>
      <c r="E4477" t="s">
        <v>153</v>
      </c>
      <c r="F4477" t="str">
        <f>CONCATENATE(E4477," ",A4477," ",D4477)</f>
        <v>Bhawacare Epping Forest Night Awake</v>
      </c>
      <c r="G4477">
        <v>186</v>
      </c>
      <c r="H4477">
        <v>2</v>
      </c>
    </row>
    <row r="4478" spans="1:8" x14ac:dyDescent="0.35">
      <c r="A4478" t="s">
        <v>112</v>
      </c>
      <c r="B4478" s="25">
        <v>195</v>
      </c>
      <c r="C4478" t="str">
        <f>CONCATENATE(A4478," ",B4478," ",D4478)</f>
        <v>Epping Forest 195 Night Awake</v>
      </c>
      <c r="D4478" t="s">
        <v>414</v>
      </c>
      <c r="E4478" t="s">
        <v>148</v>
      </c>
      <c r="F4478" t="str">
        <f>CONCATENATE(E4478," ",A4478," ",D4478)</f>
        <v>Banquo Limited Epping Forest Night Awake</v>
      </c>
      <c r="G4478">
        <v>187</v>
      </c>
      <c r="H4478">
        <v>2</v>
      </c>
    </row>
    <row r="4479" spans="1:8" x14ac:dyDescent="0.35">
      <c r="A4479" t="s">
        <v>112</v>
      </c>
      <c r="B4479" s="25">
        <v>196</v>
      </c>
      <c r="C4479" t="str">
        <f>CONCATENATE(A4479," ",B4479," ",D4479)</f>
        <v>Epping Forest 196 Night Awake</v>
      </c>
      <c r="D4479" t="s">
        <v>414</v>
      </c>
      <c r="E4479" t="s">
        <v>311</v>
      </c>
      <c r="F4479" t="str">
        <f>CONCATENATE(E4479," ",A4479," ",D4479)</f>
        <v>PALS Ltd Epping Forest Night Awake</v>
      </c>
      <c r="G4479">
        <v>188</v>
      </c>
      <c r="H4479">
        <v>2</v>
      </c>
    </row>
    <row r="4480" spans="1:8" x14ac:dyDescent="0.35">
      <c r="A4480" t="s">
        <v>112</v>
      </c>
      <c r="B4480" s="25">
        <v>197</v>
      </c>
      <c r="C4480" t="str">
        <f>CONCATENATE(A4480," ",B4480," ",D4480)</f>
        <v>Epping Forest 197 Night Awake</v>
      </c>
      <c r="D4480" t="s">
        <v>414</v>
      </c>
      <c r="E4480" t="s">
        <v>150</v>
      </c>
      <c r="F4480" t="str">
        <f>CONCATENATE(E4480," ",A4480," ",D4480)</f>
        <v>Beaumont Home Care Limited Epping Forest Night Awake</v>
      </c>
      <c r="G4480">
        <v>189</v>
      </c>
      <c r="H4480">
        <v>2</v>
      </c>
    </row>
    <row r="4481" spans="1:8" x14ac:dyDescent="0.35">
      <c r="A4481" t="s">
        <v>112</v>
      </c>
      <c r="B4481" s="25">
        <v>198</v>
      </c>
      <c r="C4481" t="str">
        <f>CONCATENATE(A4481," ",B4481," ",D4481)</f>
        <v>Epping Forest 198 Night Awake</v>
      </c>
      <c r="D4481" t="s">
        <v>414</v>
      </c>
      <c r="E4481" t="s">
        <v>273</v>
      </c>
      <c r="F4481" t="str">
        <f>CONCATENATE(E4481," ",A4481," ",D4481)</f>
        <v>Kinect Services Limited Epping Forest Night Awake</v>
      </c>
      <c r="G4481">
        <v>190</v>
      </c>
      <c r="H4481">
        <v>2</v>
      </c>
    </row>
    <row r="4482" spans="1:8" x14ac:dyDescent="0.35">
      <c r="A4482" t="s">
        <v>112</v>
      </c>
      <c r="B4482" s="25">
        <v>199</v>
      </c>
      <c r="C4482" t="str">
        <f>CONCATENATE(A4482," ",B4482," ",D4482)</f>
        <v>Epping Forest 199 Night Awake</v>
      </c>
      <c r="D4482" t="s">
        <v>414</v>
      </c>
      <c r="E4482" t="s">
        <v>212</v>
      </c>
      <c r="F4482" t="str">
        <f>CONCATENATE(E4482," ",A4482," ",D4482)</f>
        <v>Ecare Ltd Epping Forest Night Awake</v>
      </c>
      <c r="G4482">
        <v>191</v>
      </c>
      <c r="H4482">
        <v>2</v>
      </c>
    </row>
    <row r="4483" spans="1:8" x14ac:dyDescent="0.35">
      <c r="A4483" t="s">
        <v>112</v>
      </c>
      <c r="B4483" s="25">
        <v>200</v>
      </c>
      <c r="C4483" t="str">
        <f>CONCATENATE(A4483," ",B4483," ",D4483)</f>
        <v>Epping Forest 200 Night Awake</v>
      </c>
      <c r="D4483" t="s">
        <v>414</v>
      </c>
      <c r="E4483" t="s">
        <v>193</v>
      </c>
      <c r="F4483" t="str">
        <f>CONCATENATE(E4483," ",A4483," ",D4483)</f>
        <v>Crosspath Care LTD Epping Forest Night Awake</v>
      </c>
      <c r="G4483">
        <v>192</v>
      </c>
      <c r="H4483">
        <v>2</v>
      </c>
    </row>
    <row r="4484" spans="1:8" x14ac:dyDescent="0.35">
      <c r="A4484" t="s">
        <v>112</v>
      </c>
      <c r="B4484" s="25">
        <v>201</v>
      </c>
      <c r="C4484" t="str">
        <f>CONCATENATE(A4484," ",B4484," ",D4484)</f>
        <v>Epping Forest 201 Night Awake</v>
      </c>
      <c r="D4484" t="s">
        <v>414</v>
      </c>
      <c r="E4484" t="s">
        <v>128</v>
      </c>
      <c r="F4484" t="str">
        <f>CONCATENATE(E4484," ",A4484," ",D4484)</f>
        <v>Ador Health-Care Services Epping Forest Night Awake</v>
      </c>
      <c r="G4484">
        <v>193</v>
      </c>
      <c r="H4484">
        <v>2</v>
      </c>
    </row>
    <row r="4485" spans="1:8" x14ac:dyDescent="0.35">
      <c r="A4485" t="s">
        <v>112</v>
      </c>
      <c r="B4485" s="25">
        <v>202</v>
      </c>
      <c r="C4485" t="str">
        <f>CONCATENATE(A4485," ",B4485," ",D4485)</f>
        <v>Epping Forest 202 Night Awake</v>
      </c>
      <c r="D4485" t="s">
        <v>414</v>
      </c>
      <c r="E4485" t="s">
        <v>385</v>
      </c>
      <c r="F4485" t="str">
        <f>CONCATENATE(E4485," ",A4485," ",D4485)</f>
        <v>Tring Care Limited Epping Forest Night Awake</v>
      </c>
      <c r="G4485">
        <v>194</v>
      </c>
      <c r="H4485">
        <v>2</v>
      </c>
    </row>
    <row r="4486" spans="1:8" x14ac:dyDescent="0.35">
      <c r="A4486" t="s">
        <v>112</v>
      </c>
      <c r="B4486" s="25">
        <v>203</v>
      </c>
      <c r="C4486" t="str">
        <f>CONCATENATE(A4486," ",B4486," ",D4486)</f>
        <v>Epping Forest 203 Night Awake</v>
      </c>
      <c r="D4486" t="s">
        <v>414</v>
      </c>
      <c r="E4486" t="s">
        <v>138</v>
      </c>
      <c r="F4486" t="str">
        <f>CONCATENATE(E4486," ",A4486," ",D4486)</f>
        <v>Angel Care Staffing Ltd  Epping Forest Night Awake</v>
      </c>
      <c r="G4486">
        <v>195</v>
      </c>
      <c r="H4486">
        <v>2</v>
      </c>
    </row>
    <row r="4487" spans="1:8" x14ac:dyDescent="0.35">
      <c r="A4487" t="s">
        <v>112</v>
      </c>
      <c r="B4487" s="25">
        <v>204</v>
      </c>
      <c r="C4487" t="str">
        <f>CONCATENATE(A4487," ",B4487," ",D4487)</f>
        <v>Epping Forest 204 Night Awake</v>
      </c>
      <c r="D4487" t="s">
        <v>414</v>
      </c>
      <c r="E4487" t="s">
        <v>330</v>
      </c>
      <c r="F4487" t="str">
        <f>CONCATENATE(E4487," ",A4487," ",D4487)</f>
        <v>QCM healthcare Ltd Epping Forest Night Awake</v>
      </c>
      <c r="G4487">
        <v>196</v>
      </c>
      <c r="H4487">
        <v>2</v>
      </c>
    </row>
    <row r="4488" spans="1:8" x14ac:dyDescent="0.35">
      <c r="A4488" t="s">
        <v>112</v>
      </c>
      <c r="B4488" s="25">
        <v>205</v>
      </c>
      <c r="C4488" t="str">
        <f>CONCATENATE(A4488," ",B4488," ",D4488)</f>
        <v>Epping Forest 205 Night Awake</v>
      </c>
      <c r="D4488" t="s">
        <v>414</v>
      </c>
      <c r="E4488" t="s">
        <v>247</v>
      </c>
      <c r="F4488" t="str">
        <f>CONCATENATE(E4488," ",A4488," ",D4488)</f>
        <v>HERE-TO-SERVE (HTS) CARE LTD Epping Forest Night Awake</v>
      </c>
      <c r="G4488">
        <v>197</v>
      </c>
      <c r="H4488">
        <v>2</v>
      </c>
    </row>
    <row r="4489" spans="1:8" x14ac:dyDescent="0.35">
      <c r="A4489" t="s">
        <v>112</v>
      </c>
      <c r="B4489" s="25">
        <v>206</v>
      </c>
      <c r="C4489" t="str">
        <f>CONCATENATE(A4489," ",B4489," ",D4489)</f>
        <v>Epping Forest 206 Night Awake</v>
      </c>
      <c r="D4489" t="s">
        <v>414</v>
      </c>
      <c r="E4489" t="s">
        <v>133</v>
      </c>
      <c r="F4489" t="str">
        <f>CONCATENATE(E4489," ",A4489," ",D4489)</f>
        <v>Alternative Smart Solutions Ltd Epping Forest Night Awake</v>
      </c>
      <c r="G4489">
        <v>198</v>
      </c>
      <c r="H4489">
        <v>2</v>
      </c>
    </row>
    <row r="4490" spans="1:8" x14ac:dyDescent="0.35">
      <c r="A4490" t="s">
        <v>112</v>
      </c>
      <c r="B4490" s="25">
        <v>207</v>
      </c>
      <c r="C4490" t="str">
        <f>CONCATENATE(A4490," ",B4490," ",D4490)</f>
        <v>Epping Forest 207 Night Awake</v>
      </c>
      <c r="D4490" t="s">
        <v>414</v>
      </c>
      <c r="E4490" t="s">
        <v>351</v>
      </c>
      <c r="F4490" t="str">
        <f>CONCATENATE(E4490," ",A4490," ",D4490)</f>
        <v>Saxon Healthcare Limited Epping Forest Night Awake</v>
      </c>
      <c r="G4490">
        <v>199</v>
      </c>
      <c r="H4490">
        <v>2</v>
      </c>
    </row>
    <row r="4491" spans="1:8" x14ac:dyDescent="0.35">
      <c r="A4491" t="s">
        <v>112</v>
      </c>
      <c r="B4491" s="25">
        <v>208</v>
      </c>
      <c r="C4491" t="str">
        <f>CONCATENATE(A4491," ",B4491," ",D4491)</f>
        <v>Epping Forest 208 Night Awake</v>
      </c>
      <c r="D4491" t="s">
        <v>414</v>
      </c>
      <c r="E4491" t="s">
        <v>182</v>
      </c>
      <c r="F4491" t="str">
        <f>CONCATENATE(E4491," ",A4491," ",D4491)</f>
        <v>Chime Care Epping Forest Night Awake</v>
      </c>
      <c r="G4491">
        <v>200</v>
      </c>
      <c r="H4491">
        <v>2</v>
      </c>
    </row>
    <row r="4492" spans="1:8" x14ac:dyDescent="0.35">
      <c r="A4492" t="s">
        <v>112</v>
      </c>
      <c r="B4492" s="25">
        <v>209</v>
      </c>
      <c r="C4492" t="str">
        <f>CONCATENATE(A4492," ",B4492," ",D4492)</f>
        <v>Epping Forest 209 Night Awake</v>
      </c>
      <c r="D4492" t="s">
        <v>414</v>
      </c>
      <c r="E4492" t="s">
        <v>373</v>
      </c>
      <c r="F4492" t="str">
        <f>CONCATENATE(E4492," ",A4492," ",D4492)</f>
        <v>Tehy Care Group Ltd Epping Forest Night Awake</v>
      </c>
      <c r="G4492">
        <v>201</v>
      </c>
      <c r="H4492">
        <v>2</v>
      </c>
    </row>
    <row r="4493" spans="1:8" x14ac:dyDescent="0.35">
      <c r="A4493" t="s">
        <v>112</v>
      </c>
      <c r="B4493" s="25">
        <v>210</v>
      </c>
      <c r="C4493" t="str">
        <f>CONCATENATE(A4493," ",B4493," ",D4493)</f>
        <v>Epping Forest 210 Night Awake</v>
      </c>
      <c r="D4493" t="s">
        <v>414</v>
      </c>
      <c r="E4493" t="s">
        <v>241</v>
      </c>
      <c r="F4493" t="str">
        <f>CONCATENATE(E4493," ",A4493," ",D4493)</f>
        <v>Haig Park Healthcare Limited Epping Forest Night Awake</v>
      </c>
      <c r="G4493">
        <v>202</v>
      </c>
      <c r="H4493">
        <v>2</v>
      </c>
    </row>
    <row r="4494" spans="1:8" x14ac:dyDescent="0.35">
      <c r="A4494" t="s">
        <v>112</v>
      </c>
      <c r="B4494" s="25">
        <v>211</v>
      </c>
      <c r="C4494" t="str">
        <f>CONCATENATE(A4494," ",B4494," ",D4494)</f>
        <v>Epping Forest 211 Night Awake</v>
      </c>
      <c r="D4494" t="s">
        <v>414</v>
      </c>
      <c r="E4494" t="s">
        <v>274</v>
      </c>
      <c r="F4494" t="str">
        <f>CONCATENATE(E4494," ",A4494," ",D4494)</f>
        <v>KKD HEALTHCARE AND RECRUITMENT LIMITED  Epping Forest Night Awake</v>
      </c>
      <c r="G4494">
        <v>203</v>
      </c>
      <c r="H4494">
        <v>2</v>
      </c>
    </row>
    <row r="4495" spans="1:8" x14ac:dyDescent="0.35">
      <c r="A4495" t="s">
        <v>112</v>
      </c>
      <c r="B4495" s="25">
        <v>212</v>
      </c>
      <c r="C4495" t="str">
        <f>CONCATENATE(A4495," ",B4495," ",D4495)</f>
        <v>Epping Forest 212 Night Awake</v>
      </c>
      <c r="D4495" t="s">
        <v>414</v>
      </c>
      <c r="E4495" t="s">
        <v>207</v>
      </c>
      <c r="F4495" t="str">
        <f>CONCATENATE(E4495," ",A4495," ",D4495)</f>
        <v>Dovecross Health Care Ltd Epping Forest Night Awake</v>
      </c>
      <c r="G4495">
        <v>204</v>
      </c>
      <c r="H4495">
        <v>2</v>
      </c>
    </row>
    <row r="4496" spans="1:8" x14ac:dyDescent="0.35">
      <c r="A4496" t="s">
        <v>112</v>
      </c>
      <c r="B4496" s="25">
        <v>213</v>
      </c>
      <c r="C4496" t="str">
        <f>CONCATENATE(A4496," ",B4496," ",D4496)</f>
        <v>Epping Forest 213 Night Awake</v>
      </c>
      <c r="D4496" t="s">
        <v>414</v>
      </c>
      <c r="E4496" t="s">
        <v>224</v>
      </c>
      <c r="F4496" t="str">
        <f>CONCATENATE(E4496," ",A4496," ",D4496)</f>
        <v>Feligrace Ltd Epping Forest Night Awake</v>
      </c>
      <c r="G4496">
        <v>205</v>
      </c>
      <c r="H4496">
        <v>2</v>
      </c>
    </row>
    <row r="4497" spans="1:8" x14ac:dyDescent="0.35">
      <c r="A4497" t="s">
        <v>112</v>
      </c>
      <c r="B4497" s="25">
        <v>1</v>
      </c>
      <c r="C4497" t="str">
        <f>CONCATENATE(A4497," ",B4497," ",D4497)</f>
        <v>Epping Forest 1 Night Sleep</v>
      </c>
      <c r="D4497" t="s">
        <v>415</v>
      </c>
      <c r="E4497" t="s">
        <v>79</v>
      </c>
      <c r="F4497" t="str">
        <f>CONCATENATE(E4497," ",A4497," ",D4497)</f>
        <v>KASE Care Limited  Epping Forest Night Sleep</v>
      </c>
      <c r="G4497">
        <v>1</v>
      </c>
      <c r="H4497">
        <v>1</v>
      </c>
    </row>
    <row r="4498" spans="1:8" x14ac:dyDescent="0.35">
      <c r="A4498" t="s">
        <v>112</v>
      </c>
      <c r="B4498" s="25">
        <v>2</v>
      </c>
      <c r="C4498" t="str">
        <f>CONCATENATE(A4498," ",B4498," ",D4498)</f>
        <v>Epping Forest 2 Night Sleep</v>
      </c>
      <c r="D4498" t="s">
        <v>415</v>
      </c>
      <c r="E4498" t="s">
        <v>51</v>
      </c>
      <c r="F4498" t="str">
        <f>CONCATENATE(E4498," ",A4498," ",D4498)</f>
        <v>De Vere Care Partnership Ltd t/a DVCP Epping Forest Night Sleep</v>
      </c>
      <c r="G4498">
        <v>2</v>
      </c>
      <c r="H4498">
        <v>1</v>
      </c>
    </row>
    <row r="4499" spans="1:8" x14ac:dyDescent="0.35">
      <c r="A4499" t="s">
        <v>112</v>
      </c>
      <c r="B4499" s="25">
        <v>3</v>
      </c>
      <c r="C4499" t="str">
        <f>CONCATENATE(A4499," ",B4499," ",D4499)</f>
        <v>Epping Forest 3 Night Sleep</v>
      </c>
      <c r="D4499" t="s">
        <v>415</v>
      </c>
      <c r="E4499" t="s">
        <v>55</v>
      </c>
      <c r="F4499" t="str">
        <f>CONCATENATE(E4499," ",A4499," ",D4499)</f>
        <v>Dynamic People Ltd t/a Dynamic People Homecare Services Epping Forest Night Sleep</v>
      </c>
      <c r="G4499">
        <v>3</v>
      </c>
      <c r="H4499">
        <v>1</v>
      </c>
    </row>
    <row r="4500" spans="1:8" x14ac:dyDescent="0.35">
      <c r="A4500" t="s">
        <v>112</v>
      </c>
      <c r="B4500" s="25">
        <v>4</v>
      </c>
      <c r="C4500" t="str">
        <f>CONCATENATE(A4500," ",B4500," ",D4500)</f>
        <v>Epping Forest 4 Night Sleep</v>
      </c>
      <c r="D4500" t="s">
        <v>415</v>
      </c>
      <c r="E4500" t="s">
        <v>9</v>
      </c>
      <c r="F4500" t="str">
        <f>CONCATENATE(E4500," ",A4500," ",D4500)</f>
        <v>Nema Home Care Limited  Epping Forest Night Sleep</v>
      </c>
      <c r="G4500">
        <v>4</v>
      </c>
      <c r="H4500">
        <v>1</v>
      </c>
    </row>
    <row r="4501" spans="1:8" x14ac:dyDescent="0.35">
      <c r="A4501" t="s">
        <v>112</v>
      </c>
      <c r="B4501" s="25">
        <v>5</v>
      </c>
      <c r="C4501" t="str">
        <f>CONCATENATE(A4501," ",B4501," ",D4501)</f>
        <v>Epping Forest 5 Night Sleep</v>
      </c>
      <c r="D4501" t="s">
        <v>415</v>
      </c>
      <c r="E4501" t="s">
        <v>74</v>
      </c>
      <c r="F4501" t="str">
        <f>CONCATENATE(E4501," ",A4501," ",D4501)</f>
        <v>InfiniteLife Epping Forest Night Sleep</v>
      </c>
      <c r="G4501">
        <v>5</v>
      </c>
      <c r="H4501">
        <v>1</v>
      </c>
    </row>
    <row r="4502" spans="1:8" x14ac:dyDescent="0.35">
      <c r="A4502" t="s">
        <v>112</v>
      </c>
      <c r="B4502" s="25">
        <v>6</v>
      </c>
      <c r="C4502" t="str">
        <f>CONCATENATE(A4502," ",B4502," ",D4502)</f>
        <v>Epping Forest 6 Night Sleep</v>
      </c>
      <c r="D4502" t="s">
        <v>415</v>
      </c>
      <c r="E4502" t="s">
        <v>38</v>
      </c>
      <c r="F4502" t="str">
        <f>CONCATENATE(E4502," ",A4502," ",D4502)</f>
        <v>Bloomscare Ltd Epping Forest Night Sleep</v>
      </c>
      <c r="G4502">
        <v>6</v>
      </c>
      <c r="H4502">
        <v>1</v>
      </c>
    </row>
    <row r="4503" spans="1:8" x14ac:dyDescent="0.35">
      <c r="A4503" t="s">
        <v>112</v>
      </c>
      <c r="B4503" s="25">
        <v>7</v>
      </c>
      <c r="C4503" t="str">
        <f>CONCATENATE(A4503," ",B4503," ",D4503)</f>
        <v>Epping Forest 7 Night Sleep</v>
      </c>
      <c r="D4503" t="s">
        <v>415</v>
      </c>
      <c r="E4503" t="s">
        <v>238</v>
      </c>
      <c r="F4503" t="str">
        <f>CONCATENATE(E4503," ",A4503," ",D4503)</f>
        <v>GOLDSMITH PERSONNEL LTD Epping Forest Night Sleep</v>
      </c>
      <c r="G4503">
        <v>7</v>
      </c>
      <c r="H4503">
        <v>1</v>
      </c>
    </row>
    <row r="4504" spans="1:8" x14ac:dyDescent="0.35">
      <c r="A4504" t="s">
        <v>112</v>
      </c>
      <c r="B4504" s="25">
        <v>8</v>
      </c>
      <c r="C4504" t="str">
        <f>CONCATENATE(A4504," ",B4504," ",D4504)</f>
        <v>Epping Forest 8 Night Sleep</v>
      </c>
      <c r="D4504" t="s">
        <v>415</v>
      </c>
      <c r="E4504" t="s">
        <v>93</v>
      </c>
      <c r="F4504" t="str">
        <f>CONCATENATE(E4504," ",A4504," ",D4504)</f>
        <v>Oval Care Services UK Ltd Epping Forest Night Sleep</v>
      </c>
      <c r="G4504">
        <v>8</v>
      </c>
      <c r="H4504">
        <v>1</v>
      </c>
    </row>
    <row r="4505" spans="1:8" x14ac:dyDescent="0.35">
      <c r="A4505" t="s">
        <v>112</v>
      </c>
      <c r="B4505" s="25">
        <v>9</v>
      </c>
      <c r="C4505" t="str">
        <f>CONCATENATE(A4505," ",B4505," ",D4505)</f>
        <v>Epping Forest 9 Night Sleep</v>
      </c>
      <c r="D4505" t="s">
        <v>415</v>
      </c>
      <c r="E4505" t="s">
        <v>127</v>
      </c>
      <c r="F4505" t="str">
        <f>CONCATENATE(E4505," ",A4505," ",D4505)</f>
        <v>Adams Care Ltd Epping Forest Night Sleep</v>
      </c>
      <c r="G4505">
        <v>1</v>
      </c>
      <c r="H4505">
        <v>2</v>
      </c>
    </row>
    <row r="4506" spans="1:8" x14ac:dyDescent="0.35">
      <c r="A4506" t="s">
        <v>112</v>
      </c>
      <c r="B4506" s="25">
        <v>10</v>
      </c>
      <c r="C4506" t="str">
        <f>CONCATENATE(A4506," ",B4506," ",D4506)</f>
        <v>Epping Forest 10 Night Sleep</v>
      </c>
      <c r="D4506" t="s">
        <v>415</v>
      </c>
      <c r="E4506" t="s">
        <v>110</v>
      </c>
      <c r="F4506" t="str">
        <f>CONCATENATE(E4506," ",A4506," ",D4506)</f>
        <v>WE CARE 4 YOU SERVICES LTD  Epping Forest Night Sleep</v>
      </c>
      <c r="G4506">
        <v>2</v>
      </c>
      <c r="H4506">
        <v>2</v>
      </c>
    </row>
    <row r="4507" spans="1:8" x14ac:dyDescent="0.35">
      <c r="A4507" t="s">
        <v>112</v>
      </c>
      <c r="B4507" s="25">
        <v>11</v>
      </c>
      <c r="C4507" t="str">
        <f>CONCATENATE(A4507," ",B4507," ",D4507)</f>
        <v>Epping Forest 11 Night Sleep</v>
      </c>
      <c r="D4507" t="s">
        <v>415</v>
      </c>
      <c r="E4507" t="s">
        <v>54</v>
      </c>
      <c r="F4507" t="str">
        <f>CONCATENATE(E4507," ",A4507," ",D4507)</f>
        <v>D-Triumph Care Limited Epping Forest Night Sleep</v>
      </c>
      <c r="G4507">
        <v>3</v>
      </c>
      <c r="H4507">
        <v>2</v>
      </c>
    </row>
    <row r="4508" spans="1:8" x14ac:dyDescent="0.35">
      <c r="A4508" t="s">
        <v>112</v>
      </c>
      <c r="B4508" s="25">
        <v>12</v>
      </c>
      <c r="C4508" t="str">
        <f>CONCATENATE(A4508," ",B4508," ",D4508)</f>
        <v>Epping Forest 12 Night Sleep</v>
      </c>
      <c r="D4508" t="s">
        <v>415</v>
      </c>
      <c r="E4508" t="s">
        <v>89</v>
      </c>
      <c r="F4508" t="str">
        <f>CONCATENATE(E4508," ",A4508," ",D4508)</f>
        <v>MITENDER CARE LIMITED Epping Forest Night Sleep</v>
      </c>
      <c r="G4508">
        <v>3</v>
      </c>
      <c r="H4508">
        <v>2</v>
      </c>
    </row>
    <row r="4509" spans="1:8" x14ac:dyDescent="0.35">
      <c r="A4509" t="s">
        <v>112</v>
      </c>
      <c r="B4509" s="25">
        <v>13</v>
      </c>
      <c r="C4509" t="str">
        <f>CONCATENATE(A4509," ",B4509," ",D4509)</f>
        <v>Epping Forest 13 Night Sleep</v>
      </c>
      <c r="D4509" t="s">
        <v>415</v>
      </c>
      <c r="E4509" t="s">
        <v>6</v>
      </c>
      <c r="F4509" t="str">
        <f>CONCATENATE(E4509," ",A4509," ",D4509)</f>
        <v>TREAL CARE UK LIMITED Epping Forest Night Sleep</v>
      </c>
      <c r="G4509">
        <v>3</v>
      </c>
      <c r="H4509">
        <v>2</v>
      </c>
    </row>
    <row r="4510" spans="1:8" x14ac:dyDescent="0.35">
      <c r="A4510" t="s">
        <v>112</v>
      </c>
      <c r="B4510" s="25">
        <v>14</v>
      </c>
      <c r="C4510" t="str">
        <f>CONCATENATE(A4510," ",B4510," ",D4510)</f>
        <v>Epping Forest 14 Night Sleep</v>
      </c>
      <c r="D4510" t="s">
        <v>415</v>
      </c>
      <c r="E4510" t="s">
        <v>53</v>
      </c>
      <c r="F4510" t="str">
        <f>CONCATENATE(E4510," ",A4510," ",D4510)</f>
        <v>Divine Community Care Limited Epping Forest Night Sleep</v>
      </c>
      <c r="G4510">
        <v>3</v>
      </c>
      <c r="H4510">
        <v>2</v>
      </c>
    </row>
    <row r="4511" spans="1:8" x14ac:dyDescent="0.35">
      <c r="A4511" t="s">
        <v>112</v>
      </c>
      <c r="B4511" s="25">
        <v>15</v>
      </c>
      <c r="C4511" t="str">
        <f>CONCATENATE(A4511," ",B4511," ",D4511)</f>
        <v>Epping Forest 15 Night Sleep</v>
      </c>
      <c r="D4511" t="s">
        <v>415</v>
      </c>
      <c r="E4511" t="s">
        <v>48</v>
      </c>
      <c r="F4511" t="str">
        <f>CONCATENATE(E4511," ",A4511," ",D4511)</f>
        <v>Cornerstone Care Services Professionals Ltd
 Epping Forest Night Sleep</v>
      </c>
      <c r="G4511">
        <v>3</v>
      </c>
      <c r="H4511">
        <v>2</v>
      </c>
    </row>
    <row r="4512" spans="1:8" x14ac:dyDescent="0.35">
      <c r="A4512" t="s">
        <v>112</v>
      </c>
      <c r="B4512" s="25">
        <v>16</v>
      </c>
      <c r="C4512" t="str">
        <f>CONCATENATE(A4512," ",B4512," ",D4512)</f>
        <v>Epping Forest 16 Night Sleep</v>
      </c>
      <c r="D4512" t="s">
        <v>415</v>
      </c>
      <c r="E4512" t="s">
        <v>109</v>
      </c>
      <c r="F4512" t="str">
        <f>CONCATENATE(E4512," ",A4512," ",D4512)</f>
        <v>Trust Care Solutions Ltd Epping Forest Night Sleep</v>
      </c>
      <c r="G4512">
        <v>3</v>
      </c>
      <c r="H4512">
        <v>2</v>
      </c>
    </row>
    <row r="4513" spans="1:8" x14ac:dyDescent="0.35">
      <c r="A4513" t="s">
        <v>112</v>
      </c>
      <c r="B4513" s="25">
        <v>17</v>
      </c>
      <c r="C4513" t="str">
        <f>CONCATENATE(A4513," ",B4513," ",D4513)</f>
        <v>Epping Forest 17 Night Sleep</v>
      </c>
      <c r="D4513" t="s">
        <v>415</v>
      </c>
      <c r="E4513" t="s">
        <v>146</v>
      </c>
      <c r="F4513" t="str">
        <f>CONCATENATE(E4513," ",A4513," ",D4513)</f>
        <v>AT HOME SUPPORT SERVICES LTD  Epping Forest Night Sleep</v>
      </c>
      <c r="G4513">
        <v>3</v>
      </c>
      <c r="H4513">
        <v>2</v>
      </c>
    </row>
    <row r="4514" spans="1:8" x14ac:dyDescent="0.35">
      <c r="A4514" t="s">
        <v>112</v>
      </c>
      <c r="B4514" s="25">
        <v>18</v>
      </c>
      <c r="C4514" t="str">
        <f>CONCATENATE(A4514," ",B4514," ",D4514)</f>
        <v>Epping Forest 18 Night Sleep</v>
      </c>
      <c r="D4514" t="s">
        <v>415</v>
      </c>
      <c r="E4514" t="s">
        <v>72</v>
      </c>
      <c r="F4514" t="str">
        <f>CONCATENATE(E4514," ",A4514," ",D4514)</f>
        <v>Home Sweet Home Care Limited Epping Forest Night Sleep</v>
      </c>
      <c r="G4514">
        <v>3</v>
      </c>
      <c r="H4514">
        <v>2</v>
      </c>
    </row>
    <row r="4515" spans="1:8" x14ac:dyDescent="0.35">
      <c r="A4515" t="s">
        <v>112</v>
      </c>
      <c r="B4515" s="25">
        <v>19</v>
      </c>
      <c r="C4515" t="str">
        <f>CONCATENATE(A4515," ",B4515," ",D4515)</f>
        <v>Epping Forest 19 Night Sleep</v>
      </c>
      <c r="D4515" t="s">
        <v>415</v>
      </c>
      <c r="E4515" t="s">
        <v>68</v>
      </c>
      <c r="F4515" t="str">
        <f>CONCATENATE(E4515," ",A4515," ",D4515)</f>
        <v>Green Care Contracts Limited Epping Forest Night Sleep</v>
      </c>
      <c r="G4515">
        <v>3</v>
      </c>
      <c r="H4515">
        <v>2</v>
      </c>
    </row>
    <row r="4516" spans="1:8" x14ac:dyDescent="0.35">
      <c r="A4516" t="s">
        <v>112</v>
      </c>
      <c r="B4516" s="25">
        <v>20</v>
      </c>
      <c r="C4516" t="str">
        <f>CONCATENATE(A4516," ",B4516," ",D4516)</f>
        <v>Epping Forest 20 Night Sleep</v>
      </c>
      <c r="D4516" t="s">
        <v>415</v>
      </c>
      <c r="E4516" t="s">
        <v>84</v>
      </c>
      <c r="F4516" t="str">
        <f>CONCATENATE(E4516," ",A4516," ",D4516)</f>
        <v>Meeting The Needs Limited Epping Forest Night Sleep</v>
      </c>
      <c r="G4516">
        <v>3</v>
      </c>
      <c r="H4516">
        <v>2</v>
      </c>
    </row>
    <row r="4517" spans="1:8" x14ac:dyDescent="0.35">
      <c r="A4517" t="s">
        <v>112</v>
      </c>
      <c r="B4517" s="25">
        <v>21</v>
      </c>
      <c r="C4517" t="str">
        <f>CONCATENATE(A4517," ",B4517," ",D4517)</f>
        <v>Epping Forest 21 Night Sleep</v>
      </c>
      <c r="D4517" t="s">
        <v>415</v>
      </c>
      <c r="E4517" t="s">
        <v>65</v>
      </c>
      <c r="F4517" t="str">
        <f>CONCATENATE(E4517," ",A4517," ",D4517)</f>
        <v>GILEAD COMPLETE CARE GROUP LIMITED Epping Forest Night Sleep</v>
      </c>
      <c r="G4517">
        <v>3</v>
      </c>
      <c r="H4517">
        <v>2</v>
      </c>
    </row>
    <row r="4518" spans="1:8" x14ac:dyDescent="0.35">
      <c r="A4518" t="s">
        <v>112</v>
      </c>
      <c r="B4518" s="25">
        <v>22</v>
      </c>
      <c r="C4518" t="str">
        <f>CONCATENATE(A4518," ",B4518," ",D4518)</f>
        <v>Epping Forest 22 Night Sleep</v>
      </c>
      <c r="D4518" t="s">
        <v>415</v>
      </c>
      <c r="E4518" t="s">
        <v>95</v>
      </c>
      <c r="F4518" t="str">
        <f>CONCATENATE(E4518," ",A4518," ",D4518)</f>
        <v>PASSION TREE CARE SERVICES LTD Epping Forest Night Sleep</v>
      </c>
      <c r="G4518">
        <v>3</v>
      </c>
      <c r="H4518">
        <v>2</v>
      </c>
    </row>
    <row r="4519" spans="1:8" x14ac:dyDescent="0.35">
      <c r="A4519" t="s">
        <v>112</v>
      </c>
      <c r="B4519" s="25">
        <v>23</v>
      </c>
      <c r="C4519" t="str">
        <f>CONCATENATE(A4519," ",B4519," ",D4519)</f>
        <v>Epping Forest 23 Night Sleep</v>
      </c>
      <c r="D4519" t="s">
        <v>415</v>
      </c>
      <c r="E4519" t="s">
        <v>32</v>
      </c>
      <c r="F4519" t="str">
        <f>CONCATENATE(E4519," ",A4519," ",D4519)</f>
        <v>Abundant Care and Recruitment Int Ltd Epping Forest Night Sleep</v>
      </c>
      <c r="G4519">
        <v>15</v>
      </c>
      <c r="H4519">
        <v>2</v>
      </c>
    </row>
    <row r="4520" spans="1:8" x14ac:dyDescent="0.35">
      <c r="A4520" t="s">
        <v>112</v>
      </c>
      <c r="B4520" s="25">
        <v>24</v>
      </c>
      <c r="C4520" t="str">
        <f>CONCATENATE(A4520," ",B4520," ",D4520)</f>
        <v>Epping Forest 24 Night Sleep</v>
      </c>
      <c r="D4520" t="s">
        <v>415</v>
      </c>
      <c r="E4520" t="s">
        <v>45</v>
      </c>
      <c r="F4520" t="str">
        <f>CONCATENATE(E4520," ",A4520," ",D4520)</f>
        <v>Cherish Social Care Limited Epping Forest Night Sleep</v>
      </c>
      <c r="G4520">
        <v>15</v>
      </c>
      <c r="H4520">
        <v>2</v>
      </c>
    </row>
    <row r="4521" spans="1:8" x14ac:dyDescent="0.35">
      <c r="A4521" t="s">
        <v>112</v>
      </c>
      <c r="B4521" s="25">
        <v>25</v>
      </c>
      <c r="C4521" t="str">
        <f>CONCATENATE(A4521," ",B4521," ",D4521)</f>
        <v>Epping Forest 25 Night Sleep</v>
      </c>
      <c r="D4521" t="s">
        <v>415</v>
      </c>
      <c r="E4521" t="s">
        <v>86</v>
      </c>
      <c r="F4521" t="str">
        <f>CONCATENATE(E4521," ",A4521," ",D4521)</f>
        <v>Metro Homecare Ltd Epping Forest Night Sleep</v>
      </c>
      <c r="G4521">
        <v>15</v>
      </c>
      <c r="H4521">
        <v>2</v>
      </c>
    </row>
    <row r="4522" spans="1:8" x14ac:dyDescent="0.35">
      <c r="A4522" t="s">
        <v>112</v>
      </c>
      <c r="B4522" s="25">
        <v>26</v>
      </c>
      <c r="C4522" t="str">
        <f>CONCATENATE(A4522," ",B4522," ",D4522)</f>
        <v>Epping Forest 26 Night Sleep</v>
      </c>
      <c r="D4522" t="s">
        <v>415</v>
      </c>
      <c r="E4522" t="s">
        <v>389</v>
      </c>
      <c r="F4522" t="str">
        <f>CONCATENATE(E4522," ",A4522," ",D4522)</f>
        <v>Unique Personnel (UK) Ltd Epping Forest Night Sleep</v>
      </c>
      <c r="G4522">
        <v>15</v>
      </c>
      <c r="H4522">
        <v>2</v>
      </c>
    </row>
    <row r="4523" spans="1:8" x14ac:dyDescent="0.35">
      <c r="A4523" t="s">
        <v>112</v>
      </c>
      <c r="B4523" s="25">
        <v>27</v>
      </c>
      <c r="C4523" t="str">
        <f>CONCATENATE(A4523," ",B4523," ",D4523)</f>
        <v>Epping Forest 27 Night Sleep</v>
      </c>
      <c r="D4523" t="s">
        <v>415</v>
      </c>
      <c r="E4523" t="s">
        <v>43</v>
      </c>
      <c r="F4523" t="str">
        <f>CONCATENATE(E4523," ",A4523," ",D4523)</f>
        <v>CARONNE CARE LTD Epping Forest Night Sleep</v>
      </c>
      <c r="G4523">
        <v>15</v>
      </c>
      <c r="H4523">
        <v>2</v>
      </c>
    </row>
    <row r="4524" spans="1:8" x14ac:dyDescent="0.35">
      <c r="A4524" t="s">
        <v>112</v>
      </c>
      <c r="B4524" s="25">
        <v>28</v>
      </c>
      <c r="C4524" t="str">
        <f>CONCATENATE(A4524," ",B4524," ",D4524)</f>
        <v>Epping Forest 28 Night Sleep</v>
      </c>
      <c r="D4524" t="s">
        <v>415</v>
      </c>
      <c r="E4524" t="s">
        <v>37</v>
      </c>
      <c r="F4524" t="str">
        <f>CONCATENATE(E4524," ",A4524," ",D4524)</f>
        <v>BK SOCIAL CARE LIMITED Epping Forest Night Sleep</v>
      </c>
      <c r="G4524">
        <v>15</v>
      </c>
      <c r="H4524">
        <v>2</v>
      </c>
    </row>
    <row r="4525" spans="1:8" x14ac:dyDescent="0.35">
      <c r="A4525" t="s">
        <v>112</v>
      </c>
      <c r="B4525" s="25">
        <v>29</v>
      </c>
      <c r="C4525" t="str">
        <f>CONCATENATE(A4525," ",B4525," ",D4525)</f>
        <v>Epping Forest 29 Night Sleep</v>
      </c>
      <c r="D4525" t="s">
        <v>415</v>
      </c>
      <c r="E4525" t="s">
        <v>83</v>
      </c>
      <c r="F4525" t="str">
        <f>CONCATENATE(E4525," ",A4525," ",D4525)</f>
        <v>MAXXICARE LTD Epping Forest Night Sleep</v>
      </c>
      <c r="G4525">
        <v>15</v>
      </c>
      <c r="H4525">
        <v>2</v>
      </c>
    </row>
    <row r="4526" spans="1:8" x14ac:dyDescent="0.35">
      <c r="A4526" t="s">
        <v>112</v>
      </c>
      <c r="B4526" s="25">
        <v>30</v>
      </c>
      <c r="C4526" t="str">
        <f>CONCATENATE(A4526," ",B4526," ",D4526)</f>
        <v>Epping Forest 30 Night Sleep</v>
      </c>
      <c r="D4526" t="s">
        <v>415</v>
      </c>
      <c r="E4526" t="s">
        <v>269</v>
      </c>
      <c r="F4526" t="str">
        <f>CONCATENATE(E4526," ",A4526," ",D4526)</f>
        <v>Karia Befriending Care Agency Limited Epping Forest Night Sleep</v>
      </c>
      <c r="G4526">
        <v>22</v>
      </c>
      <c r="H4526">
        <v>2</v>
      </c>
    </row>
    <row r="4527" spans="1:8" x14ac:dyDescent="0.35">
      <c r="A4527" t="s">
        <v>112</v>
      </c>
      <c r="B4527" s="25">
        <v>31</v>
      </c>
      <c r="C4527" t="str">
        <f>CONCATENATE(A4527," ",B4527," ",D4527)</f>
        <v>Epping Forest 31 Night Sleep</v>
      </c>
      <c r="D4527" t="s">
        <v>415</v>
      </c>
      <c r="E4527" t="s">
        <v>142</v>
      </c>
      <c r="F4527" t="str">
        <f>CONCATENATE(E4527," ",A4527," ",D4527)</f>
        <v>Apasen Epping Forest Night Sleep</v>
      </c>
      <c r="G4527">
        <v>22</v>
      </c>
      <c r="H4527">
        <v>2</v>
      </c>
    </row>
    <row r="4528" spans="1:8" x14ac:dyDescent="0.35">
      <c r="A4528" t="s">
        <v>112</v>
      </c>
      <c r="B4528" s="25">
        <v>32</v>
      </c>
      <c r="C4528" t="str">
        <f>CONCATENATE(A4528," ",B4528," ",D4528)</f>
        <v>Epping Forest 32 Night Sleep</v>
      </c>
      <c r="D4528" t="s">
        <v>415</v>
      </c>
      <c r="E4528" t="s">
        <v>75</v>
      </c>
      <c r="F4528" t="str">
        <f>CONCATENATE(E4528," ",A4528," ",D4528)</f>
        <v>Integrated Kare Solutions Limited Epping Forest Night Sleep</v>
      </c>
      <c r="G4528">
        <v>24</v>
      </c>
      <c r="H4528">
        <v>2</v>
      </c>
    </row>
    <row r="4529" spans="1:8" x14ac:dyDescent="0.35">
      <c r="A4529" t="s">
        <v>112</v>
      </c>
      <c r="B4529" s="25">
        <v>33</v>
      </c>
      <c r="C4529" t="str">
        <f>CONCATENATE(A4529," ",B4529," ",D4529)</f>
        <v>Epping Forest 33 Night Sleep</v>
      </c>
      <c r="D4529" t="s">
        <v>415</v>
      </c>
      <c r="E4529" t="s">
        <v>67</v>
      </c>
      <c r="F4529" t="str">
        <f>CONCATENATE(E4529," ",A4529," ",D4529)</f>
        <v>Good Life Care Ltd Epping Forest Night Sleep</v>
      </c>
      <c r="G4529">
        <v>24</v>
      </c>
      <c r="H4529">
        <v>2</v>
      </c>
    </row>
    <row r="4530" spans="1:8" x14ac:dyDescent="0.35">
      <c r="A4530" t="s">
        <v>112</v>
      </c>
      <c r="B4530" s="25">
        <v>34</v>
      </c>
      <c r="C4530" t="str">
        <f>CONCATENATE(A4530," ",B4530," ",D4530)</f>
        <v>Epping Forest 34 Night Sleep</v>
      </c>
      <c r="D4530" t="s">
        <v>415</v>
      </c>
      <c r="E4530" t="s">
        <v>50</v>
      </c>
      <c r="F4530" t="str">
        <f>CONCATENATE(E4530," ",A4530," ",D4530)</f>
        <v>Damorcare Ltd Epping Forest Night Sleep</v>
      </c>
      <c r="G4530">
        <v>26</v>
      </c>
      <c r="H4530">
        <v>2</v>
      </c>
    </row>
    <row r="4531" spans="1:8" x14ac:dyDescent="0.35">
      <c r="A4531" t="s">
        <v>112</v>
      </c>
      <c r="B4531" s="25">
        <v>35</v>
      </c>
      <c r="C4531" t="str">
        <f>CONCATENATE(A4531," ",B4531," ",D4531)</f>
        <v>Epping Forest 35 Night Sleep</v>
      </c>
      <c r="D4531" t="s">
        <v>415</v>
      </c>
      <c r="E4531" t="s">
        <v>280</v>
      </c>
      <c r="F4531" t="str">
        <f>CONCATENATE(E4531," ",A4531," ",D4531)</f>
        <v>Lets Care All Epping Forest Night Sleep</v>
      </c>
      <c r="G4531">
        <v>27</v>
      </c>
      <c r="H4531">
        <v>2</v>
      </c>
    </row>
    <row r="4532" spans="1:8" x14ac:dyDescent="0.35">
      <c r="A4532" t="s">
        <v>112</v>
      </c>
      <c r="B4532" s="25">
        <v>36</v>
      </c>
      <c r="C4532" t="str">
        <f>CONCATENATE(A4532," ",B4532," ",D4532)</f>
        <v>Epping Forest 36 Night Sleep</v>
      </c>
      <c r="D4532" t="s">
        <v>415</v>
      </c>
      <c r="E4532" t="s">
        <v>5</v>
      </c>
      <c r="F4532" t="str">
        <f>CONCATENATE(E4532," ",A4532," ",D4532)</f>
        <v>PCM Homecare LTD Epping Forest Night Sleep</v>
      </c>
      <c r="G4532">
        <v>27</v>
      </c>
      <c r="H4532">
        <v>2</v>
      </c>
    </row>
    <row r="4533" spans="1:8" x14ac:dyDescent="0.35">
      <c r="A4533" t="s">
        <v>112</v>
      </c>
      <c r="B4533" s="25">
        <v>37</v>
      </c>
      <c r="C4533" t="str">
        <f>CONCATENATE(A4533," ",B4533," ",D4533)</f>
        <v>Epping Forest 37 Night Sleep</v>
      </c>
      <c r="D4533" t="s">
        <v>415</v>
      </c>
      <c r="E4533" t="s">
        <v>85</v>
      </c>
      <c r="F4533" t="str">
        <f>CONCATENATE(E4533," ",A4533," ",D4533)</f>
        <v>MERCURY CARE SERVICES Epping Forest Night Sleep</v>
      </c>
      <c r="G4533">
        <v>27</v>
      </c>
      <c r="H4533">
        <v>2</v>
      </c>
    </row>
    <row r="4534" spans="1:8" x14ac:dyDescent="0.35">
      <c r="A4534" t="s">
        <v>112</v>
      </c>
      <c r="B4534" s="25">
        <v>38</v>
      </c>
      <c r="C4534" t="str">
        <f>CONCATENATE(A4534," ",B4534," ",D4534)</f>
        <v>Epping Forest 38 Night Sleep</v>
      </c>
      <c r="D4534" t="s">
        <v>415</v>
      </c>
      <c r="E4534" t="s">
        <v>49</v>
      </c>
      <c r="F4534" t="str">
        <f>CONCATENATE(E4534," ",A4534," ",D4534)</f>
        <v>Crown46 company ltd Epping Forest Night Sleep</v>
      </c>
      <c r="G4534">
        <v>27</v>
      </c>
      <c r="H4534">
        <v>2</v>
      </c>
    </row>
    <row r="4535" spans="1:8" x14ac:dyDescent="0.35">
      <c r="A4535" t="s">
        <v>112</v>
      </c>
      <c r="B4535" s="25">
        <v>39</v>
      </c>
      <c r="C4535" t="str">
        <f>CONCATENATE(A4535," ",B4535," ",D4535)</f>
        <v>Epping Forest 39 Night Sleep</v>
      </c>
      <c r="D4535" t="s">
        <v>415</v>
      </c>
      <c r="E4535" t="s">
        <v>319</v>
      </c>
      <c r="F4535" t="str">
        <f>CONCATENATE(E4535," ",A4535," ",D4535)</f>
        <v>Platinum Homecare 4U Limited Epping Forest Night Sleep</v>
      </c>
      <c r="G4535">
        <v>27</v>
      </c>
      <c r="H4535">
        <v>2</v>
      </c>
    </row>
    <row r="4536" spans="1:8" x14ac:dyDescent="0.35">
      <c r="A4536" t="s">
        <v>112</v>
      </c>
      <c r="B4536" s="25">
        <v>40</v>
      </c>
      <c r="C4536" t="str">
        <f>CONCATENATE(A4536," ",B4536," ",D4536)</f>
        <v>Epping Forest 40 Night Sleep</v>
      </c>
      <c r="D4536" t="s">
        <v>415</v>
      </c>
      <c r="E4536" t="s">
        <v>41</v>
      </c>
      <c r="F4536" t="str">
        <f>CONCATENATE(E4536," ",A4536," ",D4536)</f>
        <v>Care Nexus Ltd t/a Kare plus Redbridge Epping Forest Night Sleep</v>
      </c>
      <c r="G4536">
        <v>32</v>
      </c>
      <c r="H4536">
        <v>2</v>
      </c>
    </row>
    <row r="4537" spans="1:8" x14ac:dyDescent="0.35">
      <c r="A4537" t="s">
        <v>112</v>
      </c>
      <c r="B4537" s="25">
        <v>41</v>
      </c>
      <c r="C4537" t="str">
        <f>CONCATENATE(A4537," ",B4537," ",D4537)</f>
        <v>Epping Forest 41 Night Sleep</v>
      </c>
      <c r="D4537" t="s">
        <v>415</v>
      </c>
      <c r="E4537" t="s">
        <v>255</v>
      </c>
      <c r="F4537" t="str">
        <f>CONCATENATE(E4537," ",A4537," ",D4537)</f>
        <v>Immediate Medical Solutions Ltd  Epping Forest Night Sleep</v>
      </c>
      <c r="G4537">
        <v>33</v>
      </c>
      <c r="H4537">
        <v>2</v>
      </c>
    </row>
    <row r="4538" spans="1:8" x14ac:dyDescent="0.35">
      <c r="A4538" t="s">
        <v>112</v>
      </c>
      <c r="B4538" s="25">
        <v>42</v>
      </c>
      <c r="C4538" t="str">
        <f>CONCATENATE(A4538," ",B4538," ",D4538)</f>
        <v>Epping Forest 42 Night Sleep</v>
      </c>
      <c r="D4538" t="s">
        <v>415</v>
      </c>
      <c r="E4538" t="s">
        <v>333</v>
      </c>
      <c r="F4538" t="str">
        <f>CONCATENATE(E4538," ",A4538," ",D4538)</f>
        <v>Ready Care Services Limited Epping Forest Night Sleep</v>
      </c>
      <c r="G4538">
        <v>33</v>
      </c>
      <c r="H4538">
        <v>2</v>
      </c>
    </row>
    <row r="4539" spans="1:8" x14ac:dyDescent="0.35">
      <c r="A4539" t="s">
        <v>112</v>
      </c>
      <c r="B4539" s="25">
        <v>43</v>
      </c>
      <c r="C4539" t="str">
        <f>CONCATENATE(A4539," ",B4539," ",D4539)</f>
        <v>Epping Forest 43 Night Sleep</v>
      </c>
      <c r="D4539" t="s">
        <v>415</v>
      </c>
      <c r="E4539" t="s">
        <v>395</v>
      </c>
      <c r="F4539" t="str">
        <f>CONCATENATE(E4539," ",A4539," ",D4539)</f>
        <v>Violet care agency Epping Forest Night Sleep</v>
      </c>
      <c r="G4539">
        <v>33</v>
      </c>
      <c r="H4539">
        <v>2</v>
      </c>
    </row>
    <row r="4540" spans="1:8" x14ac:dyDescent="0.35">
      <c r="A4540" t="s">
        <v>112</v>
      </c>
      <c r="B4540" s="25">
        <v>44</v>
      </c>
      <c r="C4540" t="str">
        <f>CONCATENATE(A4540," ",B4540," ",D4540)</f>
        <v>Epping Forest 44 Night Sleep</v>
      </c>
      <c r="D4540" t="s">
        <v>415</v>
      </c>
      <c r="E4540" t="s">
        <v>397</v>
      </c>
      <c r="F4540" t="str">
        <f>CONCATENATE(E4540," ",A4540," ",D4540)</f>
        <v>Warren Homecare Limited Epping Forest Night Sleep</v>
      </c>
      <c r="G4540">
        <v>36</v>
      </c>
      <c r="H4540">
        <v>2</v>
      </c>
    </row>
    <row r="4541" spans="1:8" x14ac:dyDescent="0.35">
      <c r="A4541" t="s">
        <v>112</v>
      </c>
      <c r="B4541" s="25">
        <v>45</v>
      </c>
      <c r="C4541" t="str">
        <f>CONCATENATE(A4541," ",B4541," ",D4541)</f>
        <v>Epping Forest 45 Night Sleep</v>
      </c>
      <c r="D4541" t="s">
        <v>415</v>
      </c>
      <c r="E4541" t="s">
        <v>201</v>
      </c>
      <c r="F4541" t="str">
        <f>CONCATENATE(E4541," ",A4541," ",D4541)</f>
        <v>Dion Care Services Limited Epping Forest Night Sleep</v>
      </c>
      <c r="G4541">
        <v>37</v>
      </c>
      <c r="H4541">
        <v>2</v>
      </c>
    </row>
    <row r="4542" spans="1:8" x14ac:dyDescent="0.35">
      <c r="A4542" t="s">
        <v>112</v>
      </c>
      <c r="B4542" s="25">
        <v>46</v>
      </c>
      <c r="C4542" t="str">
        <f>CONCATENATE(A4542," ",B4542," ",D4542)</f>
        <v>Epping Forest 46 Night Sleep</v>
      </c>
      <c r="D4542" t="s">
        <v>415</v>
      </c>
      <c r="E4542" t="s">
        <v>165</v>
      </c>
      <c r="F4542" t="str">
        <f>CONCATENATE(E4542," ",A4542," ",D4542)</f>
        <v>Care at Hand Ltd Epping Forest Night Sleep</v>
      </c>
      <c r="G4542">
        <v>38</v>
      </c>
      <c r="H4542">
        <v>2</v>
      </c>
    </row>
    <row r="4543" spans="1:8" x14ac:dyDescent="0.35">
      <c r="A4543" t="s">
        <v>112</v>
      </c>
      <c r="B4543" s="25">
        <v>47</v>
      </c>
      <c r="C4543" t="str">
        <f>CONCATENATE(A4543," ",B4543," ",D4543)</f>
        <v>Epping Forest 47 Night Sleep</v>
      </c>
      <c r="D4543" t="s">
        <v>415</v>
      </c>
      <c r="E4543" t="s">
        <v>56</v>
      </c>
      <c r="F4543" t="str">
        <f>CONCATENATE(E4543," ",A4543," ",D4543)</f>
        <v>Efficiency-For Care Limited Epping Forest Night Sleep</v>
      </c>
      <c r="G4543">
        <v>39</v>
      </c>
      <c r="H4543">
        <v>2</v>
      </c>
    </row>
    <row r="4544" spans="1:8" x14ac:dyDescent="0.35">
      <c r="A4544" t="s">
        <v>112</v>
      </c>
      <c r="B4544" s="25">
        <v>48</v>
      </c>
      <c r="C4544" t="str">
        <f>CONCATENATE(A4544," ",B4544," ",D4544)</f>
        <v>Epping Forest 48 Night Sleep</v>
      </c>
      <c r="D4544" t="s">
        <v>415</v>
      </c>
      <c r="E4544" t="s">
        <v>326</v>
      </c>
      <c r="F4544" t="str">
        <f>CONCATENATE(E4544," ",A4544," ",D4544)</f>
        <v>ProtectHand Care Limited Epping Forest Night Sleep</v>
      </c>
      <c r="G4544">
        <v>40</v>
      </c>
      <c r="H4544">
        <v>2</v>
      </c>
    </row>
    <row r="4545" spans="1:8" x14ac:dyDescent="0.35">
      <c r="A4545" t="s">
        <v>112</v>
      </c>
      <c r="B4545" s="25">
        <v>49</v>
      </c>
      <c r="C4545" t="str">
        <f>CONCATENATE(A4545," ",B4545," ",D4545)</f>
        <v>Epping Forest 49 Night Sleep</v>
      </c>
      <c r="D4545" t="s">
        <v>415</v>
      </c>
      <c r="E4545" t="s">
        <v>139</v>
      </c>
      <c r="F4545" t="str">
        <f>CONCATENATE(E4545," ",A4545," ",D4545)</f>
        <v>Angels Care Solutions Epping Forest Night Sleep</v>
      </c>
      <c r="G4545">
        <v>40</v>
      </c>
      <c r="H4545">
        <v>2</v>
      </c>
    </row>
    <row r="4546" spans="1:8" x14ac:dyDescent="0.35">
      <c r="A4546" t="s">
        <v>112</v>
      </c>
      <c r="B4546" s="25">
        <v>50</v>
      </c>
      <c r="C4546" t="str">
        <f>CONCATENATE(A4546," ",B4546," ",D4546)</f>
        <v>Epping Forest 50 Night Sleep</v>
      </c>
      <c r="D4546" t="s">
        <v>415</v>
      </c>
      <c r="E4546" t="s">
        <v>168</v>
      </c>
      <c r="F4546" t="str">
        <f>CONCATENATE(E4546," ",A4546," ",D4546)</f>
        <v>CARE JUST 4U LIMITED Epping Forest Night Sleep</v>
      </c>
      <c r="G4546">
        <v>40</v>
      </c>
      <c r="H4546">
        <v>2</v>
      </c>
    </row>
    <row r="4547" spans="1:8" x14ac:dyDescent="0.35">
      <c r="A4547" t="s">
        <v>112</v>
      </c>
      <c r="B4547" s="25">
        <v>51</v>
      </c>
      <c r="C4547" t="str">
        <f>CONCATENATE(A4547," ",B4547," ",D4547)</f>
        <v>Epping Forest 51 Night Sleep</v>
      </c>
      <c r="D4547" t="s">
        <v>415</v>
      </c>
      <c r="E4547" t="s">
        <v>173</v>
      </c>
      <c r="F4547" t="str">
        <f>CONCATENATE(E4547," ",A4547," ",D4547)</f>
        <v>CareRose Cares Ltd. Epping Forest Night Sleep</v>
      </c>
      <c r="G4547">
        <v>40</v>
      </c>
      <c r="H4547">
        <v>2</v>
      </c>
    </row>
    <row r="4548" spans="1:8" x14ac:dyDescent="0.35">
      <c r="A4548" t="s">
        <v>112</v>
      </c>
      <c r="B4548" s="25">
        <v>52</v>
      </c>
      <c r="C4548" t="str">
        <f>CONCATENATE(A4548," ",B4548," ",D4548)</f>
        <v>Epping Forest 52 Night Sleep</v>
      </c>
      <c r="D4548" t="s">
        <v>415</v>
      </c>
      <c r="E4548" t="s">
        <v>69</v>
      </c>
      <c r="F4548" t="str">
        <f>CONCATENATE(E4548," ",A4548," ",D4548)</f>
        <v>H.O.P.E Superjobs Limited Epping Forest Night Sleep</v>
      </c>
      <c r="G4548">
        <v>40</v>
      </c>
      <c r="H4548">
        <v>2</v>
      </c>
    </row>
    <row r="4549" spans="1:8" x14ac:dyDescent="0.35">
      <c r="A4549" t="s">
        <v>112</v>
      </c>
      <c r="B4549" s="25">
        <v>53</v>
      </c>
      <c r="C4549" t="str">
        <f>CONCATENATE(A4549," ",B4549," ",D4549)</f>
        <v>Epping Forest 53 Night Sleep</v>
      </c>
      <c r="D4549" t="s">
        <v>415</v>
      </c>
      <c r="E4549" t="s">
        <v>374</v>
      </c>
      <c r="F4549" t="str">
        <f>CONCATENATE(E4549," ",A4549," ",D4549)</f>
        <v>Tenda Hands Homecare Ltd Epping Forest Night Sleep</v>
      </c>
      <c r="G4549">
        <v>45</v>
      </c>
      <c r="H4549">
        <v>2</v>
      </c>
    </row>
    <row r="4550" spans="1:8" x14ac:dyDescent="0.35">
      <c r="A4550" t="s">
        <v>112</v>
      </c>
      <c r="B4550" s="25">
        <v>54</v>
      </c>
      <c r="C4550" t="str">
        <f>CONCATENATE(A4550," ",B4550," ",D4550)</f>
        <v>Epping Forest 54 Night Sleep</v>
      </c>
      <c r="D4550" t="s">
        <v>415</v>
      </c>
      <c r="E4550" t="s">
        <v>352</v>
      </c>
      <c r="F4550" t="str">
        <f>CONCATENATE(E4550," ",A4550," ",D4550)</f>
        <v>Secaplus Limited T/A SecCare+ Epping Forest Night Sleep</v>
      </c>
      <c r="G4550">
        <v>46</v>
      </c>
      <c r="H4550">
        <v>2</v>
      </c>
    </row>
    <row r="4551" spans="1:8" x14ac:dyDescent="0.35">
      <c r="A4551" t="s">
        <v>112</v>
      </c>
      <c r="B4551" s="25">
        <v>55</v>
      </c>
      <c r="C4551" t="str">
        <f>CONCATENATE(A4551," ",B4551," ",D4551)</f>
        <v>Epping Forest 55 Night Sleep</v>
      </c>
      <c r="D4551" t="s">
        <v>415</v>
      </c>
      <c r="E4551" t="s">
        <v>121</v>
      </c>
      <c r="F4551" t="str">
        <f>CONCATENATE(E4551," ",A4551," ",D4551)</f>
        <v>Ablecross Limited Epping Forest Night Sleep</v>
      </c>
      <c r="G4551">
        <v>47</v>
      </c>
      <c r="H4551">
        <v>2</v>
      </c>
    </row>
    <row r="4552" spans="1:8" x14ac:dyDescent="0.35">
      <c r="A4552" t="s">
        <v>112</v>
      </c>
      <c r="B4552" s="25">
        <v>56</v>
      </c>
      <c r="C4552" t="str">
        <f>CONCATENATE(A4552," ",B4552," ",D4552)</f>
        <v>Epping Forest 56 Night Sleep</v>
      </c>
      <c r="D4552" t="s">
        <v>415</v>
      </c>
      <c r="E4552" t="s">
        <v>96</v>
      </c>
      <c r="F4552" t="str">
        <f>CONCATENATE(E4552," ",A4552," ",D4552)</f>
        <v>PERSONAL CARE SUPPORT LTD Epping Forest Night Sleep</v>
      </c>
      <c r="G4552">
        <v>47</v>
      </c>
      <c r="H4552">
        <v>2</v>
      </c>
    </row>
    <row r="4553" spans="1:8" x14ac:dyDescent="0.35">
      <c r="A4553" t="s">
        <v>112</v>
      </c>
      <c r="B4553" s="25">
        <v>57</v>
      </c>
      <c r="C4553" t="str">
        <f>CONCATENATE(A4553," ",B4553," ",D4553)</f>
        <v>Epping Forest 57 Night Sleep</v>
      </c>
      <c r="D4553" t="s">
        <v>415</v>
      </c>
      <c r="E4553" t="s">
        <v>353</v>
      </c>
      <c r="F4553" t="str">
        <f>CONCATENATE(E4553," ",A4553," ",D4553)</f>
        <v>ServeSoul Limited Epping Forest Night Sleep</v>
      </c>
      <c r="G4553">
        <v>47</v>
      </c>
      <c r="H4553">
        <v>2</v>
      </c>
    </row>
    <row r="4554" spans="1:8" x14ac:dyDescent="0.35">
      <c r="A4554" t="s">
        <v>112</v>
      </c>
      <c r="B4554" s="25">
        <v>58</v>
      </c>
      <c r="C4554" t="str">
        <f>CONCATENATE(A4554," ",B4554," ",D4554)</f>
        <v>Epping Forest 58 Night Sleep</v>
      </c>
      <c r="D4554" t="s">
        <v>415</v>
      </c>
      <c r="E4554" t="s">
        <v>66</v>
      </c>
      <c r="F4554" t="str">
        <f>CONCATENATE(E4554," ",A4554," ",D4554)</f>
        <v>Glenavon Care Limited Epping Forest Night Sleep</v>
      </c>
      <c r="G4554">
        <v>47</v>
      </c>
      <c r="H4554">
        <v>2</v>
      </c>
    </row>
    <row r="4555" spans="1:8" x14ac:dyDescent="0.35">
      <c r="A4555" t="s">
        <v>112</v>
      </c>
      <c r="B4555" s="25">
        <v>59</v>
      </c>
      <c r="C4555" t="str">
        <f>CONCATENATE(A4555," ",B4555," ",D4555)</f>
        <v>Epping Forest 59 Night Sleep</v>
      </c>
      <c r="D4555" t="s">
        <v>415</v>
      </c>
      <c r="E4555" t="s">
        <v>134</v>
      </c>
      <c r="F4555" t="str">
        <f>CONCATENATE(E4555," ",A4555," ",D4555)</f>
        <v>ALWDO ASSIST LTD Epping Forest Night Sleep</v>
      </c>
      <c r="G4555">
        <v>47</v>
      </c>
      <c r="H4555">
        <v>2</v>
      </c>
    </row>
    <row r="4556" spans="1:8" x14ac:dyDescent="0.35">
      <c r="A4556" t="s">
        <v>112</v>
      </c>
      <c r="B4556" s="25">
        <v>60</v>
      </c>
      <c r="C4556" t="str">
        <f>CONCATENATE(A4556," ",B4556," ",D4556)</f>
        <v>Epping Forest 60 Night Sleep</v>
      </c>
      <c r="D4556" t="s">
        <v>415</v>
      </c>
      <c r="E4556" t="s">
        <v>358</v>
      </c>
      <c r="F4556" t="str">
        <f>CONCATENATE(E4556," ",A4556," ",D4556)</f>
        <v>Sihara Care Ltd Epping Forest Night Sleep</v>
      </c>
      <c r="G4556">
        <v>52</v>
      </c>
      <c r="H4556">
        <v>2</v>
      </c>
    </row>
    <row r="4557" spans="1:8" x14ac:dyDescent="0.35">
      <c r="A4557" t="s">
        <v>112</v>
      </c>
      <c r="B4557" s="25">
        <v>61</v>
      </c>
      <c r="C4557" t="str">
        <f>CONCATENATE(A4557," ",B4557," ",D4557)</f>
        <v>Epping Forest 61 Night Sleep</v>
      </c>
      <c r="D4557" t="s">
        <v>415</v>
      </c>
      <c r="E4557" t="s">
        <v>234</v>
      </c>
      <c r="F4557" t="str">
        <f>CONCATENATE(E4557," ",A4557," ",D4557)</f>
        <v>Frontisti Services  Limited Epping Forest Night Sleep</v>
      </c>
      <c r="G4557">
        <v>53</v>
      </c>
      <c r="H4557">
        <v>2</v>
      </c>
    </row>
    <row r="4558" spans="1:8" x14ac:dyDescent="0.35">
      <c r="A4558" t="s">
        <v>112</v>
      </c>
      <c r="B4558" s="25">
        <v>62</v>
      </c>
      <c r="C4558" t="str">
        <f>CONCATENATE(A4558," ",B4558," ",D4558)</f>
        <v>Epping Forest 62 Night Sleep</v>
      </c>
      <c r="D4558" t="s">
        <v>415</v>
      </c>
      <c r="E4558" t="s">
        <v>199</v>
      </c>
      <c r="F4558" t="str">
        <f>CONCATENATE(E4558," ",A4558," ",D4558)</f>
        <v>Diamond Unique Care Limited  Epping Forest Night Sleep</v>
      </c>
      <c r="G4558">
        <v>53</v>
      </c>
      <c r="H4558">
        <v>2</v>
      </c>
    </row>
    <row r="4559" spans="1:8" x14ac:dyDescent="0.35">
      <c r="A4559" t="s">
        <v>112</v>
      </c>
      <c r="B4559" s="25">
        <v>63</v>
      </c>
      <c r="C4559" t="str">
        <f>CONCATENATE(A4559," ",B4559," ",D4559)</f>
        <v>Epping Forest 63 Night Sleep</v>
      </c>
      <c r="D4559" t="s">
        <v>415</v>
      </c>
      <c r="E4559" t="s">
        <v>320</v>
      </c>
      <c r="F4559" t="str">
        <f>CONCATENATE(E4559," ",A4559," ",D4559)</f>
        <v>Portfolio Homecare Ltd Epping Forest Night Sleep</v>
      </c>
      <c r="G4559">
        <v>53</v>
      </c>
      <c r="H4559">
        <v>2</v>
      </c>
    </row>
    <row r="4560" spans="1:8" x14ac:dyDescent="0.35">
      <c r="A4560" t="s">
        <v>112</v>
      </c>
      <c r="B4560" s="25">
        <v>64</v>
      </c>
      <c r="C4560" t="str">
        <f>CONCATENATE(A4560," ",B4560," ",D4560)</f>
        <v>Epping Forest 64 Night Sleep</v>
      </c>
      <c r="D4560" t="s">
        <v>415</v>
      </c>
      <c r="E4560" t="s">
        <v>402</v>
      </c>
      <c r="F4560" t="str">
        <f>CONCATENATE(E4560," ",A4560," ",D4560)</f>
        <v>Wideway Care Limited Epping Forest Night Sleep</v>
      </c>
      <c r="G4560">
        <v>53</v>
      </c>
      <c r="H4560">
        <v>2</v>
      </c>
    </row>
    <row r="4561" spans="1:8" x14ac:dyDescent="0.35">
      <c r="A4561" t="s">
        <v>112</v>
      </c>
      <c r="B4561" s="25">
        <v>65</v>
      </c>
      <c r="C4561" t="str">
        <f>CONCATENATE(A4561," ",B4561," ",D4561)</f>
        <v>Epping Forest 65 Night Sleep</v>
      </c>
      <c r="D4561" t="s">
        <v>415</v>
      </c>
      <c r="E4561" t="s">
        <v>215</v>
      </c>
      <c r="F4561" t="str">
        <f>CONCATENATE(E4561," ",A4561," ",D4561)</f>
        <v>Ency Care Ltd Epping Forest Night Sleep</v>
      </c>
      <c r="G4561">
        <v>53</v>
      </c>
      <c r="H4561">
        <v>2</v>
      </c>
    </row>
    <row r="4562" spans="1:8" x14ac:dyDescent="0.35">
      <c r="A4562" t="s">
        <v>112</v>
      </c>
      <c r="B4562" s="25">
        <v>66</v>
      </c>
      <c r="C4562" t="str">
        <f>CONCATENATE(A4562," ",B4562," ",D4562)</f>
        <v>Epping Forest 66 Night Sleep</v>
      </c>
      <c r="D4562" t="s">
        <v>415</v>
      </c>
      <c r="E4562" t="s">
        <v>283</v>
      </c>
      <c r="F4562" t="str">
        <f>CONCATENATE(E4562," ",A4562," ",D4562)</f>
        <v>Livingstone Healthcare Services Epping Forest Night Sleep</v>
      </c>
      <c r="G4562">
        <v>53</v>
      </c>
      <c r="H4562">
        <v>2</v>
      </c>
    </row>
    <row r="4563" spans="1:8" x14ac:dyDescent="0.35">
      <c r="A4563" t="s">
        <v>112</v>
      </c>
      <c r="B4563" s="25">
        <v>67</v>
      </c>
      <c r="C4563" t="str">
        <f>CONCATENATE(A4563," ",B4563," ",D4563)</f>
        <v>Epping Forest 67 Night Sleep</v>
      </c>
      <c r="D4563" t="s">
        <v>415</v>
      </c>
      <c r="E4563" t="s">
        <v>391</v>
      </c>
      <c r="F4563" t="str">
        <f>CONCATENATE(E4563," ",A4563," ",D4563)</f>
        <v>UNIVERSAL COMPLEX CARE LTD Epping Forest Night Sleep</v>
      </c>
      <c r="G4563">
        <v>59</v>
      </c>
      <c r="H4563">
        <v>2</v>
      </c>
    </row>
    <row r="4564" spans="1:8" x14ac:dyDescent="0.35">
      <c r="A4564" t="s">
        <v>112</v>
      </c>
      <c r="B4564" s="25">
        <v>68</v>
      </c>
      <c r="C4564" t="str">
        <f>CONCATENATE(A4564," ",B4564," ",D4564)</f>
        <v>Epping Forest 68 Night Sleep</v>
      </c>
      <c r="D4564" t="s">
        <v>415</v>
      </c>
      <c r="E4564" t="s">
        <v>270</v>
      </c>
      <c r="F4564" t="str">
        <f>CONCATENATE(E4564," ",A4564," ",D4564)</f>
        <v>Kayoski Care Ltd Epping Forest Night Sleep</v>
      </c>
      <c r="G4564">
        <v>60</v>
      </c>
      <c r="H4564">
        <v>2</v>
      </c>
    </row>
    <row r="4565" spans="1:8" x14ac:dyDescent="0.35">
      <c r="A4565" t="s">
        <v>112</v>
      </c>
      <c r="B4565" s="25">
        <v>69</v>
      </c>
      <c r="C4565" t="str">
        <f>CONCATENATE(A4565," ",B4565," ",D4565)</f>
        <v>Epping Forest 69 Night Sleep</v>
      </c>
      <c r="D4565" t="s">
        <v>415</v>
      </c>
      <c r="E4565" t="s">
        <v>332</v>
      </c>
      <c r="F4565" t="str">
        <f>CONCATENATE(E4565," ",A4565," ",D4565)</f>
        <v>RAYNET RECRUITMENT AGENCY LTD Epping Forest Night Sleep</v>
      </c>
      <c r="G4565">
        <v>60</v>
      </c>
      <c r="H4565">
        <v>2</v>
      </c>
    </row>
    <row r="4566" spans="1:8" x14ac:dyDescent="0.35">
      <c r="A4566" t="s">
        <v>112</v>
      </c>
      <c r="B4566" s="25">
        <v>70</v>
      </c>
      <c r="C4566" t="str">
        <f>CONCATENATE(A4566," ",B4566," ",D4566)</f>
        <v>Epping Forest 70 Night Sleep</v>
      </c>
      <c r="D4566" t="s">
        <v>415</v>
      </c>
      <c r="E4566" t="s">
        <v>162</v>
      </c>
      <c r="F4566" t="str">
        <f>CONCATENATE(E4566," ",A4566," ",D4566)</f>
        <v>BS CARE MANAGEMENT SERVICES LIMITED Epping Forest Night Sleep</v>
      </c>
      <c r="G4566">
        <v>62</v>
      </c>
      <c r="H4566">
        <v>2</v>
      </c>
    </row>
    <row r="4567" spans="1:8" x14ac:dyDescent="0.35">
      <c r="A4567" t="s">
        <v>112</v>
      </c>
      <c r="B4567" s="25">
        <v>71</v>
      </c>
      <c r="C4567" t="str">
        <f>CONCATENATE(A4567," ",B4567," ",D4567)</f>
        <v>Epping Forest 71 Night Sleep</v>
      </c>
      <c r="D4567" t="s">
        <v>415</v>
      </c>
      <c r="E4567" t="s">
        <v>406</v>
      </c>
      <c r="F4567" t="str">
        <f>CONCATENATE(E4567," ",A4567," ",D4567)</f>
        <v>Yucca Recuitment Agency Limited Epping Forest Night Sleep</v>
      </c>
      <c r="G4567">
        <v>63</v>
      </c>
      <c r="H4567">
        <v>2</v>
      </c>
    </row>
    <row r="4568" spans="1:8" x14ac:dyDescent="0.35">
      <c r="A4568" t="s">
        <v>112</v>
      </c>
      <c r="B4568" s="25">
        <v>72</v>
      </c>
      <c r="C4568" t="str">
        <f>CONCATENATE(A4568," ",B4568," ",D4568)</f>
        <v>Epping Forest 72 Night Sleep</v>
      </c>
      <c r="D4568" t="s">
        <v>415</v>
      </c>
      <c r="E4568" t="s">
        <v>226</v>
      </c>
      <c r="F4568" t="str">
        <f>CONCATENATE(E4568," ",A4568," ",D4568)</f>
        <v>FIRST CHOICE CONSULTANCY LIMITED Epping Forest Night Sleep</v>
      </c>
      <c r="G4568">
        <v>64</v>
      </c>
      <c r="H4568">
        <v>2</v>
      </c>
    </row>
    <row r="4569" spans="1:8" x14ac:dyDescent="0.35">
      <c r="A4569" t="s">
        <v>112</v>
      </c>
      <c r="B4569" s="25">
        <v>73</v>
      </c>
      <c r="C4569" t="str">
        <f>CONCATENATE(A4569," ",B4569," ",D4569)</f>
        <v>Epping Forest 73 Night Sleep</v>
      </c>
      <c r="D4569" t="s">
        <v>415</v>
      </c>
      <c r="E4569" t="s">
        <v>261</v>
      </c>
      <c r="F4569" t="str">
        <f>CONCATENATE(E4569," ",A4569," ",D4569)</f>
        <v>J. C. Michael Groups Ltd Epping Forest Night Sleep</v>
      </c>
      <c r="G4569">
        <v>65</v>
      </c>
      <c r="H4569">
        <v>2</v>
      </c>
    </row>
    <row r="4570" spans="1:8" x14ac:dyDescent="0.35">
      <c r="A4570" t="s">
        <v>112</v>
      </c>
      <c r="B4570" s="25">
        <v>74</v>
      </c>
      <c r="C4570" t="str">
        <f>CONCATENATE(A4570," ",B4570," ",D4570)</f>
        <v>Epping Forest 74 Night Sleep</v>
      </c>
      <c r="D4570" t="s">
        <v>415</v>
      </c>
      <c r="E4570" t="s">
        <v>44</v>
      </c>
      <c r="F4570" t="str">
        <f>CONCATENATE(E4570," ",A4570," ",D4570)</f>
        <v>Cera Care Operations Epping Forest Night Sleep</v>
      </c>
      <c r="G4570">
        <v>65</v>
      </c>
      <c r="H4570">
        <v>2</v>
      </c>
    </row>
    <row r="4571" spans="1:8" x14ac:dyDescent="0.35">
      <c r="A4571" t="s">
        <v>112</v>
      </c>
      <c r="B4571" s="25">
        <v>75</v>
      </c>
      <c r="C4571" t="str">
        <f>CONCATENATE(A4571," ",B4571," ",D4571)</f>
        <v>Epping Forest 75 Night Sleep</v>
      </c>
      <c r="D4571" t="s">
        <v>415</v>
      </c>
      <c r="E4571" t="s">
        <v>180</v>
      </c>
      <c r="F4571" t="str">
        <f>CONCATENATE(E4571," ",A4571," ",D4571)</f>
        <v>Central Care Recruitment Limited Epping Forest Night Sleep</v>
      </c>
      <c r="G4571">
        <v>67</v>
      </c>
      <c r="H4571">
        <v>2</v>
      </c>
    </row>
    <row r="4572" spans="1:8" x14ac:dyDescent="0.35">
      <c r="A4572" t="s">
        <v>112</v>
      </c>
      <c r="B4572" s="25">
        <v>76</v>
      </c>
      <c r="C4572" t="str">
        <f>CONCATENATE(A4572," ",B4572," ",D4572)</f>
        <v>Epping Forest 76 Night Sleep</v>
      </c>
      <c r="D4572" t="s">
        <v>415</v>
      </c>
      <c r="E4572" t="s">
        <v>350</v>
      </c>
      <c r="F4572" t="str">
        <f>CONCATENATE(E4572," ",A4572," ",D4572)</f>
        <v>SAWBRIDGE PRIMECARE LTD Epping Forest Night Sleep</v>
      </c>
      <c r="G4572">
        <v>68</v>
      </c>
      <c r="H4572">
        <v>2</v>
      </c>
    </row>
    <row r="4573" spans="1:8" x14ac:dyDescent="0.35">
      <c r="A4573" t="s">
        <v>112</v>
      </c>
      <c r="B4573" s="25">
        <v>77</v>
      </c>
      <c r="C4573" t="str">
        <f>CONCATENATE(A4573," ",B4573," ",D4573)</f>
        <v>Epping Forest 77 Night Sleep</v>
      </c>
      <c r="D4573" t="s">
        <v>415</v>
      </c>
      <c r="E4573" t="s">
        <v>249</v>
      </c>
      <c r="F4573" t="str">
        <f>CONCATENATE(E4573," ",A4573," ",D4573)</f>
        <v>Heritage Staffing Services Limited Epping Forest Night Sleep</v>
      </c>
      <c r="G4573">
        <v>69</v>
      </c>
      <c r="H4573">
        <v>2</v>
      </c>
    </row>
    <row r="4574" spans="1:8" x14ac:dyDescent="0.35">
      <c r="A4574" t="s">
        <v>112</v>
      </c>
      <c r="B4574" s="25">
        <v>78</v>
      </c>
      <c r="C4574" t="str">
        <f>CONCATENATE(A4574," ",B4574," ",D4574)</f>
        <v>Epping Forest 78 Night Sleep</v>
      </c>
      <c r="D4574" t="s">
        <v>415</v>
      </c>
      <c r="E4574" t="s">
        <v>377</v>
      </c>
      <c r="F4574" t="str">
        <f>CONCATENATE(E4574," ",A4574," ",D4574)</f>
        <v>THE CORNHILL GROUP SERVICES LTD  T/A Cornhill Care Epping Forest Night Sleep</v>
      </c>
      <c r="G4574">
        <v>70</v>
      </c>
      <c r="H4574">
        <v>2</v>
      </c>
    </row>
    <row r="4575" spans="1:8" x14ac:dyDescent="0.35">
      <c r="A4575" t="s">
        <v>112</v>
      </c>
      <c r="B4575" s="25">
        <v>79</v>
      </c>
      <c r="C4575" t="str">
        <f>CONCATENATE(A4575," ",B4575," ",D4575)</f>
        <v>Epping Forest 79 Night Sleep</v>
      </c>
      <c r="D4575" t="s">
        <v>415</v>
      </c>
      <c r="E4575" t="s">
        <v>159</v>
      </c>
      <c r="F4575" t="str">
        <f>CONCATENATE(E4575," ",A4575," ",D4575)</f>
        <v>Blueboard Care Services Ltd Epping Forest Night Sleep</v>
      </c>
      <c r="G4575">
        <v>71</v>
      </c>
      <c r="H4575">
        <v>2</v>
      </c>
    </row>
    <row r="4576" spans="1:8" x14ac:dyDescent="0.35">
      <c r="A4576" t="s">
        <v>112</v>
      </c>
      <c r="B4576" s="25">
        <v>80</v>
      </c>
      <c r="C4576" t="str">
        <f>CONCATENATE(A4576," ",B4576," ",D4576)</f>
        <v>Epping Forest 80 Night Sleep</v>
      </c>
      <c r="D4576" t="s">
        <v>415</v>
      </c>
      <c r="E4576" t="s">
        <v>384</v>
      </c>
      <c r="F4576" t="str">
        <f>CONCATENATE(E4576," ",A4576," ",D4576)</f>
        <v>Trimage Care and Cleaning  Limited Epping Forest Night Sleep</v>
      </c>
      <c r="G4576">
        <v>72</v>
      </c>
      <c r="H4576">
        <v>2</v>
      </c>
    </row>
    <row r="4577" spans="1:8" x14ac:dyDescent="0.35">
      <c r="A4577" t="s">
        <v>112</v>
      </c>
      <c r="B4577" s="25">
        <v>81</v>
      </c>
      <c r="C4577" t="str">
        <f>CONCATENATE(A4577," ",B4577," ",D4577)</f>
        <v>Epping Forest 81 Night Sleep</v>
      </c>
      <c r="D4577" t="s">
        <v>415</v>
      </c>
      <c r="E4577" t="s">
        <v>203</v>
      </c>
      <c r="F4577" t="str">
        <f>CONCATENATE(E4577," ",A4577," ",D4577)</f>
        <v>Divine Care Connections Ltd Epping Forest Night Sleep</v>
      </c>
      <c r="G4577">
        <v>73</v>
      </c>
      <c r="H4577">
        <v>2</v>
      </c>
    </row>
    <row r="4578" spans="1:8" x14ac:dyDescent="0.35">
      <c r="A4578" t="s">
        <v>112</v>
      </c>
      <c r="B4578" s="25">
        <v>82</v>
      </c>
      <c r="C4578" t="str">
        <f>CONCATENATE(A4578," ",B4578," ",D4578)</f>
        <v>Epping Forest 82 Night Sleep</v>
      </c>
      <c r="D4578" t="s">
        <v>415</v>
      </c>
      <c r="E4578" t="s">
        <v>130</v>
      </c>
      <c r="F4578" t="str">
        <f>CONCATENATE(E4578," ",A4578," ",D4578)</f>
        <v>Aeon Nursing LTD Epping Forest Night Sleep</v>
      </c>
      <c r="G4578">
        <v>73</v>
      </c>
      <c r="H4578">
        <v>2</v>
      </c>
    </row>
    <row r="4579" spans="1:8" x14ac:dyDescent="0.35">
      <c r="A4579" t="s">
        <v>112</v>
      </c>
      <c r="B4579" s="25">
        <v>83</v>
      </c>
      <c r="C4579" t="str">
        <f>CONCATENATE(A4579," ",B4579," ",D4579)</f>
        <v>Epping Forest 83 Night Sleep</v>
      </c>
      <c r="D4579" t="s">
        <v>415</v>
      </c>
      <c r="E4579" t="s">
        <v>256</v>
      </c>
      <c r="F4579" t="str">
        <f>CONCATENATE(E4579," ",A4579," ",D4579)</f>
        <v>INDEPENDANT COMMUNITY SUPPORT LIMITED Epping Forest Night Sleep</v>
      </c>
      <c r="G4579">
        <v>73</v>
      </c>
      <c r="H4579">
        <v>2</v>
      </c>
    </row>
    <row r="4580" spans="1:8" x14ac:dyDescent="0.35">
      <c r="A4580" t="s">
        <v>112</v>
      </c>
      <c r="B4580" s="25">
        <v>84</v>
      </c>
      <c r="C4580" t="str">
        <f>CONCATENATE(A4580," ",B4580," ",D4580)</f>
        <v>Epping Forest 84 Night Sleep</v>
      </c>
      <c r="D4580" t="s">
        <v>415</v>
      </c>
      <c r="E4580" t="s">
        <v>235</v>
      </c>
      <c r="F4580" t="str">
        <f>CONCATENATE(E4580," ",A4580," ",D4580)</f>
        <v>Gateway Care Services Limited Epping Forest Night Sleep</v>
      </c>
      <c r="G4580">
        <v>76</v>
      </c>
      <c r="H4580">
        <v>2</v>
      </c>
    </row>
    <row r="4581" spans="1:8" x14ac:dyDescent="0.35">
      <c r="A4581" t="s">
        <v>112</v>
      </c>
      <c r="B4581" s="25">
        <v>85</v>
      </c>
      <c r="C4581" t="str">
        <f>CONCATENATE(A4581," ",B4581," ",D4581)</f>
        <v>Epping Forest 85 Night Sleep</v>
      </c>
      <c r="D4581" t="s">
        <v>415</v>
      </c>
      <c r="E4581" t="s">
        <v>338</v>
      </c>
      <c r="F4581" t="str">
        <f>CONCATENATE(E4581," ",A4581," ",D4581)</f>
        <v>Retons Care and Training Services Ltd Epping Forest Night Sleep</v>
      </c>
      <c r="G4581">
        <v>77</v>
      </c>
      <c r="H4581">
        <v>2</v>
      </c>
    </row>
    <row r="4582" spans="1:8" x14ac:dyDescent="0.35">
      <c r="A4582" t="s">
        <v>112</v>
      </c>
      <c r="B4582" s="25">
        <v>86</v>
      </c>
      <c r="C4582" t="str">
        <f>CONCATENATE(A4582," ",B4582," ",D4582)</f>
        <v>Epping Forest 86 Night Sleep</v>
      </c>
      <c r="D4582" t="s">
        <v>415</v>
      </c>
      <c r="E4582" t="s">
        <v>216</v>
      </c>
      <c r="F4582" t="str">
        <f>CONCATENATE(E4582," ",A4582," ",D4582)</f>
        <v>ENS Recruitment Limited Epping Forest Night Sleep</v>
      </c>
      <c r="G4582">
        <v>78</v>
      </c>
      <c r="H4582">
        <v>2</v>
      </c>
    </row>
    <row r="4583" spans="1:8" x14ac:dyDescent="0.35">
      <c r="A4583" t="s">
        <v>112</v>
      </c>
      <c r="B4583" s="25">
        <v>87</v>
      </c>
      <c r="C4583" t="str">
        <f>CONCATENATE(A4583," ",B4583," ",D4583)</f>
        <v>Epping Forest 87 Night Sleep</v>
      </c>
      <c r="D4583" t="s">
        <v>415</v>
      </c>
      <c r="E4583" t="s">
        <v>10</v>
      </c>
      <c r="F4583" t="str">
        <f>CONCATENATE(E4583," ",A4583," ",D4583)</f>
        <v>Clover Support Group Ltd Epping Forest Night Sleep</v>
      </c>
      <c r="G4583">
        <v>79</v>
      </c>
      <c r="H4583">
        <v>2</v>
      </c>
    </row>
    <row r="4584" spans="1:8" x14ac:dyDescent="0.35">
      <c r="A4584" t="s">
        <v>112</v>
      </c>
      <c r="B4584" s="25">
        <v>88</v>
      </c>
      <c r="C4584" t="str">
        <f>CONCATENATE(A4584," ",B4584," ",D4584)</f>
        <v>Epping Forest 88 Night Sleep</v>
      </c>
      <c r="D4584" t="s">
        <v>415</v>
      </c>
      <c r="E4584" t="s">
        <v>78</v>
      </c>
      <c r="F4584" t="str">
        <f>CONCATENATE(E4584," ",A4584," ",D4584)</f>
        <v>KAF HEALTHCARE TRAINING CENTRE LTD Epping Forest Night Sleep</v>
      </c>
      <c r="G4584">
        <v>79</v>
      </c>
      <c r="H4584">
        <v>2</v>
      </c>
    </row>
    <row r="4585" spans="1:8" x14ac:dyDescent="0.35">
      <c r="A4585" t="s">
        <v>112</v>
      </c>
      <c r="B4585" s="25">
        <v>89</v>
      </c>
      <c r="C4585" t="str">
        <f>CONCATENATE(A4585," ",B4585," ",D4585)</f>
        <v>Epping Forest 89 Night Sleep</v>
      </c>
      <c r="D4585" t="s">
        <v>415</v>
      </c>
      <c r="E4585" t="s">
        <v>2</v>
      </c>
      <c r="F4585" t="str">
        <f>CONCATENATE(E4585," ",A4585," ",D4585)</f>
        <v>Chinite Resourcing Limited (t/a Chinite Home Care) Epping Forest Night Sleep</v>
      </c>
      <c r="G4585">
        <v>79</v>
      </c>
      <c r="H4585">
        <v>2</v>
      </c>
    </row>
    <row r="4586" spans="1:8" x14ac:dyDescent="0.35">
      <c r="A4586" t="s">
        <v>112</v>
      </c>
      <c r="B4586" s="25">
        <v>90</v>
      </c>
      <c r="C4586" t="str">
        <f>CONCATENATE(A4586," ",B4586," ",D4586)</f>
        <v>Epping Forest 90 Night Sleep</v>
      </c>
      <c r="D4586" t="s">
        <v>415</v>
      </c>
      <c r="E4586" t="s">
        <v>73</v>
      </c>
      <c r="F4586" t="str">
        <f>CONCATENATE(E4586," ",A4586," ",D4586)</f>
        <v>Hope Homecare Services Limited Epping Forest Night Sleep</v>
      </c>
      <c r="G4586">
        <v>79</v>
      </c>
      <c r="H4586">
        <v>2</v>
      </c>
    </row>
    <row r="4587" spans="1:8" x14ac:dyDescent="0.35">
      <c r="A4587" t="s">
        <v>112</v>
      </c>
      <c r="B4587" s="25">
        <v>91</v>
      </c>
      <c r="C4587" t="str">
        <f>CONCATENATE(A4587," ",B4587," ",D4587)</f>
        <v>Epping Forest 91 Night Sleep</v>
      </c>
      <c r="D4587" t="s">
        <v>415</v>
      </c>
      <c r="E4587" t="s">
        <v>152</v>
      </c>
      <c r="F4587" t="str">
        <f>CONCATENATE(E4587," ",A4587," ",D4587)</f>
        <v>Best2 Care Ltd. Epping Forest Night Sleep</v>
      </c>
      <c r="G4587">
        <v>83</v>
      </c>
      <c r="H4587">
        <v>2</v>
      </c>
    </row>
    <row r="4588" spans="1:8" x14ac:dyDescent="0.35">
      <c r="A4588" t="s">
        <v>112</v>
      </c>
      <c r="B4588" s="25">
        <v>92</v>
      </c>
      <c r="C4588" t="str">
        <f>CONCATENATE(A4588," ",B4588," ",D4588)</f>
        <v>Epping Forest 92 Night Sleep</v>
      </c>
      <c r="D4588" t="s">
        <v>415</v>
      </c>
      <c r="E4588" t="s">
        <v>240</v>
      </c>
      <c r="F4588" t="str">
        <f>CONCATENATE(E4588," ",A4588," ",D4588)</f>
        <v>GRACEFUL HANDS CARE LTD Epping Forest Night Sleep</v>
      </c>
      <c r="G4588">
        <v>84</v>
      </c>
      <c r="H4588">
        <v>2</v>
      </c>
    </row>
    <row r="4589" spans="1:8" x14ac:dyDescent="0.35">
      <c r="A4589" t="s">
        <v>112</v>
      </c>
      <c r="B4589" s="25">
        <v>93</v>
      </c>
      <c r="C4589" t="str">
        <f>CONCATENATE(A4589," ",B4589," ",D4589)</f>
        <v>Epping Forest 93 Night Sleep</v>
      </c>
      <c r="D4589" t="s">
        <v>415</v>
      </c>
      <c r="E4589" t="s">
        <v>407</v>
      </c>
      <c r="F4589" t="str">
        <f>CONCATENATE(E4589," ",A4589," ",D4589)</f>
        <v>ZAMSS Ltd Epping Forest Night Sleep</v>
      </c>
      <c r="G4589">
        <v>85</v>
      </c>
      <c r="H4589">
        <v>2</v>
      </c>
    </row>
    <row r="4590" spans="1:8" x14ac:dyDescent="0.35">
      <c r="A4590" t="s">
        <v>112</v>
      </c>
      <c r="B4590" s="25">
        <v>94</v>
      </c>
      <c r="C4590" t="str">
        <f>CONCATENATE(A4590," ",B4590," ",D4590)</f>
        <v>Epping Forest 94 Night Sleep</v>
      </c>
      <c r="D4590" t="s">
        <v>415</v>
      </c>
      <c r="E4590" t="s">
        <v>236</v>
      </c>
      <c r="F4590" t="str">
        <f>CONCATENATE(E4590," ",A4590," ",D4590)</f>
        <v>Glee Care Ltd Epping Forest Night Sleep</v>
      </c>
      <c r="G4590">
        <v>86</v>
      </c>
      <c r="H4590">
        <v>2</v>
      </c>
    </row>
    <row r="4591" spans="1:8" x14ac:dyDescent="0.35">
      <c r="A4591" t="s">
        <v>112</v>
      </c>
      <c r="B4591" s="25">
        <v>95</v>
      </c>
      <c r="C4591" t="str">
        <f>CONCATENATE(A4591," ",B4591," ",D4591)</f>
        <v>Epping Forest 95 Night Sleep</v>
      </c>
      <c r="D4591" t="s">
        <v>415</v>
      </c>
      <c r="E4591" t="s">
        <v>169</v>
      </c>
      <c r="F4591" t="str">
        <f>CONCATENATE(E4591," ",A4591," ",D4591)</f>
        <v>Care Package Plus Limited Epping Forest Night Sleep</v>
      </c>
      <c r="G4591">
        <v>87</v>
      </c>
      <c r="H4591">
        <v>2</v>
      </c>
    </row>
    <row r="4592" spans="1:8" x14ac:dyDescent="0.35">
      <c r="A4592" t="s">
        <v>112</v>
      </c>
      <c r="B4592" s="25">
        <v>96</v>
      </c>
      <c r="C4592" t="str">
        <f>CONCATENATE(A4592," ",B4592," ",D4592)</f>
        <v>Epping Forest 96 Night Sleep</v>
      </c>
      <c r="D4592" t="s">
        <v>415</v>
      </c>
      <c r="E4592" t="s">
        <v>156</v>
      </c>
      <c r="F4592" t="str">
        <f>CONCATENATE(E4592," ",A4592," ",D4592)</f>
        <v>Blossom Healthcare Solutions Epping Forest Night Sleep</v>
      </c>
      <c r="G4592">
        <v>88</v>
      </c>
      <c r="H4592">
        <v>2</v>
      </c>
    </row>
    <row r="4593" spans="1:8" x14ac:dyDescent="0.35">
      <c r="A4593" t="s">
        <v>112</v>
      </c>
      <c r="B4593" s="25">
        <v>97</v>
      </c>
      <c r="C4593" t="str">
        <f>CONCATENATE(A4593," ",B4593," ",D4593)</f>
        <v>Epping Forest 97 Night Sleep</v>
      </c>
      <c r="D4593" t="s">
        <v>415</v>
      </c>
      <c r="E4593" t="s">
        <v>293</v>
      </c>
      <c r="F4593" t="str">
        <f>CONCATENATE(E4593," ",A4593," ",D4593)</f>
        <v>Meraki Unique Care Ltd  Epping Forest Night Sleep</v>
      </c>
      <c r="G4593">
        <v>88</v>
      </c>
      <c r="H4593">
        <v>2</v>
      </c>
    </row>
    <row r="4594" spans="1:8" x14ac:dyDescent="0.35">
      <c r="A4594" t="s">
        <v>112</v>
      </c>
      <c r="B4594" s="25">
        <v>98</v>
      </c>
      <c r="C4594" t="str">
        <f>CONCATENATE(A4594," ",B4594," ",D4594)</f>
        <v>Epping Forest 98 Night Sleep</v>
      </c>
      <c r="D4594" t="s">
        <v>415</v>
      </c>
      <c r="E4594" t="s">
        <v>268</v>
      </c>
      <c r="F4594" t="str">
        <f>CONCATENATE(E4594," ",A4594," ",D4594)</f>
        <v>Jurichez Ltd Epping Forest Night Sleep</v>
      </c>
      <c r="G4594">
        <v>88</v>
      </c>
      <c r="H4594">
        <v>2</v>
      </c>
    </row>
    <row r="4595" spans="1:8" x14ac:dyDescent="0.35">
      <c r="A4595" t="s">
        <v>112</v>
      </c>
      <c r="B4595" s="25">
        <v>99</v>
      </c>
      <c r="C4595" t="str">
        <f>CONCATENATE(A4595," ",B4595," ",D4595)</f>
        <v>Epping Forest 99 Night Sleep</v>
      </c>
      <c r="D4595" t="s">
        <v>415</v>
      </c>
      <c r="E4595" t="s">
        <v>232</v>
      </c>
      <c r="F4595" t="str">
        <f>CONCATENATE(E4595," ",A4595," ",D4595)</f>
        <v>Frantec Epping Forest Night Sleep</v>
      </c>
      <c r="G4595">
        <v>91</v>
      </c>
      <c r="H4595">
        <v>2</v>
      </c>
    </row>
    <row r="4596" spans="1:8" x14ac:dyDescent="0.35">
      <c r="A4596" t="s">
        <v>112</v>
      </c>
      <c r="B4596" s="25">
        <v>100</v>
      </c>
      <c r="C4596" t="str">
        <f>CONCATENATE(A4596," ",B4596," ",D4596)</f>
        <v>Epping Forest 100 Night Sleep</v>
      </c>
      <c r="D4596" t="s">
        <v>415</v>
      </c>
      <c r="E4596" t="s">
        <v>289</v>
      </c>
      <c r="F4596" t="str">
        <f>CONCATENATE(E4596," ",A4596," ",D4596)</f>
        <v>Marlyn Recruitment Ltd Epping Forest Night Sleep</v>
      </c>
      <c r="G4596">
        <v>92</v>
      </c>
      <c r="H4596">
        <v>2</v>
      </c>
    </row>
    <row r="4597" spans="1:8" x14ac:dyDescent="0.35">
      <c r="A4597" t="s">
        <v>112</v>
      </c>
      <c r="B4597" s="25">
        <v>101</v>
      </c>
      <c r="C4597" t="str">
        <f>CONCATENATE(A4597," ",B4597," ",D4597)</f>
        <v>Epping Forest 101 Night Sleep</v>
      </c>
      <c r="D4597" t="s">
        <v>415</v>
      </c>
      <c r="E4597" t="s">
        <v>250</v>
      </c>
      <c r="F4597" t="str">
        <f>CONCATENATE(E4597," ",A4597," ",D4597)</f>
        <v>HG Health Limited Epping Forest Night Sleep</v>
      </c>
      <c r="G4597">
        <v>92</v>
      </c>
      <c r="H4597">
        <v>2</v>
      </c>
    </row>
    <row r="4598" spans="1:8" x14ac:dyDescent="0.35">
      <c r="A4598" t="s">
        <v>112</v>
      </c>
      <c r="B4598" s="25">
        <v>102</v>
      </c>
      <c r="C4598" t="str">
        <f>CONCATENATE(A4598," ",B4598," ",D4598)</f>
        <v>Epping Forest 102 Night Sleep</v>
      </c>
      <c r="D4598" t="s">
        <v>415</v>
      </c>
      <c r="E4598" t="s">
        <v>348</v>
      </c>
      <c r="F4598" t="str">
        <f>CONCATENATE(E4598," ",A4598," ",D4598)</f>
        <v>SAFESIDE SUPPORTED LIVING SERVICES LTD Epping Forest Night Sleep</v>
      </c>
      <c r="G4598">
        <v>92</v>
      </c>
      <c r="H4598">
        <v>2</v>
      </c>
    </row>
    <row r="4599" spans="1:8" x14ac:dyDescent="0.35">
      <c r="A4599" t="s">
        <v>112</v>
      </c>
      <c r="B4599" s="25">
        <v>103</v>
      </c>
      <c r="C4599" t="str">
        <f>CONCATENATE(A4599," ",B4599," ",D4599)</f>
        <v>Epping Forest 103 Night Sleep</v>
      </c>
      <c r="D4599" t="s">
        <v>415</v>
      </c>
      <c r="E4599" t="s">
        <v>393</v>
      </c>
      <c r="F4599" t="str">
        <f>CONCATENATE(E4599," ",A4599," ",D4599)</f>
        <v>VERITY HEALTHCARE LIMITED Epping Forest Night Sleep</v>
      </c>
      <c r="G4599">
        <v>92</v>
      </c>
      <c r="H4599">
        <v>2</v>
      </c>
    </row>
    <row r="4600" spans="1:8" x14ac:dyDescent="0.35">
      <c r="A4600" t="s">
        <v>112</v>
      </c>
      <c r="B4600" s="25">
        <v>104</v>
      </c>
      <c r="C4600" t="str">
        <f>CONCATENATE(A4600," ",B4600," ",D4600)</f>
        <v>Epping Forest 104 Night Sleep</v>
      </c>
      <c r="D4600" t="s">
        <v>415</v>
      </c>
      <c r="E4600" t="s">
        <v>147</v>
      </c>
      <c r="F4600" t="str">
        <f>CONCATENATE(E4600," ",A4600," ",D4600)</f>
        <v>AVIBID LIMITED Epping Forest Night Sleep</v>
      </c>
      <c r="G4600">
        <v>92</v>
      </c>
      <c r="H4600">
        <v>2</v>
      </c>
    </row>
    <row r="4601" spans="1:8" x14ac:dyDescent="0.35">
      <c r="A4601" t="s">
        <v>112</v>
      </c>
      <c r="B4601" s="25">
        <v>105</v>
      </c>
      <c r="C4601" t="str">
        <f>CONCATENATE(A4601," ",B4601," ",D4601)</f>
        <v>Epping Forest 105 Night Sleep</v>
      </c>
      <c r="D4601" t="s">
        <v>415</v>
      </c>
      <c r="E4601" t="s">
        <v>187</v>
      </c>
      <c r="F4601" t="str">
        <f>CONCATENATE(E4601," ",A4601," ",D4601)</f>
        <v>Clarion Homecare LTD Epping Forest Night Sleep</v>
      </c>
      <c r="G4601">
        <v>92</v>
      </c>
      <c r="H4601">
        <v>2</v>
      </c>
    </row>
    <row r="4602" spans="1:8" x14ac:dyDescent="0.35">
      <c r="A4602" t="s">
        <v>112</v>
      </c>
      <c r="B4602" s="25">
        <v>106</v>
      </c>
      <c r="C4602" t="str">
        <f>CONCATENATE(A4602," ",B4602," ",D4602)</f>
        <v>Epping Forest 106 Night Sleep</v>
      </c>
      <c r="D4602" t="s">
        <v>415</v>
      </c>
      <c r="E4602" t="s">
        <v>176</v>
      </c>
      <c r="F4602" t="str">
        <f>CONCATENATE(E4602," ",A4602," ",D4602)</f>
        <v>CARING HANDS EAST LONDON LTD Epping Forest Night Sleep</v>
      </c>
      <c r="G4602">
        <v>98</v>
      </c>
      <c r="H4602">
        <v>2</v>
      </c>
    </row>
    <row r="4603" spans="1:8" x14ac:dyDescent="0.35">
      <c r="A4603" t="s">
        <v>112</v>
      </c>
      <c r="B4603" s="25">
        <v>107</v>
      </c>
      <c r="C4603" t="str">
        <f>CONCATENATE(A4603," ",B4603," ",D4603)</f>
        <v>Epping Forest 107 Night Sleep</v>
      </c>
      <c r="D4603" t="s">
        <v>415</v>
      </c>
      <c r="E4603" t="s">
        <v>100</v>
      </c>
      <c r="F4603" t="str">
        <f>CONCATENATE(E4603," ",A4603," ",D4603)</f>
        <v>Restcare Ltd Epping Forest Night Sleep</v>
      </c>
      <c r="G4603">
        <v>98</v>
      </c>
      <c r="H4603">
        <v>2</v>
      </c>
    </row>
    <row r="4604" spans="1:8" x14ac:dyDescent="0.35">
      <c r="A4604" t="s">
        <v>112</v>
      </c>
      <c r="B4604" s="25">
        <v>108</v>
      </c>
      <c r="C4604" t="str">
        <f>CONCATENATE(A4604," ",B4604," ",D4604)</f>
        <v>Epping Forest 108 Night Sleep</v>
      </c>
      <c r="D4604" t="s">
        <v>415</v>
      </c>
      <c r="E4604" t="s">
        <v>97</v>
      </c>
      <c r="F4604" t="str">
        <f>CONCATENATE(E4604," ",A4604," ",D4604)</f>
        <v>Premald Care Epping Forest Night Sleep</v>
      </c>
      <c r="G4604">
        <v>98</v>
      </c>
      <c r="H4604">
        <v>2</v>
      </c>
    </row>
    <row r="4605" spans="1:8" x14ac:dyDescent="0.35">
      <c r="A4605" t="s">
        <v>112</v>
      </c>
      <c r="B4605" s="25">
        <v>109</v>
      </c>
      <c r="C4605" t="str">
        <f>CONCATENATE(A4605," ",B4605," ",D4605)</f>
        <v>Epping Forest 109 Night Sleep</v>
      </c>
      <c r="D4605" t="s">
        <v>415</v>
      </c>
      <c r="E4605" t="s">
        <v>181</v>
      </c>
      <c r="F4605" t="str">
        <f>CONCATENATE(E4605," ",A4605," ",D4605)</f>
        <v>Certified Care Epping Forest Night Sleep</v>
      </c>
      <c r="G4605">
        <v>98</v>
      </c>
      <c r="H4605">
        <v>2</v>
      </c>
    </row>
    <row r="4606" spans="1:8" x14ac:dyDescent="0.35">
      <c r="A4606" t="s">
        <v>112</v>
      </c>
      <c r="B4606" s="25">
        <v>110</v>
      </c>
      <c r="C4606" t="str">
        <f>CONCATENATE(A4606," ",B4606," ",D4606)</f>
        <v>Epping Forest 110 Night Sleep</v>
      </c>
      <c r="D4606" t="s">
        <v>415</v>
      </c>
      <c r="E4606" t="s">
        <v>231</v>
      </c>
      <c r="F4606" t="str">
        <f>CONCATENATE(E4606," ",A4606," ",D4606)</f>
        <v>FOUNTAIN CARE SERVICES LIMITED Epping Forest Night Sleep</v>
      </c>
      <c r="G4606">
        <v>102</v>
      </c>
      <c r="H4606">
        <v>2</v>
      </c>
    </row>
    <row r="4607" spans="1:8" x14ac:dyDescent="0.35">
      <c r="A4607" t="s">
        <v>112</v>
      </c>
      <c r="B4607" s="25">
        <v>111</v>
      </c>
      <c r="C4607" t="str">
        <f>CONCATENATE(A4607," ",B4607," ",D4607)</f>
        <v>Epping Forest 111 Night Sleep</v>
      </c>
      <c r="D4607" t="s">
        <v>415</v>
      </c>
      <c r="E4607" t="s">
        <v>129</v>
      </c>
      <c r="F4607" t="str">
        <f>CONCATENATE(E4607," ",A4607," ",D4607)</f>
        <v>Advance Careprovider Limited Epping Forest Night Sleep</v>
      </c>
      <c r="G4607">
        <v>103</v>
      </c>
      <c r="H4607">
        <v>2</v>
      </c>
    </row>
    <row r="4608" spans="1:8" x14ac:dyDescent="0.35">
      <c r="A4608" t="s">
        <v>112</v>
      </c>
      <c r="B4608" s="25">
        <v>112</v>
      </c>
      <c r="C4608" t="str">
        <f>CONCATENATE(A4608," ",B4608," ",D4608)</f>
        <v>Epping Forest 112 Night Sleep</v>
      </c>
      <c r="D4608" t="s">
        <v>415</v>
      </c>
      <c r="E4608" t="s">
        <v>356</v>
      </c>
      <c r="F4608" t="str">
        <f>CONCATENATE(E4608," ",A4608," ",D4608)</f>
        <v>SHINDORE LIMITED T/A SYLVIAN CARE HAVERING SOUTH Epping Forest Night Sleep</v>
      </c>
      <c r="G4608">
        <v>103</v>
      </c>
      <c r="H4608">
        <v>2</v>
      </c>
    </row>
    <row r="4609" spans="1:8" x14ac:dyDescent="0.35">
      <c r="A4609" t="s">
        <v>112</v>
      </c>
      <c r="B4609" s="25">
        <v>113</v>
      </c>
      <c r="C4609" t="str">
        <f>CONCATENATE(A4609," ",B4609," ",D4609)</f>
        <v>Epping Forest 113 Night Sleep</v>
      </c>
      <c r="D4609" t="s">
        <v>415</v>
      </c>
      <c r="E4609" t="s">
        <v>276</v>
      </c>
      <c r="F4609" t="str">
        <f>CONCATENATE(E4609," ",A4609," ",D4609)</f>
        <v>KOME CARE LTD. Epping Forest Night Sleep</v>
      </c>
      <c r="G4609">
        <v>103</v>
      </c>
      <c r="H4609">
        <v>2</v>
      </c>
    </row>
    <row r="4610" spans="1:8" x14ac:dyDescent="0.35">
      <c r="A4610" t="s">
        <v>112</v>
      </c>
      <c r="B4610" s="25">
        <v>114</v>
      </c>
      <c r="C4610" t="str">
        <f>CONCATENATE(A4610," ",B4610," ",D4610)</f>
        <v>Epping Forest 114 Night Sleep</v>
      </c>
      <c r="D4610" t="s">
        <v>415</v>
      </c>
      <c r="E4610" t="s">
        <v>329</v>
      </c>
      <c r="F4610" t="str">
        <f>CONCATENATE(E4610," ",A4610," ",D4610)</f>
        <v>Pure Health Care Pvt Ltd Epping Forest Night Sleep</v>
      </c>
      <c r="G4610">
        <v>103</v>
      </c>
      <c r="H4610">
        <v>2</v>
      </c>
    </row>
    <row r="4611" spans="1:8" x14ac:dyDescent="0.35">
      <c r="A4611" t="s">
        <v>112</v>
      </c>
      <c r="B4611" s="25">
        <v>115</v>
      </c>
      <c r="C4611" t="str">
        <f>CONCATENATE(A4611," ",B4611," ",D4611)</f>
        <v>Epping Forest 115 Night Sleep</v>
      </c>
      <c r="D4611" t="s">
        <v>415</v>
      </c>
      <c r="E4611" t="s">
        <v>60</v>
      </c>
      <c r="F4611" t="str">
        <f>CONCATENATE(E4611," ",A4611," ",D4611)</f>
        <v>Faith Home Care Ltd Epping Forest Night Sleep</v>
      </c>
      <c r="G4611">
        <v>107</v>
      </c>
      <c r="H4611">
        <v>2</v>
      </c>
    </row>
    <row r="4612" spans="1:8" x14ac:dyDescent="0.35">
      <c r="A4612" t="s">
        <v>112</v>
      </c>
      <c r="B4612" s="25">
        <v>116</v>
      </c>
      <c r="C4612" t="str">
        <f>CONCATENATE(A4612," ",B4612," ",D4612)</f>
        <v>Epping Forest 116 Night Sleep</v>
      </c>
      <c r="D4612" t="s">
        <v>415</v>
      </c>
      <c r="E4612" t="s">
        <v>103</v>
      </c>
      <c r="F4612" t="str">
        <f>CONCATENATE(E4612," ",A4612," ",D4612)</f>
        <v>Servoca Nursing and Care Ltd trading as Servoca Complex Care Epping Forest Night Sleep</v>
      </c>
      <c r="G4612">
        <v>107</v>
      </c>
      <c r="H4612">
        <v>2</v>
      </c>
    </row>
    <row r="4613" spans="1:8" x14ac:dyDescent="0.35">
      <c r="A4613" t="s">
        <v>112</v>
      </c>
      <c r="B4613" s="25">
        <v>117</v>
      </c>
      <c r="C4613" t="str">
        <f>CONCATENATE(A4613," ",B4613," ",D4613)</f>
        <v>Epping Forest 117 Night Sleep</v>
      </c>
      <c r="D4613" t="s">
        <v>415</v>
      </c>
      <c r="E4613" t="s">
        <v>77</v>
      </c>
      <c r="F4613" t="str">
        <f>CONCATENATE(E4613," ",A4613," ",D4613)</f>
        <v>JOHN STANLEY'S CARE AGENCY LIMITED Epping Forest Night Sleep</v>
      </c>
      <c r="G4613">
        <v>109</v>
      </c>
      <c r="H4613">
        <v>2</v>
      </c>
    </row>
    <row r="4614" spans="1:8" x14ac:dyDescent="0.35">
      <c r="A4614" t="s">
        <v>112</v>
      </c>
      <c r="B4614" s="25">
        <v>118</v>
      </c>
      <c r="C4614" t="str">
        <f>CONCATENATE(A4614," ",B4614," ",D4614)</f>
        <v>Epping Forest 118 Night Sleep</v>
      </c>
      <c r="D4614" t="s">
        <v>415</v>
      </c>
      <c r="E4614" t="s">
        <v>157</v>
      </c>
      <c r="F4614" t="str">
        <f>CONCATENATE(E4614," ",A4614," ",D4614)</f>
        <v>Blossom High Limited Epping Forest Night Sleep</v>
      </c>
      <c r="G4614">
        <v>110</v>
      </c>
      <c r="H4614">
        <v>2</v>
      </c>
    </row>
    <row r="4615" spans="1:8" x14ac:dyDescent="0.35">
      <c r="A4615" t="s">
        <v>112</v>
      </c>
      <c r="B4615" s="25">
        <v>119</v>
      </c>
      <c r="C4615" t="str">
        <f>CONCATENATE(A4615," ",B4615," ",D4615)</f>
        <v>Epping Forest 119 Night Sleep</v>
      </c>
      <c r="D4615" t="s">
        <v>415</v>
      </c>
      <c r="E4615" t="s">
        <v>260</v>
      </c>
      <c r="F4615" t="str">
        <f>CONCATENATE(E4615," ",A4615," ",D4615)</f>
        <v>INTEGRATED SUPPORT SERVICES LTD Epping Forest Night Sleep</v>
      </c>
      <c r="G4615">
        <v>110</v>
      </c>
      <c r="H4615">
        <v>2</v>
      </c>
    </row>
    <row r="4616" spans="1:8" x14ac:dyDescent="0.35">
      <c r="A4616" t="s">
        <v>112</v>
      </c>
      <c r="B4616" s="25">
        <v>120</v>
      </c>
      <c r="C4616" t="str">
        <f>CONCATENATE(A4616," ",B4616," ",D4616)</f>
        <v>Epping Forest 120 Night Sleep</v>
      </c>
      <c r="D4616" t="s">
        <v>415</v>
      </c>
      <c r="E4616" t="s">
        <v>303</v>
      </c>
      <c r="F4616" t="str">
        <f>CONCATENATE(E4616," ",A4616," ",D4616)</f>
        <v>Nomase Care Ltd Epping Forest Night Sleep</v>
      </c>
      <c r="G4616">
        <v>112</v>
      </c>
      <c r="H4616">
        <v>2</v>
      </c>
    </row>
    <row r="4617" spans="1:8" x14ac:dyDescent="0.35">
      <c r="A4617" t="s">
        <v>112</v>
      </c>
      <c r="B4617" s="25">
        <v>121</v>
      </c>
      <c r="C4617" t="str">
        <f>CONCATENATE(A4617," ",B4617," ",D4617)</f>
        <v>Epping Forest 121 Night Sleep</v>
      </c>
      <c r="D4617" t="s">
        <v>415</v>
      </c>
      <c r="E4617" t="s">
        <v>194</v>
      </c>
      <c r="F4617" t="str">
        <f>CONCATENATE(E4617," ",A4617," ",D4617)</f>
        <v>Darem Healthcare Ltd Epping Forest Night Sleep</v>
      </c>
      <c r="G4617">
        <v>113</v>
      </c>
      <c r="H4617">
        <v>2</v>
      </c>
    </row>
    <row r="4618" spans="1:8" x14ac:dyDescent="0.35">
      <c r="A4618" t="s">
        <v>112</v>
      </c>
      <c r="B4618" s="25">
        <v>122</v>
      </c>
      <c r="C4618" t="str">
        <f>CONCATENATE(A4618," ",B4618," ",D4618)</f>
        <v>Epping Forest 122 Night Sleep</v>
      </c>
      <c r="D4618" t="s">
        <v>415</v>
      </c>
      <c r="E4618" t="s">
        <v>345</v>
      </c>
      <c r="F4618" t="str">
        <f>CONCATENATE(E4618," ",A4618," ",D4618)</f>
        <v>Roseberry Kare Limited Epping Forest Night Sleep</v>
      </c>
      <c r="G4618">
        <v>113</v>
      </c>
      <c r="H4618">
        <v>2</v>
      </c>
    </row>
    <row r="4619" spans="1:8" x14ac:dyDescent="0.35">
      <c r="A4619" t="s">
        <v>112</v>
      </c>
      <c r="B4619" s="25">
        <v>123</v>
      </c>
      <c r="C4619" t="str">
        <f>CONCATENATE(A4619," ",B4619," ",D4619)</f>
        <v>Epping Forest 123 Night Sleep</v>
      </c>
      <c r="D4619" t="s">
        <v>415</v>
      </c>
      <c r="E4619" t="s">
        <v>323</v>
      </c>
      <c r="F4619" t="str">
        <f>CONCATENATE(E4619," ",A4619," ",D4619)</f>
        <v>Prestige Health &amp; Social Care Ltd  Epping Forest Night Sleep</v>
      </c>
      <c r="G4619">
        <v>113</v>
      </c>
      <c r="H4619">
        <v>2</v>
      </c>
    </row>
    <row r="4620" spans="1:8" x14ac:dyDescent="0.35">
      <c r="A4620" t="s">
        <v>112</v>
      </c>
      <c r="B4620" s="25">
        <v>124</v>
      </c>
      <c r="C4620" t="str">
        <f>CONCATENATE(A4620," ",B4620," ",D4620)</f>
        <v>Epping Forest 124 Night Sleep</v>
      </c>
      <c r="D4620" t="s">
        <v>415</v>
      </c>
      <c r="E4620" t="s">
        <v>11</v>
      </c>
      <c r="F4620" t="str">
        <f>CONCATENATE(E4620," ",A4620," ",D4620)</f>
        <v>North London Homecare and Support Ltd Epping Forest Night Sleep</v>
      </c>
      <c r="G4620">
        <v>116</v>
      </c>
      <c r="H4620">
        <v>2</v>
      </c>
    </row>
    <row r="4621" spans="1:8" x14ac:dyDescent="0.35">
      <c r="A4621" t="s">
        <v>112</v>
      </c>
      <c r="B4621" s="25">
        <v>125</v>
      </c>
      <c r="C4621" t="str">
        <f>CONCATENATE(A4621," ",B4621," ",D4621)</f>
        <v>Epping Forest 125 Night Sleep</v>
      </c>
      <c r="D4621" t="s">
        <v>415</v>
      </c>
      <c r="E4621" t="s">
        <v>102</v>
      </c>
      <c r="F4621" t="str">
        <f>CONCATENATE(E4621," ",A4621," ",D4621)</f>
        <v>RUMAX LIMITED Epping Forest Night Sleep</v>
      </c>
      <c r="G4621">
        <v>117</v>
      </c>
      <c r="H4621">
        <v>2</v>
      </c>
    </row>
    <row r="4622" spans="1:8" x14ac:dyDescent="0.35">
      <c r="A4622" t="s">
        <v>112</v>
      </c>
      <c r="B4622" s="25">
        <v>126</v>
      </c>
      <c r="C4622" t="str">
        <f>CONCATENATE(A4622," ",B4622," ",D4622)</f>
        <v>Epping Forest 126 Night Sleep</v>
      </c>
      <c r="D4622" t="s">
        <v>415</v>
      </c>
      <c r="E4622" t="s">
        <v>401</v>
      </c>
      <c r="F4622" t="str">
        <f>CONCATENATE(E4622," ",A4622," ",D4622)</f>
        <v>WHITNEL CARE UK LTD Epping Forest Night Sleep</v>
      </c>
      <c r="G4622">
        <v>118</v>
      </c>
      <c r="H4622">
        <v>2</v>
      </c>
    </row>
    <row r="4623" spans="1:8" x14ac:dyDescent="0.35">
      <c r="A4623" t="s">
        <v>112</v>
      </c>
      <c r="B4623" s="25">
        <v>127</v>
      </c>
      <c r="C4623" t="str">
        <f>CONCATENATE(A4623," ",B4623," ",D4623)</f>
        <v>Epping Forest 127 Night Sleep</v>
      </c>
      <c r="D4623" t="s">
        <v>415</v>
      </c>
      <c r="E4623" t="s">
        <v>163</v>
      </c>
      <c r="F4623" t="str">
        <f>CONCATENATE(E4623," ",A4623," ",D4623)</f>
        <v>Buckingham Home Care ltd Epping Forest Night Sleep</v>
      </c>
      <c r="G4623">
        <v>119</v>
      </c>
      <c r="H4623">
        <v>2</v>
      </c>
    </row>
    <row r="4624" spans="1:8" x14ac:dyDescent="0.35">
      <c r="A4624" t="s">
        <v>112</v>
      </c>
      <c r="B4624" s="25">
        <v>128</v>
      </c>
      <c r="C4624" t="str">
        <f>CONCATENATE(A4624," ",B4624," ",D4624)</f>
        <v>Epping Forest 128 Night Sleep</v>
      </c>
      <c r="D4624" t="s">
        <v>415</v>
      </c>
      <c r="E4624" t="s">
        <v>197</v>
      </c>
      <c r="F4624" t="str">
        <f>CONCATENATE(E4624," ",A4624," ",D4624)</f>
        <v>Deway Care Limited Epping Forest Night Sleep</v>
      </c>
      <c r="G4624">
        <v>120</v>
      </c>
      <c r="H4624">
        <v>2</v>
      </c>
    </row>
    <row r="4625" spans="1:8" x14ac:dyDescent="0.35">
      <c r="A4625" t="s">
        <v>112</v>
      </c>
      <c r="B4625" s="25">
        <v>129</v>
      </c>
      <c r="C4625" t="str">
        <f>CONCATENATE(A4625," ",B4625," ",D4625)</f>
        <v>Epping Forest 129 Night Sleep</v>
      </c>
      <c r="D4625" t="s">
        <v>415</v>
      </c>
      <c r="E4625" t="s">
        <v>388</v>
      </c>
      <c r="F4625" t="str">
        <f>CONCATENATE(E4625," ",A4625," ",D4625)</f>
        <v>Unique Option Healthcare Limited Epping Forest Night Sleep</v>
      </c>
      <c r="G4625">
        <v>121</v>
      </c>
      <c r="H4625">
        <v>2</v>
      </c>
    </row>
    <row r="4626" spans="1:8" x14ac:dyDescent="0.35">
      <c r="A4626" t="s">
        <v>112</v>
      </c>
      <c r="B4626" s="25">
        <v>130</v>
      </c>
      <c r="C4626" t="str">
        <f>CONCATENATE(A4626," ",B4626," ",D4626)</f>
        <v>Epping Forest 130 Night Sleep</v>
      </c>
      <c r="D4626" t="s">
        <v>415</v>
      </c>
      <c r="E4626" t="s">
        <v>284</v>
      </c>
      <c r="F4626" t="str">
        <f>CONCATENATE(E4626," ",A4626," ",D4626)</f>
        <v>LORDGRACE DELIGHT HEALTHCARE LTD Epping Forest Night Sleep</v>
      </c>
      <c r="G4626">
        <v>122</v>
      </c>
      <c r="H4626">
        <v>2</v>
      </c>
    </row>
    <row r="4627" spans="1:8" x14ac:dyDescent="0.35">
      <c r="A4627" t="s">
        <v>112</v>
      </c>
      <c r="B4627" s="25">
        <v>131</v>
      </c>
      <c r="C4627" t="str">
        <f>CONCATENATE(A4627," ",B4627," ",D4627)</f>
        <v>Epping Forest 131 Night Sleep</v>
      </c>
      <c r="D4627" t="s">
        <v>415</v>
      </c>
      <c r="E4627" t="s">
        <v>239</v>
      </c>
      <c r="F4627" t="str">
        <f>CONCATENATE(E4627," ",A4627," ",D4627)</f>
        <v>Graceage Care Ltd Epping Forest Night Sleep</v>
      </c>
      <c r="G4627">
        <v>123</v>
      </c>
      <c r="H4627">
        <v>2</v>
      </c>
    </row>
    <row r="4628" spans="1:8" x14ac:dyDescent="0.35">
      <c r="A4628" t="s">
        <v>112</v>
      </c>
      <c r="B4628" s="25">
        <v>132</v>
      </c>
      <c r="C4628" t="str">
        <f>CONCATENATE(A4628," ",B4628," ",D4628)</f>
        <v>Epping Forest 132 Night Sleep</v>
      </c>
      <c r="D4628" t="s">
        <v>415</v>
      </c>
      <c r="E4628" t="s">
        <v>253</v>
      </c>
      <c r="F4628" t="str">
        <f>CONCATENATE(E4628," ",A4628," ",D4628)</f>
        <v>Homelium Care Ltd Epping Forest Night Sleep</v>
      </c>
      <c r="G4628">
        <v>124</v>
      </c>
      <c r="H4628">
        <v>2</v>
      </c>
    </row>
    <row r="4629" spans="1:8" x14ac:dyDescent="0.35">
      <c r="A4629" t="s">
        <v>112</v>
      </c>
      <c r="B4629" s="25">
        <v>133</v>
      </c>
      <c r="C4629" t="str">
        <f>CONCATENATE(A4629," ",B4629," ",D4629)</f>
        <v>Epping Forest 133 Night Sleep</v>
      </c>
      <c r="D4629" t="s">
        <v>415</v>
      </c>
      <c r="E4629" t="s">
        <v>47</v>
      </c>
      <c r="F4629" t="str">
        <f>CONCATENATE(E4629," ",A4629," ",D4629)</f>
        <v>Connect Nursing Limited Epping Forest Night Sleep</v>
      </c>
      <c r="G4629">
        <v>125</v>
      </c>
      <c r="H4629">
        <v>2</v>
      </c>
    </row>
    <row r="4630" spans="1:8" x14ac:dyDescent="0.35">
      <c r="A4630" t="s">
        <v>112</v>
      </c>
      <c r="B4630" s="25">
        <v>134</v>
      </c>
      <c r="C4630" t="str">
        <f>CONCATENATE(A4630," ",B4630," ",D4630)</f>
        <v>Epping Forest 134 Night Sleep</v>
      </c>
      <c r="D4630" t="s">
        <v>415</v>
      </c>
      <c r="E4630" t="s">
        <v>126</v>
      </c>
      <c r="F4630" t="str">
        <f>CONCATENATE(E4630," ",A4630," ",D4630)</f>
        <v>Acrux Support Services Limited Epping Forest Night Sleep</v>
      </c>
      <c r="G4630">
        <v>126</v>
      </c>
      <c r="H4630">
        <v>2</v>
      </c>
    </row>
    <row r="4631" spans="1:8" x14ac:dyDescent="0.35">
      <c r="A4631" t="s">
        <v>112</v>
      </c>
      <c r="B4631" s="25">
        <v>135</v>
      </c>
      <c r="C4631" t="str">
        <f>CONCATENATE(A4631," ",B4631," ",D4631)</f>
        <v>Epping Forest 135 Night Sleep</v>
      </c>
      <c r="D4631" t="s">
        <v>415</v>
      </c>
      <c r="E4631" t="s">
        <v>363</v>
      </c>
      <c r="F4631" t="str">
        <f>CONCATENATE(E4631," ",A4631," ",D4631)</f>
        <v>SPRING SUCCESS HOMECARE LIMITED Epping Forest Night Sleep</v>
      </c>
      <c r="G4631">
        <v>127</v>
      </c>
      <c r="H4631">
        <v>2</v>
      </c>
    </row>
    <row r="4632" spans="1:8" x14ac:dyDescent="0.35">
      <c r="A4632" t="s">
        <v>112</v>
      </c>
      <c r="B4632" s="25">
        <v>136</v>
      </c>
      <c r="C4632" t="str">
        <f>CONCATENATE(A4632," ",B4632," ",D4632)</f>
        <v>Epping Forest 136 Night Sleep</v>
      </c>
      <c r="D4632" t="s">
        <v>415</v>
      </c>
      <c r="E4632" t="s">
        <v>364</v>
      </c>
      <c r="F4632" t="str">
        <f>CONCATENATE(E4632," ",A4632," ",D4632)</f>
        <v>SRP Homecare Ltd Epping Forest Night Sleep</v>
      </c>
      <c r="G4632">
        <v>127</v>
      </c>
      <c r="H4632">
        <v>2</v>
      </c>
    </row>
    <row r="4633" spans="1:8" x14ac:dyDescent="0.35">
      <c r="A4633" t="s">
        <v>112</v>
      </c>
      <c r="B4633" s="25">
        <v>137</v>
      </c>
      <c r="C4633" t="str">
        <f>CONCATENATE(A4633," ",B4633," ",D4633)</f>
        <v>Epping Forest 137 Night Sleep</v>
      </c>
      <c r="D4633" t="s">
        <v>415</v>
      </c>
      <c r="E4633" t="s">
        <v>170</v>
      </c>
      <c r="F4633" t="str">
        <f>CONCATENATE(E4633," ",A4633," ",D4633)</f>
        <v>Careaid Limited Epping Forest Night Sleep</v>
      </c>
      <c r="G4633">
        <v>129</v>
      </c>
      <c r="H4633">
        <v>2</v>
      </c>
    </row>
    <row r="4634" spans="1:8" x14ac:dyDescent="0.35">
      <c r="A4634" t="s">
        <v>112</v>
      </c>
      <c r="B4634" s="25">
        <v>138</v>
      </c>
      <c r="C4634" t="str">
        <f>CONCATENATE(A4634," ",B4634," ",D4634)</f>
        <v>Epping Forest 138 Night Sleep</v>
      </c>
      <c r="D4634" t="s">
        <v>415</v>
      </c>
      <c r="E4634" t="s">
        <v>148</v>
      </c>
      <c r="F4634" t="str">
        <f>CONCATENATE(E4634," ",A4634," ",D4634)</f>
        <v>Banquo Limited Epping Forest Night Sleep</v>
      </c>
      <c r="G4634">
        <v>130</v>
      </c>
      <c r="H4634">
        <v>2</v>
      </c>
    </row>
    <row r="4635" spans="1:8" x14ac:dyDescent="0.35">
      <c r="A4635" t="s">
        <v>112</v>
      </c>
      <c r="B4635" s="25">
        <v>139</v>
      </c>
      <c r="C4635" t="str">
        <f>CONCATENATE(A4635," ",B4635," ",D4635)</f>
        <v>Epping Forest 139 Night Sleep</v>
      </c>
      <c r="D4635" t="s">
        <v>415</v>
      </c>
      <c r="E4635" t="s">
        <v>347</v>
      </c>
      <c r="F4635" t="str">
        <f>CONCATENATE(E4635," ",A4635," ",D4635)</f>
        <v>ROSSYCARE  LTD Epping Forest Night Sleep</v>
      </c>
      <c r="G4635">
        <v>131</v>
      </c>
      <c r="H4635">
        <v>2</v>
      </c>
    </row>
    <row r="4636" spans="1:8" x14ac:dyDescent="0.35">
      <c r="A4636" t="s">
        <v>112</v>
      </c>
      <c r="B4636" s="25">
        <v>140</v>
      </c>
      <c r="C4636" t="str">
        <f>CONCATENATE(A4636," ",B4636," ",D4636)</f>
        <v>Epping Forest 140 Night Sleep</v>
      </c>
      <c r="D4636" t="s">
        <v>415</v>
      </c>
      <c r="E4636" t="s">
        <v>278</v>
      </c>
      <c r="F4636" t="str">
        <f>CONCATENATE(E4636," ",A4636," ",D4636)</f>
        <v>Learning and Support Services Limited  Epping Forest Night Sleep</v>
      </c>
      <c r="G4636">
        <v>132</v>
      </c>
      <c r="H4636">
        <v>2</v>
      </c>
    </row>
    <row r="4637" spans="1:8" x14ac:dyDescent="0.35">
      <c r="A4637" t="s">
        <v>112</v>
      </c>
      <c r="B4637" s="25">
        <v>141</v>
      </c>
      <c r="C4637" t="str">
        <f>CONCATENATE(A4637," ",B4637," ",D4637)</f>
        <v>Epping Forest 141 Night Sleep</v>
      </c>
      <c r="D4637" t="s">
        <v>415</v>
      </c>
      <c r="E4637" t="s">
        <v>140</v>
      </c>
      <c r="F4637" t="str">
        <f>CONCATENATE(E4637," ",A4637," ",D4637)</f>
        <v>Anika Care Limited Epping Forest Night Sleep</v>
      </c>
      <c r="G4637">
        <v>133</v>
      </c>
      <c r="H4637">
        <v>2</v>
      </c>
    </row>
    <row r="4638" spans="1:8" x14ac:dyDescent="0.35">
      <c r="A4638" t="s">
        <v>112</v>
      </c>
      <c r="B4638" s="25">
        <v>142</v>
      </c>
      <c r="C4638" t="str">
        <f>CONCATENATE(A4638," ",B4638," ",D4638)</f>
        <v>Epping Forest 142 Night Sleep</v>
      </c>
      <c r="D4638" t="s">
        <v>415</v>
      </c>
      <c r="E4638" t="s">
        <v>315</v>
      </c>
      <c r="F4638" t="str">
        <f>CONCATENATE(E4638," ",A4638," ",D4638)</f>
        <v>PharmEng Ltd t/a PE Global Care Connect Epping Forest Night Sleep</v>
      </c>
      <c r="G4638">
        <v>134</v>
      </c>
      <c r="H4638">
        <v>2</v>
      </c>
    </row>
    <row r="4639" spans="1:8" x14ac:dyDescent="0.35">
      <c r="A4639" t="s">
        <v>112</v>
      </c>
      <c r="B4639" s="25">
        <v>143</v>
      </c>
      <c r="C4639" t="str">
        <f>CONCATENATE(A4639," ",B4639," ",D4639)</f>
        <v>Epping Forest 143 Night Sleep</v>
      </c>
      <c r="D4639" t="s">
        <v>415</v>
      </c>
      <c r="E4639" t="s">
        <v>35</v>
      </c>
      <c r="F4639" t="str">
        <f>CONCATENATE(E4639," ",A4639," ",D4639)</f>
        <v>ALLFOR CARE SERVICES LTD Epping Forest Night Sleep</v>
      </c>
      <c r="G4639">
        <v>135</v>
      </c>
      <c r="H4639">
        <v>2</v>
      </c>
    </row>
    <row r="4640" spans="1:8" x14ac:dyDescent="0.35">
      <c r="A4640" t="s">
        <v>112</v>
      </c>
      <c r="B4640" s="25">
        <v>144</v>
      </c>
      <c r="C4640" t="str">
        <f>CONCATENATE(A4640," ",B4640," ",D4640)</f>
        <v>Epping Forest 144 Night Sleep</v>
      </c>
      <c r="D4640" t="s">
        <v>415</v>
      </c>
      <c r="E4640" t="s">
        <v>390</v>
      </c>
      <c r="F4640" t="str">
        <f>CONCATENATE(E4640," ",A4640," ",D4640)</f>
        <v>Unique Step UK Ltd. Epping Forest Night Sleep</v>
      </c>
      <c r="G4640">
        <v>136</v>
      </c>
      <c r="H4640">
        <v>2</v>
      </c>
    </row>
    <row r="4641" spans="1:8" x14ac:dyDescent="0.35">
      <c r="A4641" t="s">
        <v>112</v>
      </c>
      <c r="B4641" s="25">
        <v>145</v>
      </c>
      <c r="C4641" t="str">
        <f>CONCATENATE(A4641," ",B4641," ",D4641)</f>
        <v>Epping Forest 145 Night Sleep</v>
      </c>
      <c r="D4641" t="s">
        <v>415</v>
      </c>
      <c r="E4641" t="s">
        <v>188</v>
      </c>
      <c r="F4641" t="str">
        <f>CONCATENATE(E4641," ",A4641," ",D4641)</f>
        <v>Clay Brook Healthcare Limited  Epping Forest Night Sleep</v>
      </c>
      <c r="G4641">
        <v>137</v>
      </c>
      <c r="H4641">
        <v>2</v>
      </c>
    </row>
    <row r="4642" spans="1:8" x14ac:dyDescent="0.35">
      <c r="A4642" t="s">
        <v>112</v>
      </c>
      <c r="B4642" s="25">
        <v>146</v>
      </c>
      <c r="C4642" t="str">
        <f>CONCATENATE(A4642," ",B4642," ",D4642)</f>
        <v>Epping Forest 146 Night Sleep</v>
      </c>
      <c r="D4642" t="s">
        <v>415</v>
      </c>
      <c r="E4642" t="s">
        <v>225</v>
      </c>
      <c r="F4642" t="str">
        <f>CONCATENATE(E4642," ",A4642," ",D4642)</f>
        <v>Fenovy UK Limited Epping Forest Night Sleep</v>
      </c>
      <c r="G4642">
        <v>138</v>
      </c>
      <c r="H4642">
        <v>2</v>
      </c>
    </row>
    <row r="4643" spans="1:8" x14ac:dyDescent="0.35">
      <c r="A4643" t="s">
        <v>112</v>
      </c>
      <c r="B4643" s="25">
        <v>147</v>
      </c>
      <c r="C4643" t="str">
        <f>CONCATENATE(A4643," ",B4643," ",D4643)</f>
        <v>Epping Forest 147 Night Sleep</v>
      </c>
      <c r="D4643" t="s">
        <v>415</v>
      </c>
      <c r="E4643" t="s">
        <v>171</v>
      </c>
      <c r="F4643" t="str">
        <f>CONCATENATE(E4643," ",A4643," ",D4643)</f>
        <v>CARELAND HEALTHCARE SERVICES LTD Epping Forest Night Sleep</v>
      </c>
      <c r="G4643">
        <v>138</v>
      </c>
      <c r="H4643">
        <v>2</v>
      </c>
    </row>
    <row r="4644" spans="1:8" x14ac:dyDescent="0.35">
      <c r="A4644" t="s">
        <v>112</v>
      </c>
      <c r="B4644" s="25">
        <v>148</v>
      </c>
      <c r="C4644" t="str">
        <f>CONCATENATE(A4644," ",B4644," ",D4644)</f>
        <v>Epping Forest 148 Night Sleep</v>
      </c>
      <c r="D4644" t="s">
        <v>415</v>
      </c>
      <c r="E4644" t="s">
        <v>290</v>
      </c>
      <c r="F4644" t="str">
        <f>CONCATENATE(E4644," ",A4644," ",D4644)</f>
        <v>Matti Epping Forest Night Sleep</v>
      </c>
      <c r="G4644">
        <v>138</v>
      </c>
      <c r="H4644">
        <v>2</v>
      </c>
    </row>
    <row r="4645" spans="1:8" x14ac:dyDescent="0.35">
      <c r="A4645" t="s">
        <v>112</v>
      </c>
      <c r="B4645" s="25">
        <v>149</v>
      </c>
      <c r="C4645" t="str">
        <f>CONCATENATE(A4645," ",B4645," ",D4645)</f>
        <v>Epping Forest 149 Night Sleep</v>
      </c>
      <c r="D4645" t="s">
        <v>415</v>
      </c>
      <c r="E4645" t="s">
        <v>371</v>
      </c>
      <c r="F4645" t="str">
        <f>CONCATENATE(E4645," ",A4645," ",D4645)</f>
        <v>Teamwork Healthcare Limited Epping Forest Night Sleep</v>
      </c>
      <c r="G4645">
        <v>138</v>
      </c>
      <c r="H4645">
        <v>2</v>
      </c>
    </row>
    <row r="4646" spans="1:8" x14ac:dyDescent="0.35">
      <c r="A4646" t="s">
        <v>112</v>
      </c>
      <c r="B4646" s="25">
        <v>150</v>
      </c>
      <c r="C4646" t="str">
        <f>CONCATENATE(A4646," ",B4646," ",D4646)</f>
        <v>Epping Forest 150 Night Sleep</v>
      </c>
      <c r="D4646" t="s">
        <v>415</v>
      </c>
      <c r="E4646" t="s">
        <v>369</v>
      </c>
      <c r="F4646" t="str">
        <f>CONCATENATE(E4646," ",A4646," ",D4646)</f>
        <v>SWL Care Haven Epping Forest Night Sleep</v>
      </c>
      <c r="G4646">
        <v>142</v>
      </c>
      <c r="H4646">
        <v>2</v>
      </c>
    </row>
    <row r="4647" spans="1:8" x14ac:dyDescent="0.35">
      <c r="A4647" t="s">
        <v>112</v>
      </c>
      <c r="B4647" s="25">
        <v>151</v>
      </c>
      <c r="C4647" t="str">
        <f>CONCATENATE(A4647," ",B4647," ",D4647)</f>
        <v>Epping Forest 151 Night Sleep</v>
      </c>
      <c r="D4647" t="s">
        <v>415</v>
      </c>
      <c r="E4647" t="s">
        <v>154</v>
      </c>
      <c r="F4647" t="str">
        <f>CONCATENATE(E4647," ",A4647," ",D4647)</f>
        <v>Bloompage Consulting Limited t/a Access for Care Epping Forest Night Sleep</v>
      </c>
      <c r="G4647">
        <v>143</v>
      </c>
      <c r="H4647">
        <v>2</v>
      </c>
    </row>
    <row r="4648" spans="1:8" x14ac:dyDescent="0.35">
      <c r="A4648" t="s">
        <v>112</v>
      </c>
      <c r="B4648" s="25">
        <v>152</v>
      </c>
      <c r="C4648" t="str">
        <f>CONCATENATE(A4648," ",B4648," ",D4648)</f>
        <v>Epping Forest 152 Night Sleep</v>
      </c>
      <c r="D4648" t="s">
        <v>415</v>
      </c>
      <c r="E4648" t="s">
        <v>366</v>
      </c>
      <c r="F4648" t="str">
        <f>CONCATENATE(E4648," ",A4648," ",D4648)</f>
        <v>STAR ANGEL CARE LIMITED Epping Forest Night Sleep</v>
      </c>
      <c r="G4648">
        <v>144</v>
      </c>
      <c r="H4648">
        <v>2</v>
      </c>
    </row>
    <row r="4649" spans="1:8" x14ac:dyDescent="0.35">
      <c r="A4649" t="s">
        <v>112</v>
      </c>
      <c r="B4649" s="25">
        <v>153</v>
      </c>
      <c r="C4649" t="str">
        <f>CONCATENATE(A4649," ",B4649," ",D4649)</f>
        <v>Epping Forest 153 Night Sleep</v>
      </c>
      <c r="D4649" t="s">
        <v>415</v>
      </c>
      <c r="E4649" t="s">
        <v>385</v>
      </c>
      <c r="F4649" t="str">
        <f>CONCATENATE(E4649," ",A4649," ",D4649)</f>
        <v>Tring Care Limited Epping Forest Night Sleep</v>
      </c>
      <c r="G4649">
        <v>145</v>
      </c>
      <c r="H4649">
        <v>2</v>
      </c>
    </row>
    <row r="4650" spans="1:8" x14ac:dyDescent="0.35">
      <c r="A4650" t="s">
        <v>112</v>
      </c>
      <c r="B4650" s="25">
        <v>154</v>
      </c>
      <c r="C4650" t="str">
        <f>CONCATENATE(A4650," ",B4650," ",D4650)</f>
        <v>Epping Forest 154 Night Sleep</v>
      </c>
      <c r="D4650" t="s">
        <v>415</v>
      </c>
      <c r="E4650" t="s">
        <v>294</v>
      </c>
      <c r="F4650" t="str">
        <f>CONCATENATE(E4650," ",A4650," ",D4650)</f>
        <v>Mersea Homecare Ltd Epping Forest Night Sleep</v>
      </c>
      <c r="G4650">
        <v>146</v>
      </c>
      <c r="H4650">
        <v>2</v>
      </c>
    </row>
    <row r="4651" spans="1:8" x14ac:dyDescent="0.35">
      <c r="A4651" t="s">
        <v>112</v>
      </c>
      <c r="B4651" s="25">
        <v>155</v>
      </c>
      <c r="C4651" t="str">
        <f>CONCATENATE(A4651," ",B4651," ",D4651)</f>
        <v>Epping Forest 155 Night Sleep</v>
      </c>
      <c r="D4651" t="s">
        <v>415</v>
      </c>
      <c r="E4651" t="s">
        <v>123</v>
      </c>
      <c r="F4651" t="str">
        <f>CONCATENATE(E4651," ",A4651," ",D4651)</f>
        <v>Accentoire Ltd Epping Forest Night Sleep</v>
      </c>
      <c r="G4651">
        <v>146</v>
      </c>
      <c r="H4651">
        <v>2</v>
      </c>
    </row>
    <row r="4652" spans="1:8" x14ac:dyDescent="0.35">
      <c r="A4652" t="s">
        <v>112</v>
      </c>
      <c r="B4652" s="25">
        <v>156</v>
      </c>
      <c r="C4652" t="str">
        <f>CONCATENATE(A4652," ",B4652," ",D4652)</f>
        <v>Epping Forest 156 Night Sleep</v>
      </c>
      <c r="D4652" t="s">
        <v>415</v>
      </c>
      <c r="E4652" t="s">
        <v>257</v>
      </c>
      <c r="F4652" t="str">
        <f>CONCATENATE(E4652," ",A4652," ",D4652)</f>
        <v>Infigo Care Limited Epping Forest Night Sleep</v>
      </c>
      <c r="G4652">
        <v>146</v>
      </c>
      <c r="H4652">
        <v>2</v>
      </c>
    </row>
    <row r="4653" spans="1:8" x14ac:dyDescent="0.35">
      <c r="A4653" t="s">
        <v>112</v>
      </c>
      <c r="B4653" s="25">
        <v>157</v>
      </c>
      <c r="C4653" t="str">
        <f>CONCATENATE(A4653," ",B4653," ",D4653)</f>
        <v>Epping Forest 157 Night Sleep</v>
      </c>
      <c r="D4653" t="s">
        <v>415</v>
      </c>
      <c r="E4653" t="s">
        <v>298</v>
      </c>
      <c r="F4653" t="str">
        <f>CONCATENATE(E4653," ",A4653," ",D4653)</f>
        <v>MOREGLO CARE LTD Epping Forest Night Sleep</v>
      </c>
      <c r="G4653">
        <v>146</v>
      </c>
      <c r="H4653">
        <v>2</v>
      </c>
    </row>
    <row r="4654" spans="1:8" x14ac:dyDescent="0.35">
      <c r="A4654" t="s">
        <v>112</v>
      </c>
      <c r="B4654" s="25">
        <v>158</v>
      </c>
      <c r="C4654" t="str">
        <f>CONCATENATE(A4654," ",B4654," ",D4654)</f>
        <v>Epping Forest 158 Night Sleep</v>
      </c>
      <c r="D4654" t="s">
        <v>415</v>
      </c>
      <c r="E4654" t="s">
        <v>394</v>
      </c>
      <c r="F4654" t="str">
        <f>CONCATENATE(E4654," ",A4654," ",D4654)</f>
        <v>Vida Supported Living Limited Epping Forest Night Sleep</v>
      </c>
      <c r="G4654">
        <v>146</v>
      </c>
      <c r="H4654">
        <v>2</v>
      </c>
    </row>
    <row r="4655" spans="1:8" x14ac:dyDescent="0.35">
      <c r="A4655" t="s">
        <v>112</v>
      </c>
      <c r="B4655" s="25">
        <v>159</v>
      </c>
      <c r="C4655" t="str">
        <f>CONCATENATE(A4655," ",B4655," ",D4655)</f>
        <v>Epping Forest 159 Night Sleep</v>
      </c>
      <c r="D4655" t="s">
        <v>415</v>
      </c>
      <c r="E4655" t="s">
        <v>155</v>
      </c>
      <c r="F4655" t="str">
        <f>CONCATENATE(E4655," ",A4655," ",D4655)</f>
        <v>BLOOMSBURY HOME CARE LTD Epping Forest Night Sleep</v>
      </c>
      <c r="G4655">
        <v>151</v>
      </c>
      <c r="H4655">
        <v>2</v>
      </c>
    </row>
    <row r="4656" spans="1:8" x14ac:dyDescent="0.35">
      <c r="A4656" t="s">
        <v>112</v>
      </c>
      <c r="B4656" s="25">
        <v>160</v>
      </c>
      <c r="C4656" t="str">
        <f>CONCATENATE(A4656," ",B4656," ",D4656)</f>
        <v>Epping Forest 160 Night Sleep</v>
      </c>
      <c r="D4656" t="s">
        <v>415</v>
      </c>
      <c r="E4656" t="s">
        <v>265</v>
      </c>
      <c r="F4656" t="str">
        <f>CONCATENATE(E4656," ",A4656," ",D4656)</f>
        <v>JEGA CARE LTD Epping Forest Night Sleep</v>
      </c>
      <c r="G4656">
        <v>152</v>
      </c>
      <c r="H4656">
        <v>2</v>
      </c>
    </row>
    <row r="4657" spans="1:8" x14ac:dyDescent="0.35">
      <c r="A4657" t="s">
        <v>112</v>
      </c>
      <c r="B4657" s="25">
        <v>161</v>
      </c>
      <c r="C4657" t="str">
        <f>CONCATENATE(A4657," ",B4657," ",D4657)</f>
        <v>Epping Forest 161 Night Sleep</v>
      </c>
      <c r="D4657" t="s">
        <v>415</v>
      </c>
      <c r="E4657" t="s">
        <v>114</v>
      </c>
      <c r="F4657" t="str">
        <f>CONCATENATE(E4657," ",A4657," ",D4657)</f>
        <v>1ST CENTRAL CARE LTD Epping Forest Night Sleep</v>
      </c>
      <c r="G4657">
        <v>152</v>
      </c>
      <c r="H4657">
        <v>2</v>
      </c>
    </row>
    <row r="4658" spans="1:8" x14ac:dyDescent="0.35">
      <c r="A4658" t="s">
        <v>112</v>
      </c>
      <c r="B4658" s="25">
        <v>162</v>
      </c>
      <c r="C4658" t="str">
        <f>CONCATENATE(A4658," ",B4658," ",D4658)</f>
        <v>Epping Forest 162 Night Sleep</v>
      </c>
      <c r="D4658" t="s">
        <v>415</v>
      </c>
      <c r="E4658" t="s">
        <v>349</v>
      </c>
      <c r="F4658" t="str">
        <f>CONCATENATE(E4658," ",A4658," ",D4658)</f>
        <v>Satellite Health Care Limited Epping Forest Night Sleep</v>
      </c>
      <c r="G4658">
        <v>152</v>
      </c>
      <c r="H4658">
        <v>2</v>
      </c>
    </row>
    <row r="4659" spans="1:8" x14ac:dyDescent="0.35">
      <c r="A4659" t="s">
        <v>112</v>
      </c>
      <c r="B4659" s="25">
        <v>163</v>
      </c>
      <c r="C4659" t="str">
        <f>CONCATENATE(A4659," ",B4659," ",D4659)</f>
        <v>Epping Forest 163 Night Sleep</v>
      </c>
      <c r="D4659" t="s">
        <v>415</v>
      </c>
      <c r="E4659" t="s">
        <v>262</v>
      </c>
      <c r="F4659" t="str">
        <f>CONCATENATE(E4659," ",A4659," ",D4659)</f>
        <v>Jankan Enterprise trading as Jankan Care Epping Forest Night Sleep</v>
      </c>
      <c r="G4659">
        <v>155</v>
      </c>
      <c r="H4659">
        <v>2</v>
      </c>
    </row>
    <row r="4660" spans="1:8" x14ac:dyDescent="0.35">
      <c r="A4660" t="s">
        <v>112</v>
      </c>
      <c r="B4660" s="25">
        <v>164</v>
      </c>
      <c r="C4660" t="str">
        <f>CONCATENATE(A4660," ",B4660," ",D4660)</f>
        <v>Epping Forest 164 Night Sleep</v>
      </c>
      <c r="D4660" t="s">
        <v>415</v>
      </c>
      <c r="E4660" t="s">
        <v>339</v>
      </c>
      <c r="F4660" t="str">
        <f>CONCATENATE(E4660," ",A4660," ",D4660)</f>
        <v>REVIVERISE LTD Epping Forest Night Sleep</v>
      </c>
      <c r="G4660">
        <v>156</v>
      </c>
      <c r="H4660">
        <v>2</v>
      </c>
    </row>
    <row r="4661" spans="1:8" x14ac:dyDescent="0.35">
      <c r="A4661" t="s">
        <v>112</v>
      </c>
      <c r="B4661" s="25">
        <v>165</v>
      </c>
      <c r="C4661" t="str">
        <f>CONCATENATE(A4661," ",B4661," ",D4661)</f>
        <v>Epping Forest 165 Night Sleep</v>
      </c>
      <c r="D4661" t="s">
        <v>415</v>
      </c>
      <c r="E4661" t="s">
        <v>324</v>
      </c>
      <c r="F4661" t="str">
        <f>CONCATENATE(E4661," ",A4661," ",D4661)</f>
        <v>Prestige Homecare 24/7 Ltd Epping Forest Night Sleep</v>
      </c>
      <c r="G4661" s="25">
        <v>156</v>
      </c>
      <c r="H4661">
        <v>2</v>
      </c>
    </row>
    <row r="4662" spans="1:8" x14ac:dyDescent="0.35">
      <c r="A4662" t="s">
        <v>112</v>
      </c>
      <c r="B4662" s="25">
        <v>166</v>
      </c>
      <c r="C4662" t="str">
        <f>CONCATENATE(A4662," ",B4662," ",D4662)</f>
        <v>Epping Forest 166 Night Sleep</v>
      </c>
      <c r="D4662" t="s">
        <v>415</v>
      </c>
      <c r="E4662" t="s">
        <v>340</v>
      </c>
      <c r="F4662" t="str">
        <f>CONCATENATE(E4662," ",A4662," ",D4662)</f>
        <v>Rhesus Care Epping Forest Night Sleep</v>
      </c>
      <c r="G4662">
        <v>156</v>
      </c>
      <c r="H4662">
        <v>2</v>
      </c>
    </row>
    <row r="4663" spans="1:8" x14ac:dyDescent="0.35">
      <c r="A4663" t="s">
        <v>112</v>
      </c>
      <c r="B4663" s="25">
        <v>167</v>
      </c>
      <c r="C4663" t="str">
        <f>CONCATENATE(A4663," ",B4663," ",D4663)</f>
        <v>Epping Forest 167 Night Sleep</v>
      </c>
      <c r="D4663" t="s">
        <v>415</v>
      </c>
      <c r="E4663" t="s">
        <v>174</v>
      </c>
      <c r="F4663" t="str">
        <f>CONCATENATE(E4663," ",A4663," ",D4663)</f>
        <v>Carers Hive Limited Epping Forest Night Sleep</v>
      </c>
      <c r="G4663" s="25">
        <v>156</v>
      </c>
      <c r="H4663">
        <v>2</v>
      </c>
    </row>
    <row r="4664" spans="1:8" x14ac:dyDescent="0.35">
      <c r="A4664" t="s">
        <v>112</v>
      </c>
      <c r="B4664" s="25">
        <v>168</v>
      </c>
      <c r="C4664" t="str">
        <f>CONCATENATE(A4664," ",B4664," ",D4664)</f>
        <v>Epping Forest 168 Night Sleep</v>
      </c>
      <c r="D4664" t="s">
        <v>415</v>
      </c>
      <c r="E4664" t="s">
        <v>359</v>
      </c>
      <c r="F4664" t="str">
        <f>CONCATENATE(E4664," ",A4664," ",D4664)</f>
        <v>Social Care Consortium Epping Forest Night Sleep</v>
      </c>
      <c r="G4664" s="25">
        <v>160</v>
      </c>
      <c r="H4664">
        <v>2</v>
      </c>
    </row>
    <row r="4665" spans="1:8" x14ac:dyDescent="0.35">
      <c r="A4665" t="s">
        <v>112</v>
      </c>
      <c r="B4665" s="25">
        <v>169</v>
      </c>
      <c r="C4665" t="str">
        <f>CONCATENATE(A4665," ",B4665," ",D4665)</f>
        <v>Epping Forest 169 Night Sleep</v>
      </c>
      <c r="D4665" t="s">
        <v>415</v>
      </c>
      <c r="E4665" t="s">
        <v>115</v>
      </c>
      <c r="F4665" t="str">
        <f>CONCATENATE(E4665," ",A4665," ",D4665)</f>
        <v>4Q Healthcare Ltd Epping Forest Night Sleep</v>
      </c>
      <c r="G4665" s="25">
        <v>161</v>
      </c>
      <c r="H4665">
        <v>2</v>
      </c>
    </row>
    <row r="4666" spans="1:8" x14ac:dyDescent="0.35">
      <c r="A4666" t="s">
        <v>112</v>
      </c>
      <c r="B4666" s="25">
        <v>170</v>
      </c>
      <c r="C4666" t="str">
        <f>CONCATENATE(A4666," ",B4666," ",D4666)</f>
        <v>Epping Forest 170 Night Sleep</v>
      </c>
      <c r="D4666" t="s">
        <v>415</v>
      </c>
      <c r="E4666" t="s">
        <v>392</v>
      </c>
      <c r="F4666" t="str">
        <f>CONCATENATE(E4666," ",A4666," ",D4666)</f>
        <v>Universal Point Of Care Ltd Epping Forest Night Sleep</v>
      </c>
      <c r="G4666" s="25">
        <v>162</v>
      </c>
      <c r="H4666">
        <v>2</v>
      </c>
    </row>
    <row r="4667" spans="1:8" x14ac:dyDescent="0.35">
      <c r="A4667" t="s">
        <v>112</v>
      </c>
      <c r="B4667" s="25">
        <v>171</v>
      </c>
      <c r="C4667" t="str">
        <f>CONCATENATE(A4667," ",B4667," ",D4667)</f>
        <v>Epping Forest 171 Night Sleep</v>
      </c>
      <c r="D4667" t="s">
        <v>415</v>
      </c>
      <c r="E4667" t="s">
        <v>322</v>
      </c>
      <c r="F4667" t="str">
        <f>CONCATENATE(E4667," ",A4667," ",D4667)</f>
        <v>Premier23 Care Services Ltd Epping Forest Night Sleep</v>
      </c>
      <c r="G4667" s="25">
        <v>162</v>
      </c>
      <c r="H4667">
        <v>2</v>
      </c>
    </row>
    <row r="4668" spans="1:8" x14ac:dyDescent="0.35">
      <c r="A4668" t="s">
        <v>112</v>
      </c>
      <c r="B4668" s="25">
        <v>172</v>
      </c>
      <c r="C4668" t="str">
        <f>CONCATENATE(A4668," ",B4668," ",D4668)</f>
        <v>Epping Forest 172 Night Sleep</v>
      </c>
      <c r="D4668" t="s">
        <v>415</v>
      </c>
      <c r="E4668" t="s">
        <v>410</v>
      </c>
      <c r="F4668" t="str">
        <f>CONCATENATE(E4668," ",A4668," ",D4668)</f>
        <v>Agape Medical Health Care Ltd. Epping Forest Night Sleep</v>
      </c>
      <c r="G4668" s="25">
        <v>164</v>
      </c>
      <c r="H4668">
        <v>2</v>
      </c>
    </row>
    <row r="4669" spans="1:8" x14ac:dyDescent="0.35">
      <c r="A4669" t="s">
        <v>112</v>
      </c>
      <c r="B4669" s="25">
        <v>173</v>
      </c>
      <c r="C4669" t="str">
        <f>CONCATENATE(A4669," ",B4669," ",D4669)</f>
        <v>Epping Forest 173 Night Sleep</v>
      </c>
      <c r="D4669" t="s">
        <v>415</v>
      </c>
      <c r="E4669" t="s">
        <v>299</v>
      </c>
      <c r="F4669" t="str">
        <f>CONCATENATE(E4669," ",A4669," ",D4669)</f>
        <v>Mother's Touch Care Limited Epping Forest Night Sleep</v>
      </c>
      <c r="G4669" s="25">
        <v>165</v>
      </c>
      <c r="H4669">
        <v>2</v>
      </c>
    </row>
    <row r="4670" spans="1:8" x14ac:dyDescent="0.35">
      <c r="A4670" t="s">
        <v>112</v>
      </c>
      <c r="B4670" s="25">
        <v>174</v>
      </c>
      <c r="C4670" t="str">
        <f>CONCATENATE(A4670," ",B4670," ",D4670)</f>
        <v>Epping Forest 174 Night Sleep</v>
      </c>
      <c r="D4670" t="s">
        <v>415</v>
      </c>
      <c r="E4670" t="s">
        <v>341</v>
      </c>
      <c r="F4670" t="str">
        <f>CONCATENATE(E4670," ",A4670," ",D4670)</f>
        <v>Rhythmic Care UK Ltd Epping Forest Night Sleep</v>
      </c>
      <c r="G4670" s="25">
        <v>166</v>
      </c>
      <c r="H4670">
        <v>2</v>
      </c>
    </row>
    <row r="4671" spans="1:8" x14ac:dyDescent="0.35">
      <c r="A4671" t="s">
        <v>112</v>
      </c>
      <c r="B4671" s="25">
        <v>175</v>
      </c>
      <c r="C4671" t="str">
        <f>CONCATENATE(A4671," ",B4671," ",D4671)</f>
        <v>Epping Forest 175 Night Sleep</v>
      </c>
      <c r="D4671" t="s">
        <v>415</v>
      </c>
      <c r="E4671" t="s">
        <v>306</v>
      </c>
      <c r="F4671" t="str">
        <f>CONCATENATE(E4671," ",A4671," ",D4671)</f>
        <v>Nurse Plus and Carer Plus (UK) Limited Epping Forest Night Sleep</v>
      </c>
      <c r="G4671" s="25">
        <v>167</v>
      </c>
      <c r="H4671">
        <v>2</v>
      </c>
    </row>
    <row r="4672" spans="1:8" x14ac:dyDescent="0.35">
      <c r="A4672" t="s">
        <v>112</v>
      </c>
      <c r="B4672" s="25">
        <v>176</v>
      </c>
      <c r="C4672" t="str">
        <f>CONCATENATE(A4672," ",B4672," ",D4672)</f>
        <v>Epping Forest 176 Night Sleep</v>
      </c>
      <c r="D4672" t="s">
        <v>415</v>
      </c>
      <c r="E4672" t="s">
        <v>248</v>
      </c>
      <c r="F4672" t="str">
        <f>CONCATENATE(E4672," ",A4672," ",D4672)</f>
        <v>Heritage Care Place Epping Forest Night Sleep</v>
      </c>
      <c r="G4672" s="25">
        <v>168</v>
      </c>
      <c r="H4672">
        <v>2</v>
      </c>
    </row>
    <row r="4673" spans="1:8" x14ac:dyDescent="0.35">
      <c r="A4673" t="s">
        <v>112</v>
      </c>
      <c r="B4673" s="25">
        <v>177</v>
      </c>
      <c r="C4673" t="str">
        <f>CONCATENATE(A4673," ",B4673," ",D4673)</f>
        <v>Epping Forest 177 Night Sleep</v>
      </c>
      <c r="D4673" t="s">
        <v>415</v>
      </c>
      <c r="E4673" t="s">
        <v>405</v>
      </c>
      <c r="F4673" t="str">
        <f>CONCATENATE(E4673," ",A4673," ",D4673)</f>
        <v>YEMLISTER CARE LIMITED Epping Forest Night Sleep</v>
      </c>
      <c r="G4673" s="25">
        <v>168</v>
      </c>
      <c r="H4673">
        <v>2</v>
      </c>
    </row>
    <row r="4674" spans="1:8" x14ac:dyDescent="0.35">
      <c r="A4674" t="s">
        <v>112</v>
      </c>
      <c r="B4674" s="25">
        <v>178</v>
      </c>
      <c r="C4674" t="str">
        <f>CONCATENATE(A4674," ",B4674," ",D4674)</f>
        <v>Epping Forest 178 Night Sleep</v>
      </c>
      <c r="D4674" t="s">
        <v>415</v>
      </c>
      <c r="E4674" t="s">
        <v>179</v>
      </c>
      <c r="F4674" t="str">
        <f>CONCATENATE(E4674," ",A4674," ",D4674)</f>
        <v>CCGA HEALTHCARE GROUP LIMITED Epping Forest Night Sleep</v>
      </c>
      <c r="G4674" s="25">
        <v>170</v>
      </c>
      <c r="H4674">
        <v>2</v>
      </c>
    </row>
    <row r="4675" spans="1:8" x14ac:dyDescent="0.35">
      <c r="A4675" t="s">
        <v>112</v>
      </c>
      <c r="B4675" s="25">
        <v>179</v>
      </c>
      <c r="C4675" t="str">
        <f>CONCATENATE(A4675," ",B4675," ",D4675)</f>
        <v>Epping Forest 179 Night Sleep</v>
      </c>
      <c r="D4675" t="s">
        <v>415</v>
      </c>
      <c r="E4675" t="s">
        <v>192</v>
      </c>
      <c r="F4675" t="str">
        <f>CONCATENATE(E4675," ",A4675," ",D4675)</f>
        <v>COURAGE LIMITED Epping Forest Night Sleep</v>
      </c>
      <c r="G4675" s="25">
        <v>171</v>
      </c>
      <c r="H4675">
        <v>2</v>
      </c>
    </row>
    <row r="4676" spans="1:8" x14ac:dyDescent="0.35">
      <c r="A4676" t="s">
        <v>112</v>
      </c>
      <c r="B4676" s="25">
        <v>180</v>
      </c>
      <c r="C4676" t="str">
        <f>CONCATENATE(A4676," ",B4676," ",D4676)</f>
        <v>Epping Forest 180 Night Sleep</v>
      </c>
      <c r="D4676" t="s">
        <v>415</v>
      </c>
      <c r="E4676" t="s">
        <v>206</v>
      </c>
      <c r="F4676" t="str">
        <f>CONCATENATE(E4676," ",A4676," ",D4676)</f>
        <v>Divine Comfort Care Services Ltd Epping Forest Night Sleep</v>
      </c>
      <c r="G4676" s="25">
        <v>172</v>
      </c>
      <c r="H4676">
        <v>2</v>
      </c>
    </row>
    <row r="4677" spans="1:8" x14ac:dyDescent="0.35">
      <c r="A4677" t="s">
        <v>112</v>
      </c>
      <c r="B4677" s="25">
        <v>181</v>
      </c>
      <c r="C4677" t="str">
        <f>CONCATENATE(A4677," ",B4677," ",D4677)</f>
        <v>Epping Forest 181 Night Sleep</v>
      </c>
      <c r="D4677" t="s">
        <v>415</v>
      </c>
      <c r="E4677" t="s">
        <v>307</v>
      </c>
      <c r="F4677" t="str">
        <f>CONCATENATE(E4677," ",A4677," ",D4677)</f>
        <v>Oasis care-Uk Ltd  Epping Forest Night Sleep</v>
      </c>
      <c r="G4677" s="25">
        <v>173</v>
      </c>
      <c r="H4677">
        <v>2</v>
      </c>
    </row>
    <row r="4678" spans="1:8" x14ac:dyDescent="0.35">
      <c r="A4678" t="s">
        <v>112</v>
      </c>
      <c r="B4678" s="25">
        <v>182</v>
      </c>
      <c r="C4678" t="str">
        <f>CONCATENATE(A4678," ",B4678," ",D4678)</f>
        <v>Epping Forest 182 Night Sleep</v>
      </c>
      <c r="D4678" t="s">
        <v>415</v>
      </c>
      <c r="E4678" t="s">
        <v>63</v>
      </c>
      <c r="F4678" t="str">
        <f>CONCATENATE(E4678," ",A4678," ",D4678)</f>
        <v>First Choice Medical Solutions Ltd Epping Forest Night Sleep</v>
      </c>
      <c r="G4678" s="25">
        <v>174</v>
      </c>
      <c r="H4678">
        <v>2</v>
      </c>
    </row>
    <row r="4679" spans="1:8" x14ac:dyDescent="0.35">
      <c r="A4679" t="s">
        <v>112</v>
      </c>
      <c r="B4679" s="25">
        <v>183</v>
      </c>
      <c r="C4679" t="str">
        <f>CONCATENATE(A4679," ",B4679," ",D4679)</f>
        <v>Epping Forest 183 Night Sleep</v>
      </c>
      <c r="D4679" t="s">
        <v>415</v>
      </c>
      <c r="E4679" t="s">
        <v>166</v>
      </c>
      <c r="F4679" t="str">
        <f>CONCATENATE(E4679," ",A4679," ",D4679)</f>
        <v>Care By Us Limited Epping Forest Night Sleep</v>
      </c>
      <c r="G4679" s="25">
        <v>175</v>
      </c>
      <c r="H4679">
        <v>2</v>
      </c>
    </row>
    <row r="4680" spans="1:8" x14ac:dyDescent="0.35">
      <c r="A4680" t="s">
        <v>112</v>
      </c>
      <c r="B4680" s="25">
        <v>184</v>
      </c>
      <c r="C4680" t="str">
        <f>CONCATENATE(A4680," ",B4680," ",D4680)</f>
        <v>Epping Forest 184 Night Sleep</v>
      </c>
      <c r="D4680" t="s">
        <v>415</v>
      </c>
      <c r="E4680" t="s">
        <v>137</v>
      </c>
      <c r="F4680" t="str">
        <f>CONCATENATE(E4680," ",A4680," ",D4680)</f>
        <v>Ambar Care Ltd Epping Forest Night Sleep</v>
      </c>
      <c r="G4680" s="25">
        <v>176</v>
      </c>
      <c r="H4680">
        <v>2</v>
      </c>
    </row>
    <row r="4681" spans="1:8" x14ac:dyDescent="0.35">
      <c r="A4681" t="s">
        <v>112</v>
      </c>
      <c r="B4681" s="25">
        <v>185</v>
      </c>
      <c r="C4681" t="str">
        <f>CONCATENATE(A4681," ",B4681," ",D4681)</f>
        <v>Epping Forest 185 Night Sleep</v>
      </c>
      <c r="D4681" t="s">
        <v>415</v>
      </c>
      <c r="E4681" t="s">
        <v>128</v>
      </c>
      <c r="F4681" t="str">
        <f>CONCATENATE(E4681," ",A4681," ",D4681)</f>
        <v>Ador Health-Care Services Epping Forest Night Sleep</v>
      </c>
      <c r="G4681" s="25">
        <v>177</v>
      </c>
      <c r="H4681">
        <v>2</v>
      </c>
    </row>
    <row r="4682" spans="1:8" x14ac:dyDescent="0.35">
      <c r="A4682" t="s">
        <v>112</v>
      </c>
      <c r="B4682" s="25">
        <v>186</v>
      </c>
      <c r="C4682" t="str">
        <f>CONCATENATE(A4682," ",B4682," ",D4682)</f>
        <v>Epping Forest 186 Night Sleep</v>
      </c>
      <c r="D4682" t="s">
        <v>415</v>
      </c>
      <c r="E4682" t="s">
        <v>125</v>
      </c>
      <c r="F4682" t="str">
        <f>CONCATENATE(E4682," ",A4682," ",D4682)</f>
        <v>ACH HEALTHCARE LTD Epping Forest Night Sleep</v>
      </c>
      <c r="G4682" s="25">
        <v>178</v>
      </c>
      <c r="H4682">
        <v>2</v>
      </c>
    </row>
    <row r="4683" spans="1:8" x14ac:dyDescent="0.35">
      <c r="A4683" t="s">
        <v>112</v>
      </c>
      <c r="B4683" s="25">
        <v>187</v>
      </c>
      <c r="C4683" t="str">
        <f>CONCATENATE(A4683," ",B4683," ",D4683)</f>
        <v>Epping Forest 187 Night Sleep</v>
      </c>
      <c r="D4683" t="s">
        <v>415</v>
      </c>
      <c r="E4683" t="s">
        <v>336</v>
      </c>
      <c r="F4683" t="str">
        <f>CONCATENATE(E4683," ",A4683," ",D4683)</f>
        <v>REN Caring Ltd Epping Forest Night Sleep</v>
      </c>
      <c r="G4683" s="25">
        <v>179</v>
      </c>
      <c r="H4683">
        <v>2</v>
      </c>
    </row>
    <row r="4684" spans="1:8" x14ac:dyDescent="0.35">
      <c r="A4684" t="s">
        <v>112</v>
      </c>
      <c r="B4684" s="25">
        <v>188</v>
      </c>
      <c r="C4684" t="str">
        <f>CONCATENATE(A4684," ",B4684," ",D4684)</f>
        <v>Epping Forest 188 Night Sleep</v>
      </c>
      <c r="D4684" t="s">
        <v>415</v>
      </c>
      <c r="E4684" t="s">
        <v>274</v>
      </c>
      <c r="F4684" t="str">
        <f>CONCATENATE(E4684," ",A4684," ",D4684)</f>
        <v>KKD HEALTHCARE AND RECRUITMENT LIMITED  Epping Forest Night Sleep</v>
      </c>
      <c r="G4684" s="25">
        <v>180</v>
      </c>
      <c r="H4684">
        <v>2</v>
      </c>
    </row>
    <row r="4685" spans="1:8" x14ac:dyDescent="0.35">
      <c r="A4685" t="s">
        <v>112</v>
      </c>
      <c r="B4685" s="25">
        <v>189</v>
      </c>
      <c r="C4685" t="str">
        <f>CONCATENATE(A4685," ",B4685," ",D4685)</f>
        <v>Epping Forest 189 Night Sleep</v>
      </c>
      <c r="D4685" t="s">
        <v>415</v>
      </c>
      <c r="E4685" t="s">
        <v>227</v>
      </c>
      <c r="F4685" t="str">
        <f>CONCATENATE(E4685," ",A4685," ",D4685)</f>
        <v>Firstpoint Homecare Ltd Epping Forest Night Sleep</v>
      </c>
      <c r="G4685" s="25">
        <v>181</v>
      </c>
      <c r="H4685">
        <v>2</v>
      </c>
    </row>
    <row r="4686" spans="1:8" x14ac:dyDescent="0.35">
      <c r="A4686" t="s">
        <v>112</v>
      </c>
      <c r="B4686" s="25">
        <v>190</v>
      </c>
      <c r="C4686" t="str">
        <f>CONCATENATE(A4686," ",B4686," ",D4686)</f>
        <v>Epping Forest 190 Night Sleep</v>
      </c>
      <c r="D4686" t="s">
        <v>415</v>
      </c>
      <c r="E4686" t="s">
        <v>288</v>
      </c>
      <c r="F4686" t="str">
        <f>CONCATENATE(E4686," ",A4686," ",D4686)</f>
        <v>Maplewood Independent Living Limited Epping Forest Night Sleep</v>
      </c>
      <c r="G4686" s="25">
        <v>182</v>
      </c>
      <c r="H4686">
        <v>2</v>
      </c>
    </row>
    <row r="4687" spans="1:8" x14ac:dyDescent="0.35">
      <c r="A4687" t="s">
        <v>112</v>
      </c>
      <c r="B4687" s="25">
        <v>191</v>
      </c>
      <c r="C4687" t="str">
        <f>CONCATENATE(A4687," ",B4687," ",D4687)</f>
        <v>Epping Forest 191 Night Sleep</v>
      </c>
      <c r="D4687" t="s">
        <v>415</v>
      </c>
      <c r="E4687" t="s">
        <v>267</v>
      </c>
      <c r="F4687" t="str">
        <f>CONCATENATE(E4687," ",A4687," ",D4687)</f>
        <v>JS CONSULT LIMITED Epping Forest Night Sleep</v>
      </c>
      <c r="G4687" s="25">
        <v>182</v>
      </c>
      <c r="H4687">
        <v>2</v>
      </c>
    </row>
    <row r="4688" spans="1:8" x14ac:dyDescent="0.35">
      <c r="A4688" t="s">
        <v>112</v>
      </c>
      <c r="B4688" s="25">
        <v>192</v>
      </c>
      <c r="C4688" t="str">
        <f>CONCATENATE(A4688," ",B4688," ",D4688)</f>
        <v>Epping Forest 192 Night Sleep</v>
      </c>
      <c r="D4688" t="s">
        <v>415</v>
      </c>
      <c r="E4688" t="s">
        <v>311</v>
      </c>
      <c r="F4688" t="str">
        <f>CONCATENATE(E4688," ",A4688," ",D4688)</f>
        <v>PALS Ltd Epping Forest Night Sleep</v>
      </c>
      <c r="G4688" s="25">
        <v>182</v>
      </c>
      <c r="H4688">
        <v>2</v>
      </c>
    </row>
    <row r="4689" spans="1:8" x14ac:dyDescent="0.35">
      <c r="A4689" t="s">
        <v>112</v>
      </c>
      <c r="B4689" s="25">
        <v>193</v>
      </c>
      <c r="C4689" t="str">
        <f>CONCATENATE(A4689," ",B4689," ",D4689)</f>
        <v>Epping Forest 193 Night Sleep</v>
      </c>
      <c r="D4689" t="s">
        <v>415</v>
      </c>
      <c r="E4689" t="s">
        <v>150</v>
      </c>
      <c r="F4689" t="str">
        <f>CONCATENATE(E4689," ",A4689," ",D4689)</f>
        <v>Beaumont Home Care Limited Epping Forest Night Sleep</v>
      </c>
      <c r="G4689" s="25">
        <v>185</v>
      </c>
      <c r="H4689">
        <v>2</v>
      </c>
    </row>
    <row r="4690" spans="1:8" x14ac:dyDescent="0.35">
      <c r="A4690" t="s">
        <v>112</v>
      </c>
      <c r="B4690" s="25">
        <v>194</v>
      </c>
      <c r="C4690" t="str">
        <f>CONCATENATE(A4690," ",B4690," ",D4690)</f>
        <v>Epping Forest 194 Night Sleep</v>
      </c>
      <c r="D4690" t="s">
        <v>415</v>
      </c>
      <c r="E4690" t="s">
        <v>273</v>
      </c>
      <c r="F4690" t="str">
        <f>CONCATENATE(E4690," ",A4690," ",D4690)</f>
        <v>Kinect Services Limited Epping Forest Night Sleep</v>
      </c>
      <c r="G4690" s="25">
        <v>186</v>
      </c>
      <c r="H4690">
        <v>2</v>
      </c>
    </row>
    <row r="4691" spans="1:8" x14ac:dyDescent="0.35">
      <c r="A4691" t="s">
        <v>112</v>
      </c>
      <c r="B4691" s="25">
        <v>195</v>
      </c>
      <c r="C4691" t="str">
        <f>CONCATENATE(A4691," ",B4691," ",D4691)</f>
        <v>Epping Forest 195 Night Sleep</v>
      </c>
      <c r="D4691" t="s">
        <v>415</v>
      </c>
      <c r="E4691" t="s">
        <v>212</v>
      </c>
      <c r="F4691" t="str">
        <f>CONCATENATE(E4691," ",A4691," ",D4691)</f>
        <v>Ecare Ltd Epping Forest Night Sleep</v>
      </c>
      <c r="G4691">
        <v>187</v>
      </c>
      <c r="H4691">
        <v>2</v>
      </c>
    </row>
    <row r="4692" spans="1:8" x14ac:dyDescent="0.35">
      <c r="A4692" t="s">
        <v>112</v>
      </c>
      <c r="B4692" s="25">
        <v>196</v>
      </c>
      <c r="C4692" t="str">
        <f>CONCATENATE(A4692," ",B4692," ",D4692)</f>
        <v>Epping Forest 196 Night Sleep</v>
      </c>
      <c r="D4692" t="s">
        <v>415</v>
      </c>
      <c r="E4692" t="s">
        <v>241</v>
      </c>
      <c r="F4692" t="str">
        <f>CONCATENATE(E4692," ",A4692," ",D4692)</f>
        <v>Haig Park Healthcare Limited Epping Forest Night Sleep</v>
      </c>
      <c r="G4692">
        <v>188</v>
      </c>
      <c r="H4692">
        <v>2</v>
      </c>
    </row>
    <row r="4693" spans="1:8" x14ac:dyDescent="0.35">
      <c r="A4693" t="s">
        <v>112</v>
      </c>
      <c r="B4693" s="25">
        <v>197</v>
      </c>
      <c r="C4693" t="str">
        <f>CONCATENATE(A4693," ",B4693," ",D4693)</f>
        <v>Epping Forest 197 Night Sleep</v>
      </c>
      <c r="D4693" t="s">
        <v>415</v>
      </c>
      <c r="E4693" t="s">
        <v>193</v>
      </c>
      <c r="F4693" t="str">
        <f>CONCATENATE(E4693," ",A4693," ",D4693)</f>
        <v>Crosspath Care LTD Epping Forest Night Sleep</v>
      </c>
      <c r="G4693">
        <v>189</v>
      </c>
      <c r="H4693">
        <v>2</v>
      </c>
    </row>
    <row r="4694" spans="1:8" x14ac:dyDescent="0.35">
      <c r="A4694" t="s">
        <v>112</v>
      </c>
      <c r="B4694" s="25">
        <v>198</v>
      </c>
      <c r="C4694" t="str">
        <f>CONCATENATE(A4694," ",B4694," ",D4694)</f>
        <v>Epping Forest 198 Night Sleep</v>
      </c>
      <c r="D4694" t="s">
        <v>415</v>
      </c>
      <c r="E4694" t="s">
        <v>354</v>
      </c>
      <c r="F4694" t="str">
        <f>CONCATENATE(E4694," ",A4694," ",D4694)</f>
        <v>SGE Care &amp; Recruitment Ltd Epping Forest Night Sleep</v>
      </c>
      <c r="G4694">
        <v>190</v>
      </c>
      <c r="H4694">
        <v>2</v>
      </c>
    </row>
    <row r="4695" spans="1:8" x14ac:dyDescent="0.35">
      <c r="A4695" t="s">
        <v>112</v>
      </c>
      <c r="B4695" s="25">
        <v>199</v>
      </c>
      <c r="C4695" t="str">
        <f>CONCATENATE(A4695," ",B4695," ",D4695)</f>
        <v>Epping Forest 199 Night Sleep</v>
      </c>
      <c r="D4695" t="s">
        <v>415</v>
      </c>
      <c r="E4695" t="s">
        <v>230</v>
      </c>
      <c r="F4695" t="str">
        <f>CONCATENATE(E4695," ",A4695," ",D4695)</f>
        <v>Fortune Smiles Service Limited. Epping Forest Night Sleep</v>
      </c>
      <c r="G4695">
        <v>191</v>
      </c>
      <c r="H4695">
        <v>2</v>
      </c>
    </row>
    <row r="4696" spans="1:8" x14ac:dyDescent="0.35">
      <c r="A4696" t="s">
        <v>112</v>
      </c>
      <c r="B4696" s="25">
        <v>200</v>
      </c>
      <c r="C4696" t="str">
        <f>CONCATENATE(A4696," ",B4696," ",D4696)</f>
        <v>Epping Forest 200 Night Sleep</v>
      </c>
      <c r="D4696" t="s">
        <v>415</v>
      </c>
      <c r="E4696" t="s">
        <v>138</v>
      </c>
      <c r="F4696" t="str">
        <f>CONCATENATE(E4696," ",A4696," ",D4696)</f>
        <v>Angel Care Staffing Ltd  Epping Forest Night Sleep</v>
      </c>
      <c r="G4696" s="25">
        <v>192</v>
      </c>
      <c r="H4696">
        <v>2</v>
      </c>
    </row>
    <row r="4697" spans="1:8" x14ac:dyDescent="0.35">
      <c r="A4697" t="s">
        <v>112</v>
      </c>
      <c r="B4697" s="25">
        <v>201</v>
      </c>
      <c r="C4697" t="str">
        <f>CONCATENATE(A4697," ",B4697," ",D4697)</f>
        <v>Epping Forest 201 Night Sleep</v>
      </c>
      <c r="D4697" t="s">
        <v>415</v>
      </c>
      <c r="E4697" t="s">
        <v>247</v>
      </c>
      <c r="F4697" t="str">
        <f>CONCATENATE(E4697," ",A4697," ",D4697)</f>
        <v>HERE-TO-SERVE (HTS) CARE LTD Epping Forest Night Sleep</v>
      </c>
      <c r="G4697">
        <v>193</v>
      </c>
      <c r="H4697">
        <v>2</v>
      </c>
    </row>
    <row r="4698" spans="1:8" x14ac:dyDescent="0.35">
      <c r="A4698" t="s">
        <v>112</v>
      </c>
      <c r="B4698" s="25">
        <v>202</v>
      </c>
      <c r="C4698" t="str">
        <f>CONCATENATE(A4698," ",B4698," ",D4698)</f>
        <v>Epping Forest 202 Night Sleep</v>
      </c>
      <c r="D4698" t="s">
        <v>415</v>
      </c>
      <c r="E4698" t="s">
        <v>330</v>
      </c>
      <c r="F4698" t="str">
        <f>CONCATENATE(E4698," ",A4698," ",D4698)</f>
        <v>QCM healthcare Ltd Epping Forest Night Sleep</v>
      </c>
      <c r="G4698">
        <v>194</v>
      </c>
      <c r="H4698">
        <v>2</v>
      </c>
    </row>
    <row r="4699" spans="1:8" x14ac:dyDescent="0.35">
      <c r="A4699" t="s">
        <v>112</v>
      </c>
      <c r="B4699" s="25">
        <v>203</v>
      </c>
      <c r="C4699" t="str">
        <f>CONCATENATE(A4699," ",B4699," ",D4699)</f>
        <v>Epping Forest 203 Night Sleep</v>
      </c>
      <c r="D4699" t="s">
        <v>415</v>
      </c>
      <c r="E4699" t="s">
        <v>351</v>
      </c>
      <c r="F4699" t="str">
        <f>CONCATENATE(E4699," ",A4699," ",D4699)</f>
        <v>Saxon Healthcare Limited Epping Forest Night Sleep</v>
      </c>
      <c r="G4699">
        <v>195</v>
      </c>
      <c r="H4699">
        <v>2</v>
      </c>
    </row>
    <row r="4700" spans="1:8" x14ac:dyDescent="0.35">
      <c r="A4700" t="s">
        <v>112</v>
      </c>
      <c r="B4700" s="25">
        <v>204</v>
      </c>
      <c r="C4700" t="str">
        <f>CONCATENATE(A4700," ",B4700," ",D4700)</f>
        <v>Epping Forest 204 Night Sleep</v>
      </c>
      <c r="D4700" t="s">
        <v>415</v>
      </c>
      <c r="E4700" t="s">
        <v>153</v>
      </c>
      <c r="F4700" t="str">
        <f>CONCATENATE(E4700," ",A4700," ",D4700)</f>
        <v>Bhawacare Epping Forest Night Sleep</v>
      </c>
      <c r="G4700">
        <v>196</v>
      </c>
      <c r="H4700">
        <v>2</v>
      </c>
    </row>
    <row r="4701" spans="1:8" x14ac:dyDescent="0.35">
      <c r="A4701" t="s">
        <v>112</v>
      </c>
      <c r="B4701" s="25">
        <v>205</v>
      </c>
      <c r="C4701" t="str">
        <f>CONCATENATE(A4701," ",B4701," ",D4701)</f>
        <v>Epping Forest 205 Night Sleep</v>
      </c>
      <c r="D4701" t="s">
        <v>415</v>
      </c>
      <c r="E4701" t="s">
        <v>258</v>
      </c>
      <c r="F4701" t="str">
        <f>CONCATENATE(E4701," ",A4701," ",D4701)</f>
        <v>INNA CARE LTD Epping Forest Night Sleep</v>
      </c>
      <c r="G4701">
        <v>197</v>
      </c>
      <c r="H4701">
        <v>2</v>
      </c>
    </row>
    <row r="4702" spans="1:8" x14ac:dyDescent="0.35">
      <c r="A4702" t="s">
        <v>112</v>
      </c>
      <c r="B4702" s="25">
        <v>206</v>
      </c>
      <c r="C4702" t="str">
        <f>CONCATENATE(A4702," ",B4702," ",D4702)</f>
        <v>Epping Forest 206 Night Sleep</v>
      </c>
      <c r="D4702" t="s">
        <v>415</v>
      </c>
      <c r="E4702" t="s">
        <v>182</v>
      </c>
      <c r="F4702" t="str">
        <f>CONCATENATE(E4702," ",A4702," ",D4702)</f>
        <v>Chime Care Epping Forest Night Sleep</v>
      </c>
      <c r="G4702">
        <v>198</v>
      </c>
      <c r="H4702">
        <v>2</v>
      </c>
    </row>
    <row r="4703" spans="1:8" x14ac:dyDescent="0.35">
      <c r="A4703" t="s">
        <v>112</v>
      </c>
      <c r="B4703" s="25">
        <v>207</v>
      </c>
      <c r="C4703" t="str">
        <f>CONCATENATE(A4703," ",B4703," ",D4703)</f>
        <v>Epping Forest 207 Night Sleep</v>
      </c>
      <c r="D4703" t="s">
        <v>415</v>
      </c>
      <c r="E4703" t="s">
        <v>207</v>
      </c>
      <c r="F4703" t="str">
        <f>CONCATENATE(E4703," ",A4703," ",D4703)</f>
        <v>Dovecross Health Care Ltd Epping Forest Night Sleep</v>
      </c>
      <c r="G4703">
        <v>199</v>
      </c>
      <c r="H4703">
        <v>2</v>
      </c>
    </row>
    <row r="4704" spans="1:8" x14ac:dyDescent="0.35">
      <c r="A4704" t="s">
        <v>112</v>
      </c>
      <c r="B4704" s="25">
        <v>208</v>
      </c>
      <c r="C4704" t="str">
        <f>CONCATENATE(A4704," ",B4704," ",D4704)</f>
        <v>Epping Forest 208 Night Sleep</v>
      </c>
      <c r="D4704" t="s">
        <v>415</v>
      </c>
      <c r="E4704" t="s">
        <v>208</v>
      </c>
      <c r="F4704" t="str">
        <f>CONCATENATE(E4704," ",A4704," ",D4704)</f>
        <v>Dritewyse Care and Support Ltd Epping Forest Night Sleep</v>
      </c>
      <c r="G4704">
        <v>200</v>
      </c>
      <c r="H4704">
        <v>2</v>
      </c>
    </row>
    <row r="4705" spans="1:8" x14ac:dyDescent="0.35">
      <c r="A4705" t="s">
        <v>112</v>
      </c>
      <c r="B4705" s="25">
        <v>209</v>
      </c>
      <c r="C4705" t="str">
        <f>CONCATENATE(A4705," ",B4705," ",D4705)</f>
        <v>Epping Forest 209 Night Sleep</v>
      </c>
      <c r="D4705" t="s">
        <v>415</v>
      </c>
      <c r="E4705" t="s">
        <v>224</v>
      </c>
      <c r="F4705" t="str">
        <f>CONCATENATE(E4705," ",A4705," ",D4705)</f>
        <v>Feligrace Ltd Epping Forest Night Sleep</v>
      </c>
      <c r="G4705">
        <v>200</v>
      </c>
      <c r="H4705">
        <v>2</v>
      </c>
    </row>
    <row r="4706" spans="1:8" x14ac:dyDescent="0.35">
      <c r="A4706" t="s">
        <v>112</v>
      </c>
      <c r="B4706" s="25">
        <v>210</v>
      </c>
      <c r="C4706" t="str">
        <f>CONCATENATE(A4706," ",B4706," ",D4706)</f>
        <v>Epping Forest 210 Night Sleep</v>
      </c>
      <c r="D4706" t="s">
        <v>415</v>
      </c>
      <c r="E4706" t="s">
        <v>133</v>
      </c>
      <c r="F4706" t="str">
        <f>CONCATENATE(E4706," ",A4706," ",D4706)</f>
        <v>Alternative Smart Solutions Ltd Epping Forest Night Sleep</v>
      </c>
      <c r="G4706">
        <v>202</v>
      </c>
      <c r="H4706">
        <v>2</v>
      </c>
    </row>
    <row r="4707" spans="1:8" x14ac:dyDescent="0.35">
      <c r="A4707" t="s">
        <v>112</v>
      </c>
      <c r="B4707" s="25">
        <v>211</v>
      </c>
      <c r="C4707" t="str">
        <f>CONCATENATE(A4707," ",B4707," ",D4707)</f>
        <v>Epping Forest 211 Night Sleep</v>
      </c>
      <c r="D4707" t="s">
        <v>415</v>
      </c>
      <c r="E4707" t="s">
        <v>373</v>
      </c>
      <c r="F4707" t="str">
        <f>CONCATENATE(E4707," ",A4707," ",D4707)</f>
        <v>Tehy Care Group Ltd Epping Forest Night Sleep</v>
      </c>
      <c r="G4707">
        <v>203</v>
      </c>
      <c r="H4707">
        <v>2</v>
      </c>
    </row>
    <row r="4708" spans="1:8" x14ac:dyDescent="0.35">
      <c r="A4708" t="s">
        <v>112</v>
      </c>
      <c r="B4708" s="25">
        <v>212</v>
      </c>
      <c r="C4708" t="str">
        <f>CONCATENATE(A4708," ",B4708," ",D4708)</f>
        <v>Epping Forest 212 Night Sleep</v>
      </c>
      <c r="D4708" t="s">
        <v>415</v>
      </c>
      <c r="E4708" t="s">
        <v>403</v>
      </c>
      <c r="F4708" t="str">
        <f>CONCATENATE(E4708," ",A4708," ",D4708)</f>
        <v>Woodward Healthcare Limited Epping Forest Night Sleep</v>
      </c>
      <c r="G4708">
        <v>204</v>
      </c>
      <c r="H4708">
        <v>2</v>
      </c>
    </row>
    <row r="4709" spans="1:8" x14ac:dyDescent="0.35">
      <c r="A4709" t="s">
        <v>112</v>
      </c>
      <c r="B4709" s="25">
        <v>213</v>
      </c>
      <c r="C4709" t="str">
        <f>CONCATENATE(A4709," ",B4709," ",D4709)</f>
        <v>Epping Forest 213 Night Sleep</v>
      </c>
      <c r="D4709" t="s">
        <v>415</v>
      </c>
      <c r="E4709" t="s">
        <v>214</v>
      </c>
      <c r="F4709" t="str">
        <f>CONCATENATE(E4709," ",A4709," ",D4709)</f>
        <v>Elixonn Epping Forest Night Sleep</v>
      </c>
      <c r="G4709">
        <v>205</v>
      </c>
      <c r="H4709">
        <v>2</v>
      </c>
    </row>
    <row r="4710" spans="1:8" x14ac:dyDescent="0.35">
      <c r="A4710" t="s">
        <v>112</v>
      </c>
      <c r="B4710" s="25">
        <v>1</v>
      </c>
      <c r="C4710" t="str">
        <f>CONCATENATE(A4710," ",B4710," ",D4710)</f>
        <v>Epping Forest 1 Personal Care</v>
      </c>
      <c r="D4710" t="s">
        <v>413</v>
      </c>
      <c r="E4710" t="s">
        <v>79</v>
      </c>
      <c r="F4710" t="str">
        <f>CONCATENATE(E4710," ",A4710," ",D4710)</f>
        <v>KASE Care Limited  Epping Forest Personal Care</v>
      </c>
      <c r="G4710">
        <v>1</v>
      </c>
      <c r="H4710">
        <v>1</v>
      </c>
    </row>
    <row r="4711" spans="1:8" x14ac:dyDescent="0.35">
      <c r="A4711" t="s">
        <v>112</v>
      </c>
      <c r="B4711" s="25">
        <v>2</v>
      </c>
      <c r="C4711" t="str">
        <f>CONCATENATE(A4711," ",B4711," ",D4711)</f>
        <v>Epping Forest 2 Personal Care</v>
      </c>
      <c r="D4711" t="s">
        <v>413</v>
      </c>
      <c r="E4711" t="s">
        <v>51</v>
      </c>
      <c r="F4711" t="str">
        <f>CONCATENATE(E4711," ",A4711," ",D4711)</f>
        <v>De Vere Care Partnership Ltd t/a DVCP Epping Forest Personal Care</v>
      </c>
      <c r="G4711">
        <v>2</v>
      </c>
      <c r="H4711">
        <v>1</v>
      </c>
    </row>
    <row r="4712" spans="1:8" x14ac:dyDescent="0.35">
      <c r="A4712" t="s">
        <v>112</v>
      </c>
      <c r="B4712" s="25">
        <v>3</v>
      </c>
      <c r="C4712" t="str">
        <f>CONCATENATE(A4712," ",B4712," ",D4712)</f>
        <v>Epping Forest 3 Personal Care</v>
      </c>
      <c r="D4712" t="s">
        <v>413</v>
      </c>
      <c r="E4712" t="s">
        <v>41</v>
      </c>
      <c r="F4712" t="str">
        <f>CONCATENATE(E4712," ",A4712," ",D4712)</f>
        <v>Care Nexus Ltd t/a Kare plus Redbridge Epping Forest Personal Care</v>
      </c>
      <c r="G4712">
        <v>3</v>
      </c>
      <c r="H4712">
        <v>1</v>
      </c>
    </row>
    <row r="4713" spans="1:8" x14ac:dyDescent="0.35">
      <c r="A4713" t="s">
        <v>112</v>
      </c>
      <c r="B4713" s="25">
        <v>4</v>
      </c>
      <c r="C4713" t="str">
        <f>CONCATENATE(A4713," ",B4713," ",D4713)</f>
        <v>Epping Forest 4 Personal Care</v>
      </c>
      <c r="D4713" t="s">
        <v>413</v>
      </c>
      <c r="E4713" t="s">
        <v>55</v>
      </c>
      <c r="F4713" t="str">
        <f>CONCATENATE(E4713," ",A4713," ",D4713)</f>
        <v>Dynamic People Ltd t/a Dynamic People Homecare Services Epping Forest Personal Care</v>
      </c>
      <c r="G4713">
        <v>4</v>
      </c>
      <c r="H4713">
        <v>1</v>
      </c>
    </row>
    <row r="4714" spans="1:8" x14ac:dyDescent="0.35">
      <c r="A4714" t="s">
        <v>112</v>
      </c>
      <c r="B4714" s="25">
        <v>5</v>
      </c>
      <c r="C4714" t="str">
        <f>CONCATENATE(A4714," ",B4714," ",D4714)</f>
        <v>Epping Forest 5 Personal Care</v>
      </c>
      <c r="D4714" t="s">
        <v>413</v>
      </c>
      <c r="E4714" t="s">
        <v>38</v>
      </c>
      <c r="F4714" t="str">
        <f>CONCATENATE(E4714," ",A4714," ",D4714)</f>
        <v>Bloomscare Ltd Epping Forest Personal Care</v>
      </c>
      <c r="G4714">
        <v>4</v>
      </c>
      <c r="H4714">
        <v>1</v>
      </c>
    </row>
    <row r="4715" spans="1:8" x14ac:dyDescent="0.35">
      <c r="A4715" t="s">
        <v>112</v>
      </c>
      <c r="B4715" s="25">
        <v>6</v>
      </c>
      <c r="C4715" t="str">
        <f>CONCATENATE(A4715," ",B4715," ",D4715)</f>
        <v>Epping Forest 6 Personal Care</v>
      </c>
      <c r="D4715" t="s">
        <v>413</v>
      </c>
      <c r="E4715" t="s">
        <v>47</v>
      </c>
      <c r="F4715" t="str">
        <f>CONCATENATE(E4715," ",A4715," ",D4715)</f>
        <v>Connect Nursing Limited Epping Forest Personal Care</v>
      </c>
      <c r="G4715">
        <v>6</v>
      </c>
      <c r="H4715">
        <v>1</v>
      </c>
    </row>
    <row r="4716" spans="1:8" x14ac:dyDescent="0.35">
      <c r="A4716" t="s">
        <v>112</v>
      </c>
      <c r="B4716" s="25">
        <v>7</v>
      </c>
      <c r="C4716" t="str">
        <f>CONCATENATE(A4716," ",B4716," ",D4716)</f>
        <v>Epping Forest 7 Personal Care</v>
      </c>
      <c r="D4716" t="s">
        <v>413</v>
      </c>
      <c r="E4716" t="s">
        <v>9</v>
      </c>
      <c r="F4716" t="str">
        <f>CONCATENATE(E4716," ",A4716," ",D4716)</f>
        <v>Nema Home Care Limited  Epping Forest Personal Care</v>
      </c>
      <c r="G4716">
        <v>7</v>
      </c>
      <c r="H4716">
        <v>1</v>
      </c>
    </row>
    <row r="4717" spans="1:8" x14ac:dyDescent="0.35">
      <c r="A4717" t="s">
        <v>112</v>
      </c>
      <c r="B4717" s="25">
        <v>8</v>
      </c>
      <c r="C4717" t="str">
        <f>CONCATENATE(A4717," ",B4717," ",D4717)</f>
        <v>Epping Forest 8 Personal Care</v>
      </c>
      <c r="D4717" t="s">
        <v>413</v>
      </c>
      <c r="E4717" t="s">
        <v>93</v>
      </c>
      <c r="F4717" t="str">
        <f>CONCATENATE(E4717," ",A4717," ",D4717)</f>
        <v>Oval Care Services UK Ltd Epping Forest Personal Care</v>
      </c>
      <c r="G4717">
        <v>8</v>
      </c>
      <c r="H4717">
        <v>1</v>
      </c>
    </row>
    <row r="4718" spans="1:8" x14ac:dyDescent="0.35">
      <c r="A4718" t="s">
        <v>112</v>
      </c>
      <c r="B4718" s="25">
        <v>9</v>
      </c>
      <c r="C4718" t="str">
        <f>CONCATENATE(A4718," ",B4718," ",D4718)</f>
        <v>Epping Forest 9 Personal Care</v>
      </c>
      <c r="D4718" t="s">
        <v>413</v>
      </c>
      <c r="E4718" t="s">
        <v>110</v>
      </c>
      <c r="F4718" t="str">
        <f>CONCATENATE(E4718," ",A4718," ",D4718)</f>
        <v>WE CARE 4 YOU SERVICES LTD  Epping Forest Personal Care</v>
      </c>
      <c r="G4718">
        <v>1</v>
      </c>
      <c r="H4718">
        <v>2</v>
      </c>
    </row>
    <row r="4719" spans="1:8" x14ac:dyDescent="0.35">
      <c r="A4719" t="s">
        <v>112</v>
      </c>
      <c r="B4719" s="25">
        <v>10</v>
      </c>
      <c r="C4719" t="str">
        <f>CONCATENATE(A4719," ",B4719," ",D4719)</f>
        <v>Epping Forest 10 Personal Care</v>
      </c>
      <c r="D4719" t="s">
        <v>413</v>
      </c>
      <c r="E4719" t="s">
        <v>89</v>
      </c>
      <c r="F4719" t="str">
        <f>CONCATENATE(E4719," ",A4719," ",D4719)</f>
        <v>MITENDER CARE LIMITED Epping Forest Personal Care</v>
      </c>
      <c r="G4719">
        <v>2</v>
      </c>
      <c r="H4719">
        <v>2</v>
      </c>
    </row>
    <row r="4720" spans="1:8" x14ac:dyDescent="0.35">
      <c r="A4720" t="s">
        <v>112</v>
      </c>
      <c r="B4720" s="25">
        <v>11</v>
      </c>
      <c r="C4720" t="str">
        <f>CONCATENATE(A4720," ",B4720," ",D4720)</f>
        <v>Epping Forest 11 Personal Care</v>
      </c>
      <c r="D4720" t="s">
        <v>413</v>
      </c>
      <c r="E4720" t="s">
        <v>6</v>
      </c>
      <c r="F4720" t="str">
        <f>CONCATENATE(E4720," ",A4720," ",D4720)</f>
        <v>TREAL CARE UK LIMITED Epping Forest Personal Care</v>
      </c>
      <c r="G4720">
        <v>2</v>
      </c>
      <c r="H4720">
        <v>2</v>
      </c>
    </row>
    <row r="4721" spans="1:8" x14ac:dyDescent="0.35">
      <c r="A4721" t="s">
        <v>112</v>
      </c>
      <c r="B4721" s="25">
        <v>12</v>
      </c>
      <c r="C4721" t="str">
        <f>CONCATENATE(A4721," ",B4721," ",D4721)</f>
        <v>Epping Forest 12 Personal Care</v>
      </c>
      <c r="D4721" t="s">
        <v>413</v>
      </c>
      <c r="E4721" t="s">
        <v>53</v>
      </c>
      <c r="F4721" t="str">
        <f>CONCATENATE(E4721," ",A4721," ",D4721)</f>
        <v>Divine Community Care Limited Epping Forest Personal Care</v>
      </c>
      <c r="G4721">
        <v>2</v>
      </c>
      <c r="H4721">
        <v>2</v>
      </c>
    </row>
    <row r="4722" spans="1:8" x14ac:dyDescent="0.35">
      <c r="A4722" t="s">
        <v>112</v>
      </c>
      <c r="B4722" s="25">
        <v>13</v>
      </c>
      <c r="C4722" t="str">
        <f>CONCATENATE(A4722," ",B4722," ",D4722)</f>
        <v>Epping Forest 13 Personal Care</v>
      </c>
      <c r="D4722" t="s">
        <v>413</v>
      </c>
      <c r="E4722" t="s">
        <v>78</v>
      </c>
      <c r="F4722" t="str">
        <f>CONCATENATE(E4722," ",A4722," ",D4722)</f>
        <v>KAF HEALTHCARE TRAINING CENTRE LTD Epping Forest Personal Care</v>
      </c>
      <c r="G4722">
        <v>2</v>
      </c>
      <c r="H4722">
        <v>2</v>
      </c>
    </row>
    <row r="4723" spans="1:8" x14ac:dyDescent="0.35">
      <c r="A4723" t="s">
        <v>112</v>
      </c>
      <c r="B4723" s="25">
        <v>14</v>
      </c>
      <c r="C4723" t="str">
        <f>CONCATENATE(A4723," ",B4723," ",D4723)</f>
        <v>Epping Forest 14 Personal Care</v>
      </c>
      <c r="D4723" t="s">
        <v>413</v>
      </c>
      <c r="E4723" t="s">
        <v>48</v>
      </c>
      <c r="F4723" t="str">
        <f>CONCATENATE(E4723," ",A4723," ",D4723)</f>
        <v>Cornerstone Care Services Professionals Ltd
 Epping Forest Personal Care</v>
      </c>
      <c r="G4723">
        <v>2</v>
      </c>
      <c r="H4723">
        <v>2</v>
      </c>
    </row>
    <row r="4724" spans="1:8" x14ac:dyDescent="0.35">
      <c r="A4724" t="s">
        <v>112</v>
      </c>
      <c r="B4724" s="25">
        <v>15</v>
      </c>
      <c r="C4724" t="str">
        <f>CONCATENATE(A4724," ",B4724," ",D4724)</f>
        <v>Epping Forest 15 Personal Care</v>
      </c>
      <c r="D4724" t="s">
        <v>413</v>
      </c>
      <c r="E4724" t="s">
        <v>73</v>
      </c>
      <c r="F4724" t="str">
        <f>CONCATENATE(E4724," ",A4724," ",D4724)</f>
        <v>Hope Homecare Services Limited Epping Forest Personal Care</v>
      </c>
      <c r="G4724">
        <v>2</v>
      </c>
      <c r="H4724">
        <v>2</v>
      </c>
    </row>
    <row r="4725" spans="1:8" x14ac:dyDescent="0.35">
      <c r="A4725" t="s">
        <v>112</v>
      </c>
      <c r="B4725" s="25">
        <v>16</v>
      </c>
      <c r="C4725" t="str">
        <f>CONCATENATE(A4725," ",B4725," ",D4725)</f>
        <v>Epping Forest 16 Personal Care</v>
      </c>
      <c r="D4725" t="s">
        <v>413</v>
      </c>
      <c r="E4725" t="s">
        <v>109</v>
      </c>
      <c r="F4725" t="str">
        <f>CONCATENATE(E4725," ",A4725," ",D4725)</f>
        <v>Trust Care Solutions Ltd Epping Forest Personal Care</v>
      </c>
      <c r="G4725">
        <v>2</v>
      </c>
      <c r="H4725">
        <v>2</v>
      </c>
    </row>
    <row r="4726" spans="1:8" x14ac:dyDescent="0.35">
      <c r="A4726" t="s">
        <v>112</v>
      </c>
      <c r="B4726" s="25">
        <v>17</v>
      </c>
      <c r="C4726" t="str">
        <f>CONCATENATE(A4726," ",B4726," ",D4726)</f>
        <v>Epping Forest 17 Personal Care</v>
      </c>
      <c r="D4726" t="s">
        <v>413</v>
      </c>
      <c r="E4726" t="s">
        <v>72</v>
      </c>
      <c r="F4726" t="str">
        <f>CONCATENATE(E4726," ",A4726," ",D4726)</f>
        <v>Home Sweet Home Care Limited Epping Forest Personal Care</v>
      </c>
      <c r="G4726">
        <v>2</v>
      </c>
      <c r="H4726">
        <v>2</v>
      </c>
    </row>
    <row r="4727" spans="1:8" x14ac:dyDescent="0.35">
      <c r="A4727" t="s">
        <v>112</v>
      </c>
      <c r="B4727" s="25">
        <v>18</v>
      </c>
      <c r="C4727" t="str">
        <f>CONCATENATE(A4727," ",B4727," ",D4727)</f>
        <v>Epping Forest 18 Personal Care</v>
      </c>
      <c r="D4727" t="s">
        <v>413</v>
      </c>
      <c r="E4727" t="s">
        <v>68</v>
      </c>
      <c r="F4727" t="str">
        <f>CONCATENATE(E4727," ",A4727," ",D4727)</f>
        <v>Green Care Contracts Limited Epping Forest Personal Care</v>
      </c>
      <c r="G4727">
        <v>2</v>
      </c>
      <c r="H4727">
        <v>2</v>
      </c>
    </row>
    <row r="4728" spans="1:8" x14ac:dyDescent="0.35">
      <c r="A4728" t="s">
        <v>112</v>
      </c>
      <c r="B4728" s="25">
        <v>19</v>
      </c>
      <c r="C4728" t="str">
        <f>CONCATENATE(A4728," ",B4728," ",D4728)</f>
        <v>Epping Forest 19 Personal Care</v>
      </c>
      <c r="D4728" t="s">
        <v>413</v>
      </c>
      <c r="E4728" t="s">
        <v>69</v>
      </c>
      <c r="F4728" t="str">
        <f>CONCATENATE(E4728," ",A4728," ",D4728)</f>
        <v>H.O.P.E Superjobs Limited Epping Forest Personal Care</v>
      </c>
      <c r="G4728">
        <v>2</v>
      </c>
      <c r="H4728">
        <v>2</v>
      </c>
    </row>
    <row r="4729" spans="1:8" x14ac:dyDescent="0.35">
      <c r="A4729" t="s">
        <v>112</v>
      </c>
      <c r="B4729" s="25">
        <v>20</v>
      </c>
      <c r="C4729" t="str">
        <f>CONCATENATE(A4729," ",B4729," ",D4729)</f>
        <v>Epping Forest 20 Personal Care</v>
      </c>
      <c r="D4729" t="s">
        <v>413</v>
      </c>
      <c r="E4729" t="s">
        <v>84</v>
      </c>
      <c r="F4729" t="str">
        <f>CONCATENATE(E4729," ",A4729," ",D4729)</f>
        <v>Meeting The Needs Limited Epping Forest Personal Care</v>
      </c>
      <c r="G4729">
        <v>2</v>
      </c>
      <c r="H4729">
        <v>2</v>
      </c>
    </row>
    <row r="4730" spans="1:8" x14ac:dyDescent="0.35">
      <c r="A4730" t="s">
        <v>112</v>
      </c>
      <c r="B4730" s="25">
        <v>21</v>
      </c>
      <c r="C4730" t="str">
        <f>CONCATENATE(A4730," ",B4730," ",D4730)</f>
        <v>Epping Forest 21 Personal Care</v>
      </c>
      <c r="D4730" t="s">
        <v>413</v>
      </c>
      <c r="E4730" t="s">
        <v>100</v>
      </c>
      <c r="F4730" t="str">
        <f>CONCATENATE(E4730," ",A4730," ",D4730)</f>
        <v>Restcare Ltd Epping Forest Personal Care</v>
      </c>
      <c r="G4730">
        <v>2</v>
      </c>
      <c r="H4730">
        <v>2</v>
      </c>
    </row>
    <row r="4731" spans="1:8" x14ac:dyDescent="0.35">
      <c r="A4731" t="s">
        <v>112</v>
      </c>
      <c r="B4731" s="25">
        <v>22</v>
      </c>
      <c r="C4731" t="str">
        <f>CONCATENATE(A4731," ",B4731," ",D4731)</f>
        <v>Epping Forest 22 Personal Care</v>
      </c>
      <c r="D4731" t="s">
        <v>413</v>
      </c>
      <c r="E4731" t="s">
        <v>65</v>
      </c>
      <c r="F4731" t="str">
        <f>CONCATENATE(E4731," ",A4731," ",D4731)</f>
        <v>GILEAD COMPLETE CARE GROUP LIMITED Epping Forest Personal Care</v>
      </c>
      <c r="G4731">
        <v>2</v>
      </c>
      <c r="H4731">
        <v>2</v>
      </c>
    </row>
    <row r="4732" spans="1:8" x14ac:dyDescent="0.35">
      <c r="A4732" t="s">
        <v>112</v>
      </c>
      <c r="B4732" s="25">
        <v>23</v>
      </c>
      <c r="C4732" t="str">
        <f>CONCATENATE(A4732," ",B4732," ",D4732)</f>
        <v>Epping Forest 23 Personal Care</v>
      </c>
      <c r="D4732" t="s">
        <v>413</v>
      </c>
      <c r="E4732" t="s">
        <v>97</v>
      </c>
      <c r="F4732" t="str">
        <f>CONCATENATE(E4732," ",A4732," ",D4732)</f>
        <v>Premald Care Epping Forest Personal Care</v>
      </c>
      <c r="G4732">
        <v>2</v>
      </c>
      <c r="H4732">
        <v>2</v>
      </c>
    </row>
    <row r="4733" spans="1:8" x14ac:dyDescent="0.35">
      <c r="A4733" t="s">
        <v>112</v>
      </c>
      <c r="B4733" s="25">
        <v>24</v>
      </c>
      <c r="C4733" t="str">
        <f>CONCATENATE(A4733," ",B4733," ",D4733)</f>
        <v>Epping Forest 24 Personal Care</v>
      </c>
      <c r="D4733" t="s">
        <v>413</v>
      </c>
      <c r="E4733" t="s">
        <v>95</v>
      </c>
      <c r="F4733" t="str">
        <f>CONCATENATE(E4733," ",A4733," ",D4733)</f>
        <v>PASSION TREE CARE SERVICES LTD Epping Forest Personal Care</v>
      </c>
      <c r="G4733">
        <v>2</v>
      </c>
      <c r="H4733">
        <v>2</v>
      </c>
    </row>
    <row r="4734" spans="1:8" x14ac:dyDescent="0.35">
      <c r="A4734" t="s">
        <v>112</v>
      </c>
      <c r="B4734" s="25">
        <v>25</v>
      </c>
      <c r="C4734" t="str">
        <f>CONCATENATE(A4734," ",B4734," ",D4734)</f>
        <v>Epping Forest 25 Personal Care</v>
      </c>
      <c r="D4734" t="s">
        <v>413</v>
      </c>
      <c r="E4734" t="s">
        <v>96</v>
      </c>
      <c r="F4734" t="str">
        <f>CONCATENATE(E4734," ",A4734," ",D4734)</f>
        <v>PERSONAL CARE SUPPORT LTD Epping Forest Personal Care</v>
      </c>
      <c r="G4734">
        <v>17</v>
      </c>
      <c r="H4734">
        <v>2</v>
      </c>
    </row>
    <row r="4735" spans="1:8" x14ac:dyDescent="0.35">
      <c r="A4735" t="s">
        <v>112</v>
      </c>
      <c r="B4735" s="25">
        <v>26</v>
      </c>
      <c r="C4735" t="str">
        <f>CONCATENATE(A4735," ",B4735," ",D4735)</f>
        <v>Epping Forest 26 Personal Care</v>
      </c>
      <c r="D4735" t="s">
        <v>413</v>
      </c>
      <c r="E4735" t="s">
        <v>32</v>
      </c>
      <c r="F4735" t="str">
        <f>CONCATENATE(E4735," ",A4735," ",D4735)</f>
        <v>Abundant Care and Recruitment Int Ltd Epping Forest Personal Care</v>
      </c>
      <c r="G4735">
        <v>17</v>
      </c>
      <c r="H4735">
        <v>2</v>
      </c>
    </row>
    <row r="4736" spans="1:8" x14ac:dyDescent="0.35">
      <c r="A4736" t="s">
        <v>112</v>
      </c>
      <c r="B4736" s="25">
        <v>27</v>
      </c>
      <c r="C4736" t="str">
        <f>CONCATENATE(A4736," ",B4736," ",D4736)</f>
        <v>Epping Forest 27 Personal Care</v>
      </c>
      <c r="D4736" t="s">
        <v>413</v>
      </c>
      <c r="E4736" t="s">
        <v>45</v>
      </c>
      <c r="F4736" t="str">
        <f>CONCATENATE(E4736," ",A4736," ",D4736)</f>
        <v>Cherish Social Care Limited Epping Forest Personal Care</v>
      </c>
      <c r="G4736">
        <v>17</v>
      </c>
      <c r="H4736">
        <v>2</v>
      </c>
    </row>
    <row r="4737" spans="1:8" x14ac:dyDescent="0.35">
      <c r="A4737" t="s">
        <v>112</v>
      </c>
      <c r="B4737" s="25">
        <v>28</v>
      </c>
      <c r="C4737" t="str">
        <f>CONCATENATE(A4737," ",B4737," ",D4737)</f>
        <v>Epping Forest 28 Personal Care</v>
      </c>
      <c r="D4737" t="s">
        <v>413</v>
      </c>
      <c r="E4737" t="s">
        <v>86</v>
      </c>
      <c r="F4737" t="str">
        <f>CONCATENATE(E4737," ",A4737," ",D4737)</f>
        <v>Metro Homecare Ltd Epping Forest Personal Care</v>
      </c>
      <c r="G4737">
        <v>17</v>
      </c>
      <c r="H4737">
        <v>2</v>
      </c>
    </row>
    <row r="4738" spans="1:8" x14ac:dyDescent="0.35">
      <c r="A4738" t="s">
        <v>112</v>
      </c>
      <c r="B4738" s="25">
        <v>29</v>
      </c>
      <c r="C4738" t="str">
        <f>CONCATENATE(A4738," ",B4738," ",D4738)</f>
        <v>Epping Forest 29 Personal Care</v>
      </c>
      <c r="D4738" t="s">
        <v>413</v>
      </c>
      <c r="E4738" t="s">
        <v>267</v>
      </c>
      <c r="F4738" t="str">
        <f>CONCATENATE(E4738," ",A4738," ",D4738)</f>
        <v>JS CONSULT LIMITED Epping Forest Personal Care</v>
      </c>
      <c r="G4738">
        <v>17</v>
      </c>
      <c r="H4738">
        <v>2</v>
      </c>
    </row>
    <row r="4739" spans="1:8" x14ac:dyDescent="0.35">
      <c r="A4739" t="s">
        <v>112</v>
      </c>
      <c r="B4739" s="25">
        <v>30</v>
      </c>
      <c r="C4739" t="str">
        <f>CONCATENATE(A4739," ",B4739," ",D4739)</f>
        <v>Epping Forest 30 Personal Care</v>
      </c>
      <c r="D4739" t="s">
        <v>413</v>
      </c>
      <c r="E4739" t="s">
        <v>389</v>
      </c>
      <c r="F4739" t="str">
        <f>CONCATENATE(E4739," ",A4739," ",D4739)</f>
        <v>Unique Personnel (UK) Ltd Epping Forest Personal Care</v>
      </c>
      <c r="G4739">
        <v>17</v>
      </c>
      <c r="H4739">
        <v>2</v>
      </c>
    </row>
    <row r="4740" spans="1:8" x14ac:dyDescent="0.35">
      <c r="A4740" t="s">
        <v>112</v>
      </c>
      <c r="B4740" s="25">
        <v>31</v>
      </c>
      <c r="C4740" t="str">
        <f>CONCATENATE(A4740," ",B4740," ",D4740)</f>
        <v>Epping Forest 31 Personal Care</v>
      </c>
      <c r="D4740" t="s">
        <v>413</v>
      </c>
      <c r="E4740" t="s">
        <v>44</v>
      </c>
      <c r="F4740" t="str">
        <f>CONCATENATE(E4740," ",A4740," ",D4740)</f>
        <v>Cera Care Operations Epping Forest Personal Care</v>
      </c>
      <c r="G4740">
        <v>17</v>
      </c>
      <c r="H4740">
        <v>2</v>
      </c>
    </row>
    <row r="4741" spans="1:8" x14ac:dyDescent="0.35">
      <c r="A4741" t="s">
        <v>112</v>
      </c>
      <c r="B4741" s="25">
        <v>32</v>
      </c>
      <c r="C4741" t="str">
        <f>CONCATENATE(A4741," ",B4741," ",D4741)</f>
        <v>Epping Forest 32 Personal Care</v>
      </c>
      <c r="D4741" t="s">
        <v>413</v>
      </c>
      <c r="E4741" t="s">
        <v>43</v>
      </c>
      <c r="F4741" t="str">
        <f>CONCATENATE(E4741," ",A4741," ",D4741)</f>
        <v>CARONNE CARE LTD Epping Forest Personal Care</v>
      </c>
      <c r="G4741">
        <v>17</v>
      </c>
      <c r="H4741">
        <v>2</v>
      </c>
    </row>
    <row r="4742" spans="1:8" x14ac:dyDescent="0.35">
      <c r="A4742" t="s">
        <v>112</v>
      </c>
      <c r="B4742" s="25">
        <v>33</v>
      </c>
      <c r="C4742" t="str">
        <f>CONCATENATE(A4742," ",B4742," ",D4742)</f>
        <v>Epping Forest 33 Personal Care</v>
      </c>
      <c r="D4742" t="s">
        <v>413</v>
      </c>
      <c r="E4742" t="s">
        <v>37</v>
      </c>
      <c r="F4742" t="str">
        <f>CONCATENATE(E4742," ",A4742," ",D4742)</f>
        <v>BK SOCIAL CARE LIMITED Epping Forest Personal Care</v>
      </c>
      <c r="G4742">
        <v>17</v>
      </c>
      <c r="H4742">
        <v>2</v>
      </c>
    </row>
    <row r="4743" spans="1:8" x14ac:dyDescent="0.35">
      <c r="A4743" t="s">
        <v>112</v>
      </c>
      <c r="B4743" s="25">
        <v>34</v>
      </c>
      <c r="C4743" t="str">
        <f>CONCATENATE(A4743," ",B4743," ",D4743)</f>
        <v>Epping Forest 34 Personal Care</v>
      </c>
      <c r="D4743" t="s">
        <v>413</v>
      </c>
      <c r="E4743" t="s">
        <v>83</v>
      </c>
      <c r="F4743" t="str">
        <f>CONCATENATE(E4743," ",A4743," ",D4743)</f>
        <v>MAXXICARE LTD Epping Forest Personal Care</v>
      </c>
      <c r="G4743">
        <v>17</v>
      </c>
      <c r="H4743">
        <v>2</v>
      </c>
    </row>
    <row r="4744" spans="1:8" x14ac:dyDescent="0.35">
      <c r="A4744" t="s">
        <v>112</v>
      </c>
      <c r="B4744" s="25">
        <v>35</v>
      </c>
      <c r="C4744" t="str">
        <f>CONCATENATE(A4744," ",B4744," ",D4744)</f>
        <v>Epping Forest 35 Personal Care</v>
      </c>
      <c r="D4744" t="s">
        <v>413</v>
      </c>
      <c r="E4744" t="s">
        <v>269</v>
      </c>
      <c r="F4744" t="str">
        <f>CONCATENATE(E4744," ",A4744," ",D4744)</f>
        <v>Karia Befriending Care Agency Limited Epping Forest Personal Care</v>
      </c>
      <c r="G4744">
        <v>27</v>
      </c>
      <c r="H4744">
        <v>2</v>
      </c>
    </row>
    <row r="4745" spans="1:8" x14ac:dyDescent="0.35">
      <c r="A4745" t="s">
        <v>112</v>
      </c>
      <c r="B4745" s="25">
        <v>36</v>
      </c>
      <c r="C4745" t="str">
        <f>CONCATENATE(A4745," ",B4745," ",D4745)</f>
        <v>Epping Forest 36 Personal Care</v>
      </c>
      <c r="D4745" t="s">
        <v>413</v>
      </c>
      <c r="E4745" t="s">
        <v>142</v>
      </c>
      <c r="F4745" t="str">
        <f>CONCATENATE(E4745," ",A4745," ",D4745)</f>
        <v>Apasen Epping Forest Personal Care</v>
      </c>
      <c r="G4745">
        <v>27</v>
      </c>
      <c r="H4745">
        <v>2</v>
      </c>
    </row>
    <row r="4746" spans="1:8" x14ac:dyDescent="0.35">
      <c r="A4746" t="s">
        <v>112</v>
      </c>
      <c r="B4746" s="25">
        <v>37</v>
      </c>
      <c r="C4746" t="str">
        <f>CONCATENATE(A4746," ",B4746," ",D4746)</f>
        <v>Epping Forest 37 Personal Care</v>
      </c>
      <c r="D4746" t="s">
        <v>413</v>
      </c>
      <c r="E4746" t="s">
        <v>75</v>
      </c>
      <c r="F4746" t="str">
        <f>CONCATENATE(E4746," ",A4746," ",D4746)</f>
        <v>Integrated Kare Solutions Limited Epping Forest Personal Care</v>
      </c>
      <c r="G4746">
        <v>29</v>
      </c>
      <c r="H4746">
        <v>2</v>
      </c>
    </row>
    <row r="4747" spans="1:8" x14ac:dyDescent="0.35">
      <c r="A4747" t="s">
        <v>112</v>
      </c>
      <c r="B4747" s="25">
        <v>38</v>
      </c>
      <c r="C4747" t="str">
        <f>CONCATENATE(A4747," ",B4747," ",D4747)</f>
        <v>Epping Forest 38 Personal Care</v>
      </c>
      <c r="D4747" t="s">
        <v>413</v>
      </c>
      <c r="E4747" t="s">
        <v>67</v>
      </c>
      <c r="F4747" t="str">
        <f>CONCATENATE(E4747," ",A4747," ",D4747)</f>
        <v>Good Life Care Ltd Epping Forest Personal Care</v>
      </c>
      <c r="G4747">
        <v>29</v>
      </c>
      <c r="H4747">
        <v>2</v>
      </c>
    </row>
    <row r="4748" spans="1:8" x14ac:dyDescent="0.35">
      <c r="A4748" t="s">
        <v>112</v>
      </c>
      <c r="B4748" s="25">
        <v>39</v>
      </c>
      <c r="C4748" t="str">
        <f>CONCATENATE(A4748," ",B4748," ",D4748)</f>
        <v>Epping Forest 39 Personal Care</v>
      </c>
      <c r="D4748" t="s">
        <v>413</v>
      </c>
      <c r="E4748" t="s">
        <v>50</v>
      </c>
      <c r="F4748" t="str">
        <f>CONCATENATE(E4748," ",A4748," ",D4748)</f>
        <v>Damorcare Ltd Epping Forest Personal Care</v>
      </c>
      <c r="G4748">
        <v>31</v>
      </c>
      <c r="H4748">
        <v>2</v>
      </c>
    </row>
    <row r="4749" spans="1:8" x14ac:dyDescent="0.35">
      <c r="A4749" t="s">
        <v>112</v>
      </c>
      <c r="B4749" s="25">
        <v>40</v>
      </c>
      <c r="C4749" t="str">
        <f>CONCATENATE(A4749," ",B4749," ",D4749)</f>
        <v>Epping Forest 40 Personal Care</v>
      </c>
      <c r="D4749" t="s">
        <v>413</v>
      </c>
      <c r="E4749" t="s">
        <v>280</v>
      </c>
      <c r="F4749" t="str">
        <f>CONCATENATE(E4749," ",A4749," ",D4749)</f>
        <v>Lets Care All Epping Forest Personal Care</v>
      </c>
      <c r="G4749">
        <v>32</v>
      </c>
      <c r="H4749">
        <v>2</v>
      </c>
    </row>
    <row r="4750" spans="1:8" x14ac:dyDescent="0.35">
      <c r="A4750" t="s">
        <v>112</v>
      </c>
      <c r="B4750" s="25">
        <v>41</v>
      </c>
      <c r="C4750" t="str">
        <f>CONCATENATE(A4750," ",B4750," ",D4750)</f>
        <v>Epping Forest 41 Personal Care</v>
      </c>
      <c r="D4750" t="s">
        <v>413</v>
      </c>
      <c r="E4750" t="s">
        <v>5</v>
      </c>
      <c r="F4750" t="str">
        <f>CONCATENATE(E4750," ",A4750," ",D4750)</f>
        <v>PCM Homecare LTD Epping Forest Personal Care</v>
      </c>
      <c r="G4750">
        <v>32</v>
      </c>
      <c r="H4750">
        <v>2</v>
      </c>
    </row>
    <row r="4751" spans="1:8" x14ac:dyDescent="0.35">
      <c r="A4751" t="s">
        <v>112</v>
      </c>
      <c r="B4751" s="25">
        <v>42</v>
      </c>
      <c r="C4751" t="str">
        <f>CONCATENATE(A4751," ",B4751," ",D4751)</f>
        <v>Epping Forest 42 Personal Care</v>
      </c>
      <c r="D4751" t="s">
        <v>413</v>
      </c>
      <c r="E4751" t="s">
        <v>85</v>
      </c>
      <c r="F4751" t="str">
        <f>CONCATENATE(E4751," ",A4751," ",D4751)</f>
        <v>MERCURY CARE SERVICES Epping Forest Personal Care</v>
      </c>
      <c r="G4751">
        <v>32</v>
      </c>
      <c r="H4751">
        <v>2</v>
      </c>
    </row>
    <row r="4752" spans="1:8" x14ac:dyDescent="0.35">
      <c r="A4752" t="s">
        <v>112</v>
      </c>
      <c r="B4752" s="25">
        <v>43</v>
      </c>
      <c r="C4752" t="str">
        <f>CONCATENATE(A4752," ",B4752," ",D4752)</f>
        <v>Epping Forest 43 Personal Care</v>
      </c>
      <c r="D4752" t="s">
        <v>413</v>
      </c>
      <c r="E4752" t="s">
        <v>49</v>
      </c>
      <c r="F4752" t="str">
        <f>CONCATENATE(E4752," ",A4752," ",D4752)</f>
        <v>Crown46 company ltd Epping Forest Personal Care</v>
      </c>
      <c r="G4752">
        <v>32</v>
      </c>
      <c r="H4752">
        <v>2</v>
      </c>
    </row>
    <row r="4753" spans="1:8" x14ac:dyDescent="0.35">
      <c r="A4753" t="s">
        <v>112</v>
      </c>
      <c r="B4753" s="25">
        <v>44</v>
      </c>
      <c r="C4753" t="str">
        <f>CONCATENATE(A4753," ",B4753," ",D4753)</f>
        <v>Epping Forest 44 Personal Care</v>
      </c>
      <c r="D4753" t="s">
        <v>413</v>
      </c>
      <c r="E4753" t="s">
        <v>319</v>
      </c>
      <c r="F4753" t="str">
        <f>CONCATENATE(E4753," ",A4753," ",D4753)</f>
        <v>Platinum Homecare 4U Limited Epping Forest Personal Care</v>
      </c>
      <c r="G4753">
        <v>32</v>
      </c>
      <c r="H4753">
        <v>2</v>
      </c>
    </row>
    <row r="4754" spans="1:8" x14ac:dyDescent="0.35">
      <c r="A4754" t="s">
        <v>112</v>
      </c>
      <c r="B4754" s="25">
        <v>45</v>
      </c>
      <c r="C4754" t="str">
        <f>CONCATENATE(A4754," ",B4754," ",D4754)</f>
        <v>Epping Forest 45 Personal Care</v>
      </c>
      <c r="D4754" t="s">
        <v>413</v>
      </c>
      <c r="E4754" t="s">
        <v>270</v>
      </c>
      <c r="F4754" t="str">
        <f>CONCATENATE(E4754," ",A4754," ",D4754)</f>
        <v>Kayoski Care Ltd Epping Forest Personal Care</v>
      </c>
      <c r="G4754">
        <v>37</v>
      </c>
      <c r="H4754">
        <v>2</v>
      </c>
    </row>
    <row r="4755" spans="1:8" x14ac:dyDescent="0.35">
      <c r="A4755" t="s">
        <v>112</v>
      </c>
      <c r="B4755" s="25">
        <v>46</v>
      </c>
      <c r="C4755" t="str">
        <f>CONCATENATE(A4755," ",B4755," ",D4755)</f>
        <v>Epping Forest 46 Personal Care</v>
      </c>
      <c r="D4755" t="s">
        <v>413</v>
      </c>
      <c r="E4755" t="s">
        <v>255</v>
      </c>
      <c r="F4755" t="str">
        <f>CONCATENATE(E4755," ",A4755," ",D4755)</f>
        <v>Immediate Medical Solutions Ltd  Epping Forest Personal Care</v>
      </c>
      <c r="G4755">
        <v>37</v>
      </c>
      <c r="H4755">
        <v>2</v>
      </c>
    </row>
    <row r="4756" spans="1:8" x14ac:dyDescent="0.35">
      <c r="A4756" t="s">
        <v>112</v>
      </c>
      <c r="B4756" s="25">
        <v>47</v>
      </c>
      <c r="C4756" t="str">
        <f>CONCATENATE(A4756," ",B4756," ",D4756)</f>
        <v>Epping Forest 47 Personal Care</v>
      </c>
      <c r="D4756" t="s">
        <v>413</v>
      </c>
      <c r="E4756" t="s">
        <v>333</v>
      </c>
      <c r="F4756" t="str">
        <f>CONCATENATE(E4756," ",A4756," ",D4756)</f>
        <v>Ready Care Services Limited Epping Forest Personal Care</v>
      </c>
      <c r="G4756">
        <v>37</v>
      </c>
      <c r="H4756">
        <v>2</v>
      </c>
    </row>
    <row r="4757" spans="1:8" x14ac:dyDescent="0.35">
      <c r="A4757" t="s">
        <v>112</v>
      </c>
      <c r="B4757" s="25">
        <v>48</v>
      </c>
      <c r="C4757" t="str">
        <f>CONCATENATE(A4757," ",B4757," ",D4757)</f>
        <v>Epping Forest 48 Personal Care</v>
      </c>
      <c r="D4757" t="s">
        <v>413</v>
      </c>
      <c r="E4757" t="s">
        <v>397</v>
      </c>
      <c r="F4757" t="str">
        <f>CONCATENATE(E4757," ",A4757," ",D4757)</f>
        <v>Warren Homecare Limited Epping Forest Personal Care</v>
      </c>
      <c r="G4757">
        <v>40</v>
      </c>
      <c r="H4757">
        <v>2</v>
      </c>
    </row>
    <row r="4758" spans="1:8" x14ac:dyDescent="0.35">
      <c r="A4758" t="s">
        <v>112</v>
      </c>
      <c r="B4758" s="25">
        <v>49</v>
      </c>
      <c r="C4758" t="str">
        <f>CONCATENATE(A4758," ",B4758," ",D4758)</f>
        <v>Epping Forest 49 Personal Care</v>
      </c>
      <c r="D4758" t="s">
        <v>413</v>
      </c>
      <c r="E4758" t="s">
        <v>201</v>
      </c>
      <c r="F4758" t="str">
        <f>CONCATENATE(E4758," ",A4758," ",D4758)</f>
        <v>Dion Care Services Limited Epping Forest Personal Care</v>
      </c>
      <c r="G4758">
        <v>41</v>
      </c>
      <c r="H4758">
        <v>2</v>
      </c>
    </row>
    <row r="4759" spans="1:8" x14ac:dyDescent="0.35">
      <c r="A4759" t="s">
        <v>112</v>
      </c>
      <c r="B4759" s="25">
        <v>50</v>
      </c>
      <c r="C4759" t="str">
        <f>CONCATENATE(A4759," ",B4759," ",D4759)</f>
        <v>Epping Forest 50 Personal Care</v>
      </c>
      <c r="D4759" t="s">
        <v>413</v>
      </c>
      <c r="E4759" t="s">
        <v>165</v>
      </c>
      <c r="F4759" t="str">
        <f>CONCATENATE(E4759," ",A4759," ",D4759)</f>
        <v>Care at Hand Ltd Epping Forest Personal Care</v>
      </c>
      <c r="G4759">
        <v>42</v>
      </c>
      <c r="H4759">
        <v>2</v>
      </c>
    </row>
    <row r="4760" spans="1:8" x14ac:dyDescent="0.35">
      <c r="A4760" t="s">
        <v>112</v>
      </c>
      <c r="B4760" s="25">
        <v>51</v>
      </c>
      <c r="C4760" t="str">
        <f>CONCATENATE(A4760," ",B4760," ",D4760)</f>
        <v>Epping Forest 51 Personal Care</v>
      </c>
      <c r="D4760" t="s">
        <v>413</v>
      </c>
      <c r="E4760" t="s">
        <v>56</v>
      </c>
      <c r="F4760" t="str">
        <f>CONCATENATE(E4760," ",A4760," ",D4760)</f>
        <v>Efficiency-For Care Limited Epping Forest Personal Care</v>
      </c>
      <c r="G4760">
        <v>43</v>
      </c>
      <c r="H4760">
        <v>2</v>
      </c>
    </row>
    <row r="4761" spans="1:8" x14ac:dyDescent="0.35">
      <c r="A4761" t="s">
        <v>112</v>
      </c>
      <c r="B4761" s="25">
        <v>52</v>
      </c>
      <c r="C4761" t="str">
        <f>CONCATENATE(A4761," ",B4761," ",D4761)</f>
        <v>Epping Forest 52 Personal Care</v>
      </c>
      <c r="D4761" t="s">
        <v>413</v>
      </c>
      <c r="E4761" t="s">
        <v>338</v>
      </c>
      <c r="F4761" t="str">
        <f>CONCATENATE(E4761," ",A4761," ",D4761)</f>
        <v>Retons Care and Training Services Ltd Epping Forest Personal Care</v>
      </c>
      <c r="G4761">
        <v>44</v>
      </c>
      <c r="H4761">
        <v>2</v>
      </c>
    </row>
    <row r="4762" spans="1:8" x14ac:dyDescent="0.35">
      <c r="A4762" t="s">
        <v>112</v>
      </c>
      <c r="B4762" s="25">
        <v>53</v>
      </c>
      <c r="C4762" t="str">
        <f>CONCATENATE(A4762," ",B4762," ",D4762)</f>
        <v>Epping Forest 53 Personal Care</v>
      </c>
      <c r="D4762" t="s">
        <v>413</v>
      </c>
      <c r="E4762" t="s">
        <v>127</v>
      </c>
      <c r="F4762" t="str">
        <f>CONCATENATE(E4762," ",A4762," ",D4762)</f>
        <v>Adams Care Ltd Epping Forest Personal Care</v>
      </c>
      <c r="G4762">
        <v>45</v>
      </c>
      <c r="H4762">
        <v>2</v>
      </c>
    </row>
    <row r="4763" spans="1:8" x14ac:dyDescent="0.35">
      <c r="A4763" t="s">
        <v>112</v>
      </c>
      <c r="B4763" s="25">
        <v>54</v>
      </c>
      <c r="C4763" t="str">
        <f>CONCATENATE(A4763," ",B4763," ",D4763)</f>
        <v>Epping Forest 54 Personal Care</v>
      </c>
      <c r="D4763" t="s">
        <v>413</v>
      </c>
      <c r="E4763" t="s">
        <v>374</v>
      </c>
      <c r="F4763" t="str">
        <f>CONCATENATE(E4763," ",A4763," ",D4763)</f>
        <v>Tenda Hands Homecare Ltd Epping Forest Personal Care</v>
      </c>
      <c r="G4763">
        <v>46</v>
      </c>
      <c r="H4763">
        <v>2</v>
      </c>
    </row>
    <row r="4764" spans="1:8" x14ac:dyDescent="0.35">
      <c r="A4764" t="s">
        <v>112</v>
      </c>
      <c r="B4764" s="25">
        <v>55</v>
      </c>
      <c r="C4764" t="str">
        <f>CONCATENATE(A4764," ",B4764," ",D4764)</f>
        <v>Epping Forest 55 Personal Care</v>
      </c>
      <c r="D4764" t="s">
        <v>413</v>
      </c>
      <c r="E4764" t="s">
        <v>352</v>
      </c>
      <c r="F4764" t="str">
        <f>CONCATENATE(E4764," ",A4764," ",D4764)</f>
        <v>Secaplus Limited T/A SecCare+ Epping Forest Personal Care</v>
      </c>
      <c r="G4764">
        <v>47</v>
      </c>
      <c r="H4764">
        <v>2</v>
      </c>
    </row>
    <row r="4765" spans="1:8" x14ac:dyDescent="0.35">
      <c r="A4765" t="s">
        <v>112</v>
      </c>
      <c r="B4765" s="25">
        <v>56</v>
      </c>
      <c r="C4765" t="str">
        <f>CONCATENATE(A4765," ",B4765," ",D4765)</f>
        <v>Epping Forest 56 Personal Care</v>
      </c>
      <c r="D4765" t="s">
        <v>413</v>
      </c>
      <c r="E4765" t="s">
        <v>35</v>
      </c>
      <c r="F4765" t="str">
        <f>CONCATENATE(E4765," ",A4765," ",D4765)</f>
        <v>ALLFOR CARE SERVICES LTD Epping Forest Personal Care</v>
      </c>
      <c r="G4765">
        <v>48</v>
      </c>
      <c r="H4765">
        <v>2</v>
      </c>
    </row>
    <row r="4766" spans="1:8" x14ac:dyDescent="0.35">
      <c r="A4766" t="s">
        <v>112</v>
      </c>
      <c r="B4766" s="25">
        <v>57</v>
      </c>
      <c r="C4766" t="str">
        <f>CONCATENATE(A4766," ",B4766," ",D4766)</f>
        <v>Epping Forest 57 Personal Care</v>
      </c>
      <c r="D4766" t="s">
        <v>413</v>
      </c>
      <c r="E4766" t="s">
        <v>203</v>
      </c>
      <c r="F4766" t="str">
        <f>CONCATENATE(E4766," ",A4766," ",D4766)</f>
        <v>Divine Care Connections Ltd Epping Forest Personal Care</v>
      </c>
      <c r="G4766">
        <v>49</v>
      </c>
      <c r="H4766">
        <v>2</v>
      </c>
    </row>
    <row r="4767" spans="1:8" x14ac:dyDescent="0.35">
      <c r="A4767" t="s">
        <v>112</v>
      </c>
      <c r="B4767" s="25">
        <v>58</v>
      </c>
      <c r="C4767" t="str">
        <f>CONCATENATE(A4767," ",B4767," ",D4767)</f>
        <v>Epping Forest 58 Personal Care</v>
      </c>
      <c r="D4767" t="s">
        <v>413</v>
      </c>
      <c r="E4767" t="s">
        <v>234</v>
      </c>
      <c r="F4767" t="str">
        <f>CONCATENATE(E4767," ",A4767," ",D4767)</f>
        <v>Frontisti Services  Limited Epping Forest Personal Care</v>
      </c>
      <c r="G4767">
        <v>49</v>
      </c>
      <c r="H4767">
        <v>2</v>
      </c>
    </row>
    <row r="4768" spans="1:8" x14ac:dyDescent="0.35">
      <c r="A4768" t="s">
        <v>112</v>
      </c>
      <c r="B4768" s="25">
        <v>59</v>
      </c>
      <c r="C4768" t="str">
        <f>CONCATENATE(A4768," ",B4768," ",D4768)</f>
        <v>Epping Forest 59 Personal Care</v>
      </c>
      <c r="D4768" t="s">
        <v>413</v>
      </c>
      <c r="E4768" t="s">
        <v>199</v>
      </c>
      <c r="F4768" t="str">
        <f>CONCATENATE(E4768," ",A4768," ",D4768)</f>
        <v>Diamond Unique Care Limited  Epping Forest Personal Care</v>
      </c>
      <c r="G4768">
        <v>49</v>
      </c>
      <c r="H4768">
        <v>2</v>
      </c>
    </row>
    <row r="4769" spans="1:8" x14ac:dyDescent="0.35">
      <c r="A4769" t="s">
        <v>112</v>
      </c>
      <c r="B4769" s="25">
        <v>60</v>
      </c>
      <c r="C4769" t="str">
        <f>CONCATENATE(A4769," ",B4769," ",D4769)</f>
        <v>Epping Forest 60 Personal Care</v>
      </c>
      <c r="D4769" t="s">
        <v>413</v>
      </c>
      <c r="E4769" t="s">
        <v>256</v>
      </c>
      <c r="F4769" t="str">
        <f>CONCATENATE(E4769," ",A4769," ",D4769)</f>
        <v>INDEPENDANT COMMUNITY SUPPORT LIMITED Epping Forest Personal Care</v>
      </c>
      <c r="G4769">
        <v>49</v>
      </c>
      <c r="H4769">
        <v>2</v>
      </c>
    </row>
    <row r="4770" spans="1:8" x14ac:dyDescent="0.35">
      <c r="A4770" t="s">
        <v>112</v>
      </c>
      <c r="B4770" s="25">
        <v>61</v>
      </c>
      <c r="C4770" t="str">
        <f>CONCATENATE(A4770," ",B4770," ",D4770)</f>
        <v>Epping Forest 61 Personal Care</v>
      </c>
      <c r="D4770" t="s">
        <v>413</v>
      </c>
      <c r="E4770" t="s">
        <v>320</v>
      </c>
      <c r="F4770" t="str">
        <f>CONCATENATE(E4770," ",A4770," ",D4770)</f>
        <v>Portfolio Homecare Ltd Epping Forest Personal Care</v>
      </c>
      <c r="G4770">
        <v>49</v>
      </c>
      <c r="H4770">
        <v>2</v>
      </c>
    </row>
    <row r="4771" spans="1:8" x14ac:dyDescent="0.35">
      <c r="A4771" t="s">
        <v>112</v>
      </c>
      <c r="B4771" s="25">
        <v>62</v>
      </c>
      <c r="C4771" t="str">
        <f>CONCATENATE(A4771," ",B4771," ",D4771)</f>
        <v>Epping Forest 62 Personal Care</v>
      </c>
      <c r="D4771" t="s">
        <v>413</v>
      </c>
      <c r="E4771" t="s">
        <v>402</v>
      </c>
      <c r="F4771" t="str">
        <f>CONCATENATE(E4771," ",A4771," ",D4771)</f>
        <v>Wideway Care Limited Epping Forest Personal Care</v>
      </c>
      <c r="G4771">
        <v>49</v>
      </c>
      <c r="H4771">
        <v>2</v>
      </c>
    </row>
    <row r="4772" spans="1:8" x14ac:dyDescent="0.35">
      <c r="A4772" t="s">
        <v>112</v>
      </c>
      <c r="B4772" s="25">
        <v>63</v>
      </c>
      <c r="C4772" t="str">
        <f>CONCATENATE(A4772," ",B4772," ",D4772)</f>
        <v>Epping Forest 63 Personal Care</v>
      </c>
      <c r="D4772" t="s">
        <v>413</v>
      </c>
      <c r="E4772" t="s">
        <v>215</v>
      </c>
      <c r="F4772" t="str">
        <f>CONCATENATE(E4772," ",A4772," ",D4772)</f>
        <v>Ency Care Ltd Epping Forest Personal Care</v>
      </c>
      <c r="G4772">
        <v>49</v>
      </c>
      <c r="H4772">
        <v>2</v>
      </c>
    </row>
    <row r="4773" spans="1:8" x14ac:dyDescent="0.35">
      <c r="A4773" t="s">
        <v>112</v>
      </c>
      <c r="B4773" s="25">
        <v>64</v>
      </c>
      <c r="C4773" t="str">
        <f>CONCATENATE(A4773," ",B4773," ",D4773)</f>
        <v>Epping Forest 64 Personal Care</v>
      </c>
      <c r="D4773" t="s">
        <v>413</v>
      </c>
      <c r="E4773" t="s">
        <v>283</v>
      </c>
      <c r="F4773" t="str">
        <f>CONCATENATE(E4773," ",A4773," ",D4773)</f>
        <v>Livingstone Healthcare Services Epping Forest Personal Care</v>
      </c>
      <c r="G4773">
        <v>49</v>
      </c>
      <c r="H4773">
        <v>2</v>
      </c>
    </row>
    <row r="4774" spans="1:8" x14ac:dyDescent="0.35">
      <c r="A4774" t="s">
        <v>112</v>
      </c>
      <c r="B4774" s="25">
        <v>65</v>
      </c>
      <c r="C4774" t="str">
        <f>CONCATENATE(A4774," ",B4774," ",D4774)</f>
        <v>Epping Forest 65 Personal Care</v>
      </c>
      <c r="D4774" t="s">
        <v>413</v>
      </c>
      <c r="E4774" t="s">
        <v>54</v>
      </c>
      <c r="F4774" t="str">
        <f>CONCATENATE(E4774," ",A4774," ",D4774)</f>
        <v>D-Triumph Care Limited Epping Forest Personal Care</v>
      </c>
      <c r="G4774">
        <v>57</v>
      </c>
      <c r="H4774">
        <v>2</v>
      </c>
    </row>
    <row r="4775" spans="1:8" x14ac:dyDescent="0.35">
      <c r="A4775" t="s">
        <v>112</v>
      </c>
      <c r="B4775" s="25">
        <v>66</v>
      </c>
      <c r="C4775" t="str">
        <f>CONCATENATE(A4775," ",B4775," ",D4775)</f>
        <v>Epping Forest 66 Personal Care</v>
      </c>
      <c r="D4775" t="s">
        <v>413</v>
      </c>
      <c r="E4775" t="s">
        <v>10</v>
      </c>
      <c r="F4775" t="str">
        <f>CONCATENATE(E4775," ",A4775," ",D4775)</f>
        <v>Clover Support Group Ltd Epping Forest Personal Care</v>
      </c>
      <c r="G4775">
        <v>57</v>
      </c>
      <c r="H4775">
        <v>2</v>
      </c>
    </row>
    <row r="4776" spans="1:8" x14ac:dyDescent="0.35">
      <c r="A4776" t="s">
        <v>112</v>
      </c>
      <c r="B4776" s="25">
        <v>67</v>
      </c>
      <c r="C4776" t="str">
        <f>CONCATENATE(A4776," ",B4776," ",D4776)</f>
        <v>Epping Forest 67 Personal Care</v>
      </c>
      <c r="D4776" t="s">
        <v>413</v>
      </c>
      <c r="E4776" t="s">
        <v>326</v>
      </c>
      <c r="F4776" t="str">
        <f>CONCATENATE(E4776," ",A4776," ",D4776)</f>
        <v>ProtectHand Care Limited Epping Forest Personal Care</v>
      </c>
      <c r="G4776">
        <v>57</v>
      </c>
      <c r="H4776">
        <v>2</v>
      </c>
    </row>
    <row r="4777" spans="1:8" x14ac:dyDescent="0.35">
      <c r="A4777" t="s">
        <v>112</v>
      </c>
      <c r="B4777" s="25">
        <v>68</v>
      </c>
      <c r="C4777" t="str">
        <f>CONCATENATE(A4777," ",B4777," ",D4777)</f>
        <v>Epping Forest 68 Personal Care</v>
      </c>
      <c r="D4777" t="s">
        <v>413</v>
      </c>
      <c r="E4777" t="s">
        <v>146</v>
      </c>
      <c r="F4777" t="str">
        <f>CONCATENATE(E4777," ",A4777," ",D4777)</f>
        <v>AT HOME SUPPORT SERVICES LTD  Epping Forest Personal Care</v>
      </c>
      <c r="G4777">
        <v>57</v>
      </c>
      <c r="H4777">
        <v>2</v>
      </c>
    </row>
    <row r="4778" spans="1:8" x14ac:dyDescent="0.35">
      <c r="A4778" t="s">
        <v>112</v>
      </c>
      <c r="B4778" s="25">
        <v>69</v>
      </c>
      <c r="C4778" t="str">
        <f>CONCATENATE(A4778," ",B4778," ",D4778)</f>
        <v>Epping Forest 69 Personal Care</v>
      </c>
      <c r="D4778" t="s">
        <v>413</v>
      </c>
      <c r="E4778" t="s">
        <v>173</v>
      </c>
      <c r="F4778" t="str">
        <f>CONCATENATE(E4778," ",A4778," ",D4778)</f>
        <v>CareRose Cares Ltd. Epping Forest Personal Care</v>
      </c>
      <c r="G4778">
        <v>57</v>
      </c>
      <c r="H4778">
        <v>2</v>
      </c>
    </row>
    <row r="4779" spans="1:8" x14ac:dyDescent="0.35">
      <c r="A4779" t="s">
        <v>112</v>
      </c>
      <c r="B4779" s="25">
        <v>70</v>
      </c>
      <c r="C4779" t="str">
        <f>CONCATENATE(A4779," ",B4779," ",D4779)</f>
        <v>Epping Forest 70 Personal Care</v>
      </c>
      <c r="D4779" t="s">
        <v>413</v>
      </c>
      <c r="E4779" t="s">
        <v>181</v>
      </c>
      <c r="F4779" t="str">
        <f>CONCATENATE(E4779," ",A4779," ",D4779)</f>
        <v>Certified Care Epping Forest Personal Care</v>
      </c>
      <c r="G4779">
        <v>57</v>
      </c>
      <c r="H4779">
        <v>2</v>
      </c>
    </row>
    <row r="4780" spans="1:8" x14ac:dyDescent="0.35">
      <c r="A4780" t="s">
        <v>112</v>
      </c>
      <c r="B4780" s="25">
        <v>71</v>
      </c>
      <c r="C4780" t="str">
        <f>CONCATENATE(A4780," ",B4780," ",D4780)</f>
        <v>Epping Forest 71 Personal Care</v>
      </c>
      <c r="D4780" t="s">
        <v>413</v>
      </c>
      <c r="E4780" t="s">
        <v>354</v>
      </c>
      <c r="F4780" t="str">
        <f>CONCATENATE(E4780," ",A4780," ",D4780)</f>
        <v>SGE Care &amp; Recruitment Ltd Epping Forest Personal Care</v>
      </c>
      <c r="G4780">
        <v>63</v>
      </c>
      <c r="H4780">
        <v>2</v>
      </c>
    </row>
    <row r="4781" spans="1:8" x14ac:dyDescent="0.35">
      <c r="A4781" t="s">
        <v>112</v>
      </c>
      <c r="B4781" s="25">
        <v>72</v>
      </c>
      <c r="C4781" t="str">
        <f>CONCATENATE(A4781," ",B4781," ",D4781)</f>
        <v>Epping Forest 72 Personal Care</v>
      </c>
      <c r="D4781" t="s">
        <v>413</v>
      </c>
      <c r="E4781" t="s">
        <v>121</v>
      </c>
      <c r="F4781" t="str">
        <f>CONCATENATE(E4781," ",A4781," ",D4781)</f>
        <v>Ablecross Limited Epping Forest Personal Care</v>
      </c>
      <c r="G4781">
        <v>64</v>
      </c>
      <c r="H4781">
        <v>2</v>
      </c>
    </row>
    <row r="4782" spans="1:8" x14ac:dyDescent="0.35">
      <c r="A4782" t="s">
        <v>112</v>
      </c>
      <c r="B4782" s="25">
        <v>73</v>
      </c>
      <c r="C4782" t="str">
        <f>CONCATENATE(A4782," ",B4782," ",D4782)</f>
        <v>Epping Forest 73 Personal Care</v>
      </c>
      <c r="D4782" t="s">
        <v>413</v>
      </c>
      <c r="E4782" t="s">
        <v>353</v>
      </c>
      <c r="F4782" t="str">
        <f>CONCATENATE(E4782," ",A4782," ",D4782)</f>
        <v>ServeSoul Limited Epping Forest Personal Care</v>
      </c>
      <c r="G4782">
        <v>64</v>
      </c>
      <c r="H4782">
        <v>2</v>
      </c>
    </row>
    <row r="4783" spans="1:8" x14ac:dyDescent="0.35">
      <c r="A4783" t="s">
        <v>112</v>
      </c>
      <c r="B4783" s="25">
        <v>74</v>
      </c>
      <c r="C4783" t="str">
        <f>CONCATENATE(A4783," ",B4783," ",D4783)</f>
        <v>Epping Forest 74 Personal Care</v>
      </c>
      <c r="D4783" t="s">
        <v>413</v>
      </c>
      <c r="E4783" t="s">
        <v>66</v>
      </c>
      <c r="F4783" t="str">
        <f>CONCATENATE(E4783," ",A4783," ",D4783)</f>
        <v>Glenavon Care Limited Epping Forest Personal Care</v>
      </c>
      <c r="G4783">
        <v>64</v>
      </c>
      <c r="H4783">
        <v>2</v>
      </c>
    </row>
    <row r="4784" spans="1:8" x14ac:dyDescent="0.35">
      <c r="A4784" t="s">
        <v>112</v>
      </c>
      <c r="B4784" s="25">
        <v>75</v>
      </c>
      <c r="C4784" t="str">
        <f>CONCATENATE(A4784," ",B4784," ",D4784)</f>
        <v>Epping Forest 75 Personal Care</v>
      </c>
      <c r="D4784" t="s">
        <v>413</v>
      </c>
      <c r="E4784" t="s">
        <v>134</v>
      </c>
      <c r="F4784" t="str">
        <f>CONCATENATE(E4784," ",A4784," ",D4784)</f>
        <v>ALWDO ASSIST LTD Epping Forest Personal Care</v>
      </c>
      <c r="G4784">
        <v>64</v>
      </c>
      <c r="H4784">
        <v>2</v>
      </c>
    </row>
    <row r="4785" spans="1:8" x14ac:dyDescent="0.35">
      <c r="A4785" t="s">
        <v>112</v>
      </c>
      <c r="B4785" s="25">
        <v>76</v>
      </c>
      <c r="C4785" t="str">
        <f>CONCATENATE(A4785," ",B4785," ",D4785)</f>
        <v>Epping Forest 76 Personal Care</v>
      </c>
      <c r="D4785" t="s">
        <v>413</v>
      </c>
      <c r="E4785" t="s">
        <v>162</v>
      </c>
      <c r="F4785" t="str">
        <f>CONCATENATE(E4785," ",A4785," ",D4785)</f>
        <v>BS CARE MANAGEMENT SERVICES LIMITED Epping Forest Personal Care</v>
      </c>
      <c r="G4785">
        <v>68</v>
      </c>
      <c r="H4785">
        <v>2</v>
      </c>
    </row>
    <row r="4786" spans="1:8" x14ac:dyDescent="0.35">
      <c r="A4786" t="s">
        <v>112</v>
      </c>
      <c r="B4786" s="25">
        <v>77</v>
      </c>
      <c r="C4786" t="str">
        <f>CONCATENATE(A4786," ",B4786," ",D4786)</f>
        <v>Epping Forest 77 Personal Care</v>
      </c>
      <c r="D4786" t="s">
        <v>413</v>
      </c>
      <c r="E4786" t="s">
        <v>358</v>
      </c>
      <c r="F4786" t="str">
        <f>CONCATENATE(E4786," ",A4786," ",D4786)</f>
        <v>Sihara Care Ltd Epping Forest Personal Care</v>
      </c>
      <c r="G4786">
        <v>69</v>
      </c>
      <c r="H4786">
        <v>2</v>
      </c>
    </row>
    <row r="4787" spans="1:8" x14ac:dyDescent="0.35">
      <c r="A4787" t="s">
        <v>112</v>
      </c>
      <c r="B4787" s="25">
        <v>78</v>
      </c>
      <c r="C4787" t="str">
        <f>CONCATENATE(A4787," ",B4787," ",D4787)</f>
        <v>Epping Forest 78 Personal Care</v>
      </c>
      <c r="D4787" t="s">
        <v>413</v>
      </c>
      <c r="E4787" t="s">
        <v>377</v>
      </c>
      <c r="F4787" t="str">
        <f>CONCATENATE(E4787," ",A4787," ",D4787)</f>
        <v>THE CORNHILL GROUP SERVICES LTD  T/A Cornhill Care Epping Forest Personal Care</v>
      </c>
      <c r="G4787">
        <v>69</v>
      </c>
      <c r="H4787">
        <v>2</v>
      </c>
    </row>
    <row r="4788" spans="1:8" x14ac:dyDescent="0.35">
      <c r="A4788" t="s">
        <v>112</v>
      </c>
      <c r="B4788" s="25">
        <v>79</v>
      </c>
      <c r="C4788" t="str">
        <f>CONCATENATE(A4788," ",B4788," ",D4788)</f>
        <v>Epping Forest 79 Personal Care</v>
      </c>
      <c r="D4788" t="s">
        <v>413</v>
      </c>
      <c r="E4788" t="s">
        <v>406</v>
      </c>
      <c r="F4788" t="str">
        <f>CONCATENATE(E4788," ",A4788," ",D4788)</f>
        <v>Yucca Recuitment Agency Limited Epping Forest Personal Care</v>
      </c>
      <c r="G4788">
        <v>71</v>
      </c>
      <c r="H4788">
        <v>2</v>
      </c>
    </row>
    <row r="4789" spans="1:8" x14ac:dyDescent="0.35">
      <c r="A4789" t="s">
        <v>112</v>
      </c>
      <c r="B4789" s="25">
        <v>80</v>
      </c>
      <c r="C4789" t="str">
        <f>CONCATENATE(A4789," ",B4789," ",D4789)</f>
        <v>Epping Forest 80 Personal Care</v>
      </c>
      <c r="D4789" t="s">
        <v>413</v>
      </c>
      <c r="E4789" t="s">
        <v>226</v>
      </c>
      <c r="F4789" t="str">
        <f>CONCATENATE(E4789," ",A4789," ",D4789)</f>
        <v>FIRST CHOICE CONSULTANCY LIMITED Epping Forest Personal Care</v>
      </c>
      <c r="G4789">
        <v>72</v>
      </c>
      <c r="H4789">
        <v>2</v>
      </c>
    </row>
    <row r="4790" spans="1:8" x14ac:dyDescent="0.35">
      <c r="A4790" t="s">
        <v>112</v>
      </c>
      <c r="B4790" s="25">
        <v>81</v>
      </c>
      <c r="C4790" t="str">
        <f>CONCATENATE(A4790," ",B4790," ",D4790)</f>
        <v>Epping Forest 81 Personal Care</v>
      </c>
      <c r="D4790" t="s">
        <v>413</v>
      </c>
      <c r="E4790" t="s">
        <v>125</v>
      </c>
      <c r="F4790" t="str">
        <f>CONCATENATE(E4790," ",A4790," ",D4790)</f>
        <v>ACH HEALTHCARE LTD Epping Forest Personal Care</v>
      </c>
      <c r="G4790">
        <v>73</v>
      </c>
      <c r="H4790">
        <v>2</v>
      </c>
    </row>
    <row r="4791" spans="1:8" x14ac:dyDescent="0.35">
      <c r="A4791" t="s">
        <v>112</v>
      </c>
      <c r="B4791" s="25">
        <v>82</v>
      </c>
      <c r="C4791" t="str">
        <f>CONCATENATE(A4791," ",B4791," ",D4791)</f>
        <v>Epping Forest 82 Personal Care</v>
      </c>
      <c r="D4791" t="s">
        <v>413</v>
      </c>
      <c r="E4791" t="s">
        <v>332</v>
      </c>
      <c r="F4791" t="str">
        <f>CONCATENATE(E4791," ",A4791," ",D4791)</f>
        <v>RAYNET RECRUITMENT AGENCY LTD Epping Forest Personal Care</v>
      </c>
      <c r="G4791">
        <v>73</v>
      </c>
      <c r="H4791">
        <v>2</v>
      </c>
    </row>
    <row r="4792" spans="1:8" x14ac:dyDescent="0.35">
      <c r="A4792" t="s">
        <v>112</v>
      </c>
      <c r="B4792" s="25">
        <v>83</v>
      </c>
      <c r="C4792" t="str">
        <f>CONCATENATE(A4792," ",B4792," ",D4792)</f>
        <v>Epping Forest 83 Personal Care</v>
      </c>
      <c r="D4792" t="s">
        <v>413</v>
      </c>
      <c r="E4792" t="s">
        <v>341</v>
      </c>
      <c r="F4792" t="str">
        <f>CONCATENATE(E4792," ",A4792," ",D4792)</f>
        <v>Rhythmic Care UK Ltd Epping Forest Personal Care</v>
      </c>
      <c r="G4792">
        <v>73</v>
      </c>
      <c r="H4792">
        <v>2</v>
      </c>
    </row>
    <row r="4793" spans="1:8" x14ac:dyDescent="0.35">
      <c r="A4793" t="s">
        <v>112</v>
      </c>
      <c r="B4793" s="25">
        <v>84</v>
      </c>
      <c r="C4793" t="str">
        <f>CONCATENATE(A4793," ",B4793," ",D4793)</f>
        <v>Epping Forest 84 Personal Care</v>
      </c>
      <c r="D4793" t="s">
        <v>413</v>
      </c>
      <c r="E4793" t="s">
        <v>407</v>
      </c>
      <c r="F4793" t="str">
        <f>CONCATENATE(E4793," ",A4793," ",D4793)</f>
        <v>ZAMSS Ltd Epping Forest Personal Care</v>
      </c>
      <c r="G4793">
        <v>73</v>
      </c>
      <c r="H4793">
        <v>2</v>
      </c>
    </row>
    <row r="4794" spans="1:8" x14ac:dyDescent="0.35">
      <c r="A4794" t="s">
        <v>112</v>
      </c>
      <c r="B4794" s="25">
        <v>85</v>
      </c>
      <c r="C4794" t="str">
        <f>CONCATENATE(A4794," ",B4794," ",D4794)</f>
        <v>Epping Forest 85 Personal Care</v>
      </c>
      <c r="D4794" t="s">
        <v>413</v>
      </c>
      <c r="E4794" t="s">
        <v>350</v>
      </c>
      <c r="F4794" t="str">
        <f>CONCATENATE(E4794," ",A4794," ",D4794)</f>
        <v>SAWBRIDGE PRIMECARE LTD Epping Forest Personal Care</v>
      </c>
      <c r="G4794">
        <v>77</v>
      </c>
      <c r="H4794">
        <v>2</v>
      </c>
    </row>
    <row r="4795" spans="1:8" x14ac:dyDescent="0.35">
      <c r="A4795" t="s">
        <v>112</v>
      </c>
      <c r="B4795" s="25">
        <v>86</v>
      </c>
      <c r="C4795" t="str">
        <f>CONCATENATE(A4795," ",B4795," ",D4795)</f>
        <v>Epping Forest 86 Personal Care</v>
      </c>
      <c r="D4795" t="s">
        <v>413</v>
      </c>
      <c r="E4795" t="s">
        <v>306</v>
      </c>
      <c r="F4795" t="str">
        <f>CONCATENATE(E4795," ",A4795," ",D4795)</f>
        <v>Nurse Plus and Carer Plus (UK) Limited Epping Forest Personal Care</v>
      </c>
      <c r="G4795">
        <v>78</v>
      </c>
      <c r="H4795">
        <v>2</v>
      </c>
    </row>
    <row r="4796" spans="1:8" x14ac:dyDescent="0.35">
      <c r="A4796" t="s">
        <v>112</v>
      </c>
      <c r="B4796" s="25">
        <v>87</v>
      </c>
      <c r="C4796" t="str">
        <f>CONCATENATE(A4796," ",B4796," ",D4796)</f>
        <v>Epping Forest 87 Personal Care</v>
      </c>
      <c r="D4796" t="s">
        <v>413</v>
      </c>
      <c r="E4796" t="s">
        <v>258</v>
      </c>
      <c r="F4796" t="str">
        <f>CONCATENATE(E4796," ",A4796," ",D4796)</f>
        <v>INNA CARE LTD Epping Forest Personal Care</v>
      </c>
      <c r="G4796">
        <v>79</v>
      </c>
      <c r="H4796">
        <v>2</v>
      </c>
    </row>
    <row r="4797" spans="1:8" x14ac:dyDescent="0.35">
      <c r="A4797" t="s">
        <v>112</v>
      </c>
      <c r="B4797" s="25">
        <v>88</v>
      </c>
      <c r="C4797" t="str">
        <f>CONCATENATE(A4797," ",B4797," ",D4797)</f>
        <v>Epping Forest 88 Personal Care</v>
      </c>
      <c r="D4797" t="s">
        <v>413</v>
      </c>
      <c r="E4797" t="s">
        <v>249</v>
      </c>
      <c r="F4797" t="str">
        <f>CONCATENATE(E4797," ",A4797," ",D4797)</f>
        <v>Heritage Staffing Services Limited Epping Forest Personal Care</v>
      </c>
      <c r="G4797">
        <v>79</v>
      </c>
      <c r="H4797">
        <v>2</v>
      </c>
    </row>
    <row r="4798" spans="1:8" x14ac:dyDescent="0.35">
      <c r="A4798" t="s">
        <v>112</v>
      </c>
      <c r="B4798" s="25">
        <v>89</v>
      </c>
      <c r="C4798" t="str">
        <f>CONCATENATE(A4798," ",B4798," ",D4798)</f>
        <v>Epping Forest 89 Personal Care</v>
      </c>
      <c r="D4798" t="s">
        <v>413</v>
      </c>
      <c r="E4798" t="s">
        <v>170</v>
      </c>
      <c r="F4798" t="str">
        <f>CONCATENATE(E4798," ",A4798," ",D4798)</f>
        <v>Careaid Limited Epping Forest Personal Care</v>
      </c>
      <c r="G4798">
        <v>81</v>
      </c>
      <c r="H4798">
        <v>2</v>
      </c>
    </row>
    <row r="4799" spans="1:8" x14ac:dyDescent="0.35">
      <c r="A4799" t="s">
        <v>112</v>
      </c>
      <c r="B4799" s="25">
        <v>90</v>
      </c>
      <c r="C4799" t="str">
        <f>CONCATENATE(A4799," ",B4799," ",D4799)</f>
        <v>Epping Forest 90 Personal Care</v>
      </c>
      <c r="D4799" t="s">
        <v>413</v>
      </c>
      <c r="E4799" t="s">
        <v>159</v>
      </c>
      <c r="F4799" t="str">
        <f>CONCATENATE(E4799," ",A4799," ",D4799)</f>
        <v>Blueboard Care Services Ltd Epping Forest Personal Care</v>
      </c>
      <c r="G4799">
        <v>82</v>
      </c>
      <c r="H4799">
        <v>2</v>
      </c>
    </row>
    <row r="4800" spans="1:8" x14ac:dyDescent="0.35">
      <c r="A4800" t="s">
        <v>112</v>
      </c>
      <c r="B4800" s="25">
        <v>91</v>
      </c>
      <c r="C4800" t="str">
        <f>CONCATENATE(A4800," ",B4800," ",D4800)</f>
        <v>Epping Forest 91 Personal Care</v>
      </c>
      <c r="D4800" t="s">
        <v>413</v>
      </c>
      <c r="E4800" t="s">
        <v>232</v>
      </c>
      <c r="F4800" t="str">
        <f>CONCATENATE(E4800," ",A4800," ",D4800)</f>
        <v>Frantec Epping Forest Personal Care</v>
      </c>
      <c r="G4800">
        <v>83</v>
      </c>
      <c r="H4800">
        <v>2</v>
      </c>
    </row>
    <row r="4801" spans="1:8" x14ac:dyDescent="0.35">
      <c r="A4801" t="s">
        <v>112</v>
      </c>
      <c r="B4801" s="25">
        <v>92</v>
      </c>
      <c r="C4801" t="str">
        <f>CONCATENATE(A4801," ",B4801," ",D4801)</f>
        <v>Epping Forest 92 Personal Care</v>
      </c>
      <c r="D4801" t="s">
        <v>413</v>
      </c>
      <c r="E4801" t="s">
        <v>384</v>
      </c>
      <c r="F4801" t="str">
        <f>CONCATENATE(E4801," ",A4801," ",D4801)</f>
        <v>Trimage Care and Cleaning  Limited Epping Forest Personal Care</v>
      </c>
      <c r="G4801">
        <v>84</v>
      </c>
      <c r="H4801">
        <v>2</v>
      </c>
    </row>
    <row r="4802" spans="1:8" x14ac:dyDescent="0.35">
      <c r="A4802" t="s">
        <v>112</v>
      </c>
      <c r="B4802" s="25">
        <v>93</v>
      </c>
      <c r="C4802" t="str">
        <f>CONCATENATE(A4802," ",B4802," ",D4802)</f>
        <v>Epping Forest 93 Personal Care</v>
      </c>
      <c r="D4802" t="s">
        <v>413</v>
      </c>
      <c r="E4802" t="s">
        <v>347</v>
      </c>
      <c r="F4802" t="str">
        <f>CONCATENATE(E4802," ",A4802," ",D4802)</f>
        <v>ROSSYCARE  LTD Epping Forest Personal Care</v>
      </c>
      <c r="G4802">
        <v>85</v>
      </c>
      <c r="H4802">
        <v>2</v>
      </c>
    </row>
    <row r="4803" spans="1:8" x14ac:dyDescent="0.35">
      <c r="A4803" t="s">
        <v>112</v>
      </c>
      <c r="B4803" s="25">
        <v>94</v>
      </c>
      <c r="C4803" t="str">
        <f>CONCATENATE(A4803," ",B4803," ",D4803)</f>
        <v>Epping Forest 94 Personal Care</v>
      </c>
      <c r="D4803" t="s">
        <v>413</v>
      </c>
      <c r="E4803" t="s">
        <v>235</v>
      </c>
      <c r="F4803" t="str">
        <f>CONCATENATE(E4803," ",A4803," ",D4803)</f>
        <v>Gateway Care Services Limited Epping Forest Personal Care</v>
      </c>
      <c r="G4803">
        <v>86</v>
      </c>
      <c r="H4803">
        <v>2</v>
      </c>
    </row>
    <row r="4804" spans="1:8" x14ac:dyDescent="0.35">
      <c r="A4804" t="s">
        <v>112</v>
      </c>
      <c r="B4804" s="25">
        <v>95</v>
      </c>
      <c r="C4804" t="str">
        <f>CONCATENATE(A4804," ",B4804," ",D4804)</f>
        <v>Epping Forest 95 Personal Care</v>
      </c>
      <c r="D4804" t="s">
        <v>413</v>
      </c>
      <c r="E4804" t="s">
        <v>156</v>
      </c>
      <c r="F4804" t="str">
        <f>CONCATENATE(E4804," ",A4804," ",D4804)</f>
        <v>Blossom Healthcare Solutions Epping Forest Personal Care</v>
      </c>
      <c r="G4804">
        <v>87</v>
      </c>
      <c r="H4804">
        <v>2</v>
      </c>
    </row>
    <row r="4805" spans="1:8" x14ac:dyDescent="0.35">
      <c r="A4805" t="s">
        <v>112</v>
      </c>
      <c r="B4805" s="25">
        <v>96</v>
      </c>
      <c r="C4805" t="str">
        <f>CONCATENATE(A4805," ",B4805," ",D4805)</f>
        <v>Epping Forest 96 Personal Care</v>
      </c>
      <c r="D4805" t="s">
        <v>413</v>
      </c>
      <c r="E4805" t="s">
        <v>268</v>
      </c>
      <c r="F4805" t="str">
        <f>CONCATENATE(E4805," ",A4805," ",D4805)</f>
        <v>Jurichez Ltd Epping Forest Personal Care</v>
      </c>
      <c r="G4805">
        <v>87</v>
      </c>
      <c r="H4805">
        <v>2</v>
      </c>
    </row>
    <row r="4806" spans="1:8" x14ac:dyDescent="0.35">
      <c r="A4806" t="s">
        <v>112</v>
      </c>
      <c r="B4806" s="25">
        <v>97</v>
      </c>
      <c r="C4806" t="str">
        <f>CONCATENATE(A4806," ",B4806," ",D4806)</f>
        <v>Epping Forest 97 Personal Care</v>
      </c>
      <c r="D4806" t="s">
        <v>413</v>
      </c>
      <c r="E4806" t="s">
        <v>230</v>
      </c>
      <c r="F4806" t="str">
        <f>CONCATENATE(E4806," ",A4806," ",D4806)</f>
        <v>Fortune Smiles Service Limited. Epping Forest Personal Care</v>
      </c>
      <c r="G4806">
        <v>87</v>
      </c>
      <c r="H4806">
        <v>2</v>
      </c>
    </row>
    <row r="4807" spans="1:8" x14ac:dyDescent="0.35">
      <c r="A4807" t="s">
        <v>112</v>
      </c>
      <c r="B4807" s="25">
        <v>98</v>
      </c>
      <c r="C4807" t="str">
        <f>CONCATENATE(A4807," ",B4807," ",D4807)</f>
        <v>Epping Forest 98 Personal Care</v>
      </c>
      <c r="D4807" t="s">
        <v>413</v>
      </c>
      <c r="E4807" t="s">
        <v>130</v>
      </c>
      <c r="F4807" t="str">
        <f>CONCATENATE(E4807," ",A4807," ",D4807)</f>
        <v>Aeon Nursing LTD Epping Forest Personal Care</v>
      </c>
      <c r="G4807">
        <v>90</v>
      </c>
      <c r="H4807">
        <v>2</v>
      </c>
    </row>
    <row r="4808" spans="1:8" x14ac:dyDescent="0.35">
      <c r="A4808" t="s">
        <v>112</v>
      </c>
      <c r="B4808" s="25">
        <v>99</v>
      </c>
      <c r="C4808" t="str">
        <f>CONCATENATE(A4808," ",B4808," ",D4808)</f>
        <v>Epping Forest 99 Personal Care</v>
      </c>
      <c r="D4808" t="s">
        <v>413</v>
      </c>
      <c r="E4808" t="s">
        <v>139</v>
      </c>
      <c r="F4808" t="str">
        <f>CONCATENATE(E4808," ",A4808," ",D4808)</f>
        <v>Angels Care Solutions Epping Forest Personal Care</v>
      </c>
      <c r="G4808">
        <v>91</v>
      </c>
      <c r="H4808">
        <v>2</v>
      </c>
    </row>
    <row r="4809" spans="1:8" x14ac:dyDescent="0.35">
      <c r="A4809" t="s">
        <v>112</v>
      </c>
      <c r="B4809" s="25">
        <v>100</v>
      </c>
      <c r="C4809" t="str">
        <f>CONCATENATE(A4809," ",B4809," ",D4809)</f>
        <v>Epping Forest 100 Personal Care</v>
      </c>
      <c r="D4809" t="s">
        <v>413</v>
      </c>
      <c r="E4809" t="s">
        <v>176</v>
      </c>
      <c r="F4809" t="str">
        <f>CONCATENATE(E4809," ",A4809," ",D4809)</f>
        <v>CARING HANDS EAST LONDON LTD Epping Forest Personal Care</v>
      </c>
      <c r="G4809">
        <v>91</v>
      </c>
      <c r="H4809">
        <v>2</v>
      </c>
    </row>
    <row r="4810" spans="1:8" x14ac:dyDescent="0.35">
      <c r="A4810" t="s">
        <v>112</v>
      </c>
      <c r="B4810" s="25">
        <v>101</v>
      </c>
      <c r="C4810" t="str">
        <f>CONCATENATE(A4810," ",B4810," ",D4810)</f>
        <v>Epping Forest 101 Personal Care</v>
      </c>
      <c r="D4810" t="s">
        <v>413</v>
      </c>
      <c r="E4810" t="s">
        <v>2</v>
      </c>
      <c r="F4810" t="str">
        <f>CONCATENATE(E4810," ",A4810," ",D4810)</f>
        <v>Chinite Resourcing Limited (t/a Chinite Home Care) Epping Forest Personal Care</v>
      </c>
      <c r="G4810">
        <v>91</v>
      </c>
      <c r="H4810">
        <v>2</v>
      </c>
    </row>
    <row r="4811" spans="1:8" x14ac:dyDescent="0.35">
      <c r="A4811" t="s">
        <v>112</v>
      </c>
      <c r="B4811" s="25">
        <v>102</v>
      </c>
      <c r="C4811" t="str">
        <f>CONCATENATE(A4811," ",B4811," ",D4811)</f>
        <v>Epping Forest 102 Personal Care</v>
      </c>
      <c r="D4811" t="s">
        <v>413</v>
      </c>
      <c r="E4811" t="s">
        <v>168</v>
      </c>
      <c r="F4811" t="str">
        <f>CONCATENATE(E4811," ",A4811," ",D4811)</f>
        <v>CARE JUST 4U LIMITED Epping Forest Personal Care</v>
      </c>
      <c r="G4811">
        <v>91</v>
      </c>
      <c r="H4811">
        <v>2</v>
      </c>
    </row>
    <row r="4812" spans="1:8" x14ac:dyDescent="0.35">
      <c r="A4812" t="s">
        <v>112</v>
      </c>
      <c r="B4812" s="25">
        <v>103</v>
      </c>
      <c r="C4812" t="str">
        <f>CONCATENATE(A4812," ",B4812," ",D4812)</f>
        <v>Epping Forest 103 Personal Care</v>
      </c>
      <c r="D4812" t="s">
        <v>413</v>
      </c>
      <c r="E4812" t="s">
        <v>238</v>
      </c>
      <c r="F4812" t="str">
        <f>CONCATENATE(E4812," ",A4812," ",D4812)</f>
        <v>GOLDSMITH PERSONNEL LTD Epping Forest Personal Care</v>
      </c>
      <c r="G4812">
        <v>91</v>
      </c>
      <c r="H4812">
        <v>2</v>
      </c>
    </row>
    <row r="4813" spans="1:8" x14ac:dyDescent="0.35">
      <c r="A4813" t="s">
        <v>112</v>
      </c>
      <c r="B4813" s="25">
        <v>104</v>
      </c>
      <c r="C4813" t="str">
        <f>CONCATENATE(A4813," ",B4813," ",D4813)</f>
        <v>Epping Forest 104 Personal Care</v>
      </c>
      <c r="D4813" t="s">
        <v>413</v>
      </c>
      <c r="E4813" t="s">
        <v>152</v>
      </c>
      <c r="F4813" t="str">
        <f>CONCATENATE(E4813," ",A4813," ",D4813)</f>
        <v>Best2 Care Ltd. Epping Forest Personal Care</v>
      </c>
      <c r="G4813">
        <v>96</v>
      </c>
      <c r="H4813">
        <v>2</v>
      </c>
    </row>
    <row r="4814" spans="1:8" x14ac:dyDescent="0.35">
      <c r="A4814" t="s">
        <v>112</v>
      </c>
      <c r="B4814" s="25">
        <v>105</v>
      </c>
      <c r="C4814" t="str">
        <f>CONCATENATE(A4814," ",B4814," ",D4814)</f>
        <v>Epping Forest 105 Personal Care</v>
      </c>
      <c r="D4814" t="s">
        <v>413</v>
      </c>
      <c r="E4814" t="s">
        <v>288</v>
      </c>
      <c r="F4814" t="str">
        <f>CONCATENATE(E4814," ",A4814," ",D4814)</f>
        <v>Maplewood Independent Living Limited Epping Forest Personal Care</v>
      </c>
      <c r="G4814">
        <v>97</v>
      </c>
      <c r="H4814">
        <v>2</v>
      </c>
    </row>
    <row r="4815" spans="1:8" x14ac:dyDescent="0.35">
      <c r="A4815" t="s">
        <v>112</v>
      </c>
      <c r="B4815" s="25">
        <v>106</v>
      </c>
      <c r="C4815" t="str">
        <f>CONCATENATE(A4815," ",B4815," ",D4815)</f>
        <v>Epping Forest 106 Personal Care</v>
      </c>
      <c r="D4815" t="s">
        <v>413</v>
      </c>
      <c r="E4815" t="s">
        <v>359</v>
      </c>
      <c r="F4815" t="str">
        <f>CONCATENATE(E4815," ",A4815," ",D4815)</f>
        <v>Social Care Consortium Epping Forest Personal Care</v>
      </c>
      <c r="G4815">
        <v>97</v>
      </c>
      <c r="H4815">
        <v>2</v>
      </c>
    </row>
    <row r="4816" spans="1:8" x14ac:dyDescent="0.35">
      <c r="A4816" t="s">
        <v>112</v>
      </c>
      <c r="B4816" s="25">
        <v>107</v>
      </c>
      <c r="C4816" t="str">
        <f>CONCATENATE(A4816," ",B4816," ",D4816)</f>
        <v>Epping Forest 107 Personal Care</v>
      </c>
      <c r="D4816" t="s">
        <v>413</v>
      </c>
      <c r="E4816" t="s">
        <v>261</v>
      </c>
      <c r="F4816" t="str">
        <f>CONCATENATE(E4816," ",A4816," ",D4816)</f>
        <v>J. C. Michael Groups Ltd Epping Forest Personal Care</v>
      </c>
      <c r="G4816">
        <v>97</v>
      </c>
      <c r="H4816">
        <v>2</v>
      </c>
    </row>
    <row r="4817" spans="1:8" x14ac:dyDescent="0.35">
      <c r="A4817" t="s">
        <v>112</v>
      </c>
      <c r="B4817" s="25">
        <v>108</v>
      </c>
      <c r="C4817" t="str">
        <f>CONCATENATE(A4817," ",B4817," ",D4817)</f>
        <v>Epping Forest 108 Personal Care</v>
      </c>
      <c r="D4817" t="s">
        <v>413</v>
      </c>
      <c r="E4817" t="s">
        <v>103</v>
      </c>
      <c r="F4817" t="str">
        <f>CONCATENATE(E4817," ",A4817," ",D4817)</f>
        <v>Servoca Nursing and Care Ltd trading as Servoca Complex Care Epping Forest Personal Care</v>
      </c>
      <c r="G4817">
        <v>97</v>
      </c>
      <c r="H4817">
        <v>2</v>
      </c>
    </row>
    <row r="4818" spans="1:8" x14ac:dyDescent="0.35">
      <c r="A4818" t="s">
        <v>112</v>
      </c>
      <c r="B4818" s="25">
        <v>109</v>
      </c>
      <c r="C4818" t="str">
        <f>CONCATENATE(A4818," ",B4818," ",D4818)</f>
        <v>Epping Forest 109 Personal Care</v>
      </c>
      <c r="D4818" t="s">
        <v>413</v>
      </c>
      <c r="E4818" t="s">
        <v>180</v>
      </c>
      <c r="F4818" t="str">
        <f>CONCATENATE(E4818," ",A4818," ",D4818)</f>
        <v>Central Care Recruitment Limited Epping Forest Personal Care</v>
      </c>
      <c r="G4818">
        <v>101</v>
      </c>
      <c r="H4818">
        <v>2</v>
      </c>
    </row>
    <row r="4819" spans="1:8" x14ac:dyDescent="0.35">
      <c r="A4819" t="s">
        <v>112</v>
      </c>
      <c r="B4819" s="25">
        <v>110</v>
      </c>
      <c r="C4819" t="str">
        <f>CONCATENATE(A4819," ",B4819," ",D4819)</f>
        <v>Epping Forest 110 Personal Care</v>
      </c>
      <c r="D4819" t="s">
        <v>413</v>
      </c>
      <c r="E4819" t="s">
        <v>240</v>
      </c>
      <c r="F4819" t="str">
        <f>CONCATENATE(E4819," ",A4819," ",D4819)</f>
        <v>GRACEFUL HANDS CARE LTD Epping Forest Personal Care</v>
      </c>
      <c r="G4819">
        <v>102</v>
      </c>
      <c r="H4819">
        <v>2</v>
      </c>
    </row>
    <row r="4820" spans="1:8" x14ac:dyDescent="0.35">
      <c r="A4820" t="s">
        <v>112</v>
      </c>
      <c r="B4820" s="25">
        <v>111</v>
      </c>
      <c r="C4820" t="str">
        <f>CONCATENATE(A4820," ",B4820," ",D4820)</f>
        <v>Epping Forest 111 Personal Care</v>
      </c>
      <c r="D4820" t="s">
        <v>413</v>
      </c>
      <c r="E4820" t="s">
        <v>102</v>
      </c>
      <c r="F4820" t="str">
        <f>CONCATENATE(E4820," ",A4820," ",D4820)</f>
        <v>RUMAX LIMITED Epping Forest Personal Care</v>
      </c>
      <c r="G4820">
        <v>103</v>
      </c>
      <c r="H4820">
        <v>2</v>
      </c>
    </row>
    <row r="4821" spans="1:8" x14ac:dyDescent="0.35">
      <c r="A4821" t="s">
        <v>112</v>
      </c>
      <c r="B4821" s="25">
        <v>112</v>
      </c>
      <c r="C4821" t="str">
        <f>CONCATENATE(A4821," ",B4821," ",D4821)</f>
        <v>Epping Forest 112 Personal Care</v>
      </c>
      <c r="D4821" t="s">
        <v>413</v>
      </c>
      <c r="E4821" t="s">
        <v>216</v>
      </c>
      <c r="F4821" t="str">
        <f>CONCATENATE(E4821," ",A4821," ",D4821)</f>
        <v>ENS Recruitment Limited Epping Forest Personal Care</v>
      </c>
      <c r="G4821">
        <v>104</v>
      </c>
      <c r="H4821">
        <v>2</v>
      </c>
    </row>
    <row r="4822" spans="1:8" x14ac:dyDescent="0.35">
      <c r="A4822" t="s">
        <v>112</v>
      </c>
      <c r="B4822" s="25">
        <v>113</v>
      </c>
      <c r="C4822" t="str">
        <f>CONCATENATE(A4822," ",B4822," ",D4822)</f>
        <v>Epping Forest 113 Personal Care</v>
      </c>
      <c r="D4822" t="s">
        <v>413</v>
      </c>
      <c r="E4822" t="s">
        <v>253</v>
      </c>
      <c r="F4822" t="str">
        <f>CONCATENATE(E4822," ",A4822," ",D4822)</f>
        <v>Homelium Care Ltd Epping Forest Personal Care</v>
      </c>
      <c r="G4822">
        <v>105</v>
      </c>
      <c r="H4822">
        <v>2</v>
      </c>
    </row>
    <row r="4823" spans="1:8" x14ac:dyDescent="0.35">
      <c r="A4823" t="s">
        <v>112</v>
      </c>
      <c r="B4823" s="25">
        <v>114</v>
      </c>
      <c r="C4823" t="str">
        <f>CONCATENATE(A4823," ",B4823," ",D4823)</f>
        <v>Epping Forest 114 Personal Care</v>
      </c>
      <c r="D4823" t="s">
        <v>413</v>
      </c>
      <c r="E4823" t="s">
        <v>391</v>
      </c>
      <c r="F4823" t="str">
        <f>CONCATENATE(E4823," ",A4823," ",D4823)</f>
        <v>UNIVERSAL COMPLEX CARE LTD Epping Forest Personal Care</v>
      </c>
      <c r="G4823">
        <v>106</v>
      </c>
      <c r="H4823">
        <v>2</v>
      </c>
    </row>
    <row r="4824" spans="1:8" x14ac:dyDescent="0.35">
      <c r="A4824" t="s">
        <v>112</v>
      </c>
      <c r="B4824" s="25">
        <v>115</v>
      </c>
      <c r="C4824" t="str">
        <f>CONCATENATE(A4824," ",B4824," ",D4824)</f>
        <v>Epping Forest 115 Personal Care</v>
      </c>
      <c r="D4824" t="s">
        <v>413</v>
      </c>
      <c r="E4824" t="s">
        <v>169</v>
      </c>
      <c r="F4824" t="str">
        <f>CONCATENATE(E4824," ",A4824," ",D4824)</f>
        <v>Care Package Plus Limited Epping Forest Personal Care</v>
      </c>
      <c r="G4824">
        <v>107</v>
      </c>
      <c r="H4824">
        <v>2</v>
      </c>
    </row>
    <row r="4825" spans="1:8" x14ac:dyDescent="0.35">
      <c r="A4825" t="s">
        <v>112</v>
      </c>
      <c r="B4825" s="25">
        <v>116</v>
      </c>
      <c r="C4825" t="str">
        <f>CONCATENATE(A4825," ",B4825," ",D4825)</f>
        <v>Epping Forest 116 Personal Care</v>
      </c>
      <c r="D4825" t="s">
        <v>413</v>
      </c>
      <c r="E4825" t="s">
        <v>236</v>
      </c>
      <c r="F4825" t="str">
        <f>CONCATENATE(E4825," ",A4825," ",D4825)</f>
        <v>Glee Care Ltd Epping Forest Personal Care</v>
      </c>
      <c r="G4825">
        <v>108</v>
      </c>
      <c r="H4825">
        <v>2</v>
      </c>
    </row>
    <row r="4826" spans="1:8" x14ac:dyDescent="0.35">
      <c r="A4826" t="s">
        <v>112</v>
      </c>
      <c r="B4826" s="25">
        <v>117</v>
      </c>
      <c r="C4826" t="str">
        <f>CONCATENATE(A4826," ",B4826," ",D4826)</f>
        <v>Epping Forest 117 Personal Care</v>
      </c>
      <c r="D4826" t="s">
        <v>413</v>
      </c>
      <c r="E4826" t="s">
        <v>74</v>
      </c>
      <c r="F4826" t="str">
        <f>CONCATENATE(E4826," ",A4826," ",D4826)</f>
        <v>InfiniteLife Epping Forest Personal Care</v>
      </c>
      <c r="G4826">
        <v>109</v>
      </c>
      <c r="H4826">
        <v>2</v>
      </c>
    </row>
    <row r="4827" spans="1:8" x14ac:dyDescent="0.35">
      <c r="A4827" t="s">
        <v>112</v>
      </c>
      <c r="B4827" s="25">
        <v>118</v>
      </c>
      <c r="C4827" t="str">
        <f>CONCATENATE(A4827," ",B4827," ",D4827)</f>
        <v>Epping Forest 118 Personal Care</v>
      </c>
      <c r="D4827" t="s">
        <v>413</v>
      </c>
      <c r="E4827" t="s">
        <v>289</v>
      </c>
      <c r="F4827" t="str">
        <f>CONCATENATE(E4827," ",A4827," ",D4827)</f>
        <v>Marlyn Recruitment Ltd Epping Forest Personal Care</v>
      </c>
      <c r="G4827">
        <v>110</v>
      </c>
      <c r="H4827">
        <v>2</v>
      </c>
    </row>
    <row r="4828" spans="1:8" x14ac:dyDescent="0.35">
      <c r="A4828" t="s">
        <v>112</v>
      </c>
      <c r="B4828" s="25">
        <v>119</v>
      </c>
      <c r="C4828" t="str">
        <f>CONCATENATE(A4828," ",B4828," ",D4828)</f>
        <v>Epping Forest 119 Personal Care</v>
      </c>
      <c r="D4828" t="s">
        <v>413</v>
      </c>
      <c r="E4828" t="s">
        <v>250</v>
      </c>
      <c r="F4828" t="str">
        <f>CONCATENATE(E4828," ",A4828," ",D4828)</f>
        <v>HG Health Limited Epping Forest Personal Care</v>
      </c>
      <c r="G4828">
        <v>110</v>
      </c>
      <c r="H4828">
        <v>2</v>
      </c>
    </row>
    <row r="4829" spans="1:8" x14ac:dyDescent="0.35">
      <c r="A4829" t="s">
        <v>112</v>
      </c>
      <c r="B4829" s="25">
        <v>120</v>
      </c>
      <c r="C4829" t="str">
        <f>CONCATENATE(A4829," ",B4829," ",D4829)</f>
        <v>Epping Forest 120 Personal Care</v>
      </c>
      <c r="D4829" t="s">
        <v>413</v>
      </c>
      <c r="E4829" t="s">
        <v>348</v>
      </c>
      <c r="F4829" t="str">
        <f>CONCATENATE(E4829," ",A4829," ",D4829)</f>
        <v>SAFESIDE SUPPORTED LIVING SERVICES LTD Epping Forest Personal Care</v>
      </c>
      <c r="G4829">
        <v>110</v>
      </c>
      <c r="H4829">
        <v>2</v>
      </c>
    </row>
    <row r="4830" spans="1:8" x14ac:dyDescent="0.35">
      <c r="A4830" t="s">
        <v>112</v>
      </c>
      <c r="B4830" s="25">
        <v>121</v>
      </c>
      <c r="C4830" t="str">
        <f>CONCATENATE(A4830," ",B4830," ",D4830)</f>
        <v>Epping Forest 121 Personal Care</v>
      </c>
      <c r="D4830" t="s">
        <v>413</v>
      </c>
      <c r="E4830" t="s">
        <v>393</v>
      </c>
      <c r="F4830" t="str">
        <f>CONCATENATE(E4830," ",A4830," ",D4830)</f>
        <v>VERITY HEALTHCARE LIMITED Epping Forest Personal Care</v>
      </c>
      <c r="G4830">
        <v>110</v>
      </c>
      <c r="H4830">
        <v>2</v>
      </c>
    </row>
    <row r="4831" spans="1:8" x14ac:dyDescent="0.35">
      <c r="A4831" t="s">
        <v>112</v>
      </c>
      <c r="B4831" s="25">
        <v>122</v>
      </c>
      <c r="C4831" t="str">
        <f>CONCATENATE(A4831," ",B4831," ",D4831)</f>
        <v>Epping Forest 122 Personal Care</v>
      </c>
      <c r="D4831" t="s">
        <v>413</v>
      </c>
      <c r="E4831" t="s">
        <v>147</v>
      </c>
      <c r="F4831" t="str">
        <f>CONCATENATE(E4831," ",A4831," ",D4831)</f>
        <v>AVIBID LIMITED Epping Forest Personal Care</v>
      </c>
      <c r="G4831">
        <v>110</v>
      </c>
      <c r="H4831">
        <v>2</v>
      </c>
    </row>
    <row r="4832" spans="1:8" x14ac:dyDescent="0.35">
      <c r="A4832" t="s">
        <v>112</v>
      </c>
      <c r="B4832" s="25">
        <v>123</v>
      </c>
      <c r="C4832" t="str">
        <f>CONCATENATE(A4832," ",B4832," ",D4832)</f>
        <v>Epping Forest 123 Personal Care</v>
      </c>
      <c r="D4832" t="s">
        <v>413</v>
      </c>
      <c r="E4832" t="s">
        <v>187</v>
      </c>
      <c r="F4832" t="str">
        <f>CONCATENATE(E4832," ",A4832," ",D4832)</f>
        <v>Clarion Homecare LTD Epping Forest Personal Care</v>
      </c>
      <c r="G4832">
        <v>110</v>
      </c>
      <c r="H4832">
        <v>2</v>
      </c>
    </row>
    <row r="4833" spans="1:8" x14ac:dyDescent="0.35">
      <c r="A4833" t="s">
        <v>112</v>
      </c>
      <c r="B4833" s="25">
        <v>124</v>
      </c>
      <c r="C4833" t="str">
        <f>CONCATENATE(A4833," ",B4833," ",D4833)</f>
        <v>Epping Forest 124 Personal Care</v>
      </c>
      <c r="D4833" t="s">
        <v>413</v>
      </c>
      <c r="E4833" t="s">
        <v>231</v>
      </c>
      <c r="F4833" t="str">
        <f>CONCATENATE(E4833," ",A4833," ",D4833)</f>
        <v>FOUNTAIN CARE SERVICES LIMITED Epping Forest Personal Care</v>
      </c>
      <c r="G4833">
        <v>116</v>
      </c>
      <c r="H4833">
        <v>2</v>
      </c>
    </row>
    <row r="4834" spans="1:8" x14ac:dyDescent="0.35">
      <c r="A4834" t="s">
        <v>112</v>
      </c>
      <c r="B4834" s="25">
        <v>125</v>
      </c>
      <c r="C4834" t="str">
        <f>CONCATENATE(A4834," ",B4834," ",D4834)</f>
        <v>Epping Forest 125 Personal Care</v>
      </c>
      <c r="D4834" t="s">
        <v>413</v>
      </c>
      <c r="E4834" t="s">
        <v>129</v>
      </c>
      <c r="F4834" t="str">
        <f>CONCATENATE(E4834," ",A4834," ",D4834)</f>
        <v>Advance Careprovider Limited Epping Forest Personal Care</v>
      </c>
      <c r="G4834">
        <v>117</v>
      </c>
      <c r="H4834">
        <v>2</v>
      </c>
    </row>
    <row r="4835" spans="1:8" x14ac:dyDescent="0.35">
      <c r="A4835" t="s">
        <v>112</v>
      </c>
      <c r="B4835" s="25">
        <v>126</v>
      </c>
      <c r="C4835" t="str">
        <f>CONCATENATE(A4835," ",B4835," ",D4835)</f>
        <v>Epping Forest 126 Personal Care</v>
      </c>
      <c r="D4835" t="s">
        <v>413</v>
      </c>
      <c r="E4835" t="s">
        <v>356</v>
      </c>
      <c r="F4835" t="str">
        <f>CONCATENATE(E4835," ",A4835," ",D4835)</f>
        <v>SHINDORE LIMITED T/A SYLVIAN CARE HAVERING SOUTH Epping Forest Personal Care</v>
      </c>
      <c r="G4835">
        <v>117</v>
      </c>
      <c r="H4835">
        <v>2</v>
      </c>
    </row>
    <row r="4836" spans="1:8" x14ac:dyDescent="0.35">
      <c r="A4836" t="s">
        <v>112</v>
      </c>
      <c r="B4836" s="25">
        <v>127</v>
      </c>
      <c r="C4836" t="str">
        <f>CONCATENATE(A4836," ",B4836," ",D4836)</f>
        <v>Epping Forest 127 Personal Care</v>
      </c>
      <c r="D4836" t="s">
        <v>413</v>
      </c>
      <c r="E4836" t="s">
        <v>276</v>
      </c>
      <c r="F4836" t="str">
        <f>CONCATENATE(E4836," ",A4836," ",D4836)</f>
        <v>KOME CARE LTD. Epping Forest Personal Care</v>
      </c>
      <c r="G4836">
        <v>117</v>
      </c>
      <c r="H4836">
        <v>2</v>
      </c>
    </row>
    <row r="4837" spans="1:8" x14ac:dyDescent="0.35">
      <c r="A4837" t="s">
        <v>112</v>
      </c>
      <c r="B4837" s="25">
        <v>128</v>
      </c>
      <c r="C4837" t="str">
        <f>CONCATENATE(A4837," ",B4837," ",D4837)</f>
        <v>Epping Forest 128 Personal Care</v>
      </c>
      <c r="D4837" t="s">
        <v>413</v>
      </c>
      <c r="E4837" t="s">
        <v>329</v>
      </c>
      <c r="F4837" t="str">
        <f>CONCATENATE(E4837," ",A4837," ",D4837)</f>
        <v>Pure Health Care Pvt Ltd Epping Forest Personal Care</v>
      </c>
      <c r="G4837">
        <v>117</v>
      </c>
      <c r="H4837">
        <v>2</v>
      </c>
    </row>
    <row r="4838" spans="1:8" x14ac:dyDescent="0.35">
      <c r="A4838" t="s">
        <v>112</v>
      </c>
      <c r="B4838" s="25">
        <v>129</v>
      </c>
      <c r="C4838" t="str">
        <f>CONCATENATE(A4838," ",B4838," ",D4838)</f>
        <v>Epping Forest 129 Personal Care</v>
      </c>
      <c r="D4838" t="s">
        <v>413</v>
      </c>
      <c r="E4838" t="s">
        <v>157</v>
      </c>
      <c r="F4838" t="str">
        <f>CONCATENATE(E4838," ",A4838," ",D4838)</f>
        <v>Blossom High Limited Epping Forest Personal Care</v>
      </c>
      <c r="G4838">
        <v>121</v>
      </c>
      <c r="H4838">
        <v>2</v>
      </c>
    </row>
    <row r="4839" spans="1:8" x14ac:dyDescent="0.35">
      <c r="A4839" t="s">
        <v>112</v>
      </c>
      <c r="B4839" s="25">
        <v>130</v>
      </c>
      <c r="C4839" t="str">
        <f>CONCATENATE(A4839," ",B4839," ",D4839)</f>
        <v>Epping Forest 130 Personal Care</v>
      </c>
      <c r="D4839" t="s">
        <v>413</v>
      </c>
      <c r="E4839" t="s">
        <v>260</v>
      </c>
      <c r="F4839" t="str">
        <f>CONCATENATE(E4839," ",A4839," ",D4839)</f>
        <v>INTEGRATED SUPPORT SERVICES LTD Epping Forest Personal Care</v>
      </c>
      <c r="G4839">
        <v>121</v>
      </c>
      <c r="H4839">
        <v>2</v>
      </c>
    </row>
    <row r="4840" spans="1:8" x14ac:dyDescent="0.35">
      <c r="A4840" t="s">
        <v>112</v>
      </c>
      <c r="B4840" s="25">
        <v>131</v>
      </c>
      <c r="C4840" t="str">
        <f>CONCATENATE(A4840," ",B4840," ",D4840)</f>
        <v>Epping Forest 131 Personal Care</v>
      </c>
      <c r="D4840" t="s">
        <v>413</v>
      </c>
      <c r="E4840" t="s">
        <v>303</v>
      </c>
      <c r="F4840" t="str">
        <f>CONCATENATE(E4840," ",A4840," ",D4840)</f>
        <v>Nomase Care Ltd Epping Forest Personal Care</v>
      </c>
      <c r="G4840">
        <v>123</v>
      </c>
      <c r="H4840">
        <v>2</v>
      </c>
    </row>
    <row r="4841" spans="1:8" x14ac:dyDescent="0.35">
      <c r="A4841" t="s">
        <v>112</v>
      </c>
      <c r="B4841" s="25">
        <v>132</v>
      </c>
      <c r="C4841" t="str">
        <f>CONCATENATE(A4841," ",B4841," ",D4841)</f>
        <v>Epping Forest 132 Personal Care</v>
      </c>
      <c r="D4841" t="s">
        <v>413</v>
      </c>
      <c r="E4841" t="s">
        <v>194</v>
      </c>
      <c r="F4841" t="str">
        <f>CONCATENATE(E4841," ",A4841," ",D4841)</f>
        <v>Darem Healthcare Ltd Epping Forest Personal Care</v>
      </c>
      <c r="G4841">
        <v>124</v>
      </c>
      <c r="H4841">
        <v>2</v>
      </c>
    </row>
    <row r="4842" spans="1:8" x14ac:dyDescent="0.35">
      <c r="A4842" t="s">
        <v>112</v>
      </c>
      <c r="B4842" s="25">
        <v>133</v>
      </c>
      <c r="C4842" t="str">
        <f>CONCATENATE(A4842," ",B4842," ",D4842)</f>
        <v>Epping Forest 133 Personal Care</v>
      </c>
      <c r="D4842" t="s">
        <v>413</v>
      </c>
      <c r="E4842" t="s">
        <v>345</v>
      </c>
      <c r="F4842" t="str">
        <f>CONCATENATE(E4842," ",A4842," ",D4842)</f>
        <v>Roseberry Kare Limited Epping Forest Personal Care</v>
      </c>
      <c r="G4842">
        <v>124</v>
      </c>
      <c r="H4842">
        <v>2</v>
      </c>
    </row>
    <row r="4843" spans="1:8" x14ac:dyDescent="0.35">
      <c r="A4843" t="s">
        <v>112</v>
      </c>
      <c r="B4843" s="25">
        <v>134</v>
      </c>
      <c r="C4843" t="str">
        <f>CONCATENATE(A4843," ",B4843," ",D4843)</f>
        <v>Epping Forest 134 Personal Care</v>
      </c>
      <c r="D4843" t="s">
        <v>413</v>
      </c>
      <c r="E4843" t="s">
        <v>323</v>
      </c>
      <c r="F4843" t="str">
        <f>CONCATENATE(E4843," ",A4843," ",D4843)</f>
        <v>Prestige Health &amp; Social Care Ltd  Epping Forest Personal Care</v>
      </c>
      <c r="G4843">
        <v>124</v>
      </c>
      <c r="H4843">
        <v>2</v>
      </c>
    </row>
    <row r="4844" spans="1:8" x14ac:dyDescent="0.35">
      <c r="A4844" t="s">
        <v>112</v>
      </c>
      <c r="B4844" s="25">
        <v>135</v>
      </c>
      <c r="C4844" t="str">
        <f>CONCATENATE(A4844," ",B4844," ",D4844)</f>
        <v>Epping Forest 135 Personal Care</v>
      </c>
      <c r="D4844" t="s">
        <v>413</v>
      </c>
      <c r="E4844" t="s">
        <v>192</v>
      </c>
      <c r="F4844" t="str">
        <f>CONCATENATE(E4844," ",A4844," ",D4844)</f>
        <v>COURAGE LIMITED Epping Forest Personal Care</v>
      </c>
      <c r="G4844">
        <v>127</v>
      </c>
      <c r="H4844">
        <v>2</v>
      </c>
    </row>
    <row r="4845" spans="1:8" x14ac:dyDescent="0.35">
      <c r="A4845" t="s">
        <v>112</v>
      </c>
      <c r="B4845" s="25">
        <v>136</v>
      </c>
      <c r="C4845" t="str">
        <f>CONCATENATE(A4845," ",B4845," ",D4845)</f>
        <v>Epping Forest 136 Personal Care</v>
      </c>
      <c r="D4845" t="s">
        <v>413</v>
      </c>
      <c r="E4845" t="s">
        <v>401</v>
      </c>
      <c r="F4845" t="str">
        <f>CONCATENATE(E4845," ",A4845," ",D4845)</f>
        <v>WHITNEL CARE UK LTD Epping Forest Personal Care</v>
      </c>
      <c r="G4845">
        <v>128</v>
      </c>
      <c r="H4845">
        <v>2</v>
      </c>
    </row>
    <row r="4846" spans="1:8" x14ac:dyDescent="0.35">
      <c r="A4846" t="s">
        <v>112</v>
      </c>
      <c r="B4846" s="25">
        <v>137</v>
      </c>
      <c r="C4846" t="str">
        <f>CONCATENATE(A4846," ",B4846," ",D4846)</f>
        <v>Epping Forest 137 Personal Care</v>
      </c>
      <c r="D4846" t="s">
        <v>413</v>
      </c>
      <c r="E4846" t="s">
        <v>163</v>
      </c>
      <c r="F4846" t="str">
        <f>CONCATENATE(E4846," ",A4846," ",D4846)</f>
        <v>Buckingham Home Care ltd Epping Forest Personal Care</v>
      </c>
      <c r="G4846">
        <v>129</v>
      </c>
      <c r="H4846">
        <v>2</v>
      </c>
    </row>
    <row r="4847" spans="1:8" x14ac:dyDescent="0.35">
      <c r="A4847" t="s">
        <v>112</v>
      </c>
      <c r="B4847" s="25">
        <v>138</v>
      </c>
      <c r="C4847" t="str">
        <f>CONCATENATE(A4847," ",B4847," ",D4847)</f>
        <v>Epping Forest 138 Personal Care</v>
      </c>
      <c r="D4847" t="s">
        <v>413</v>
      </c>
      <c r="E4847" t="s">
        <v>188</v>
      </c>
      <c r="F4847" t="str">
        <f>CONCATENATE(E4847," ",A4847," ",D4847)</f>
        <v>Clay Brook Healthcare Limited  Epping Forest Personal Care</v>
      </c>
      <c r="G4847">
        <v>130</v>
      </c>
      <c r="H4847">
        <v>2</v>
      </c>
    </row>
    <row r="4848" spans="1:8" x14ac:dyDescent="0.35">
      <c r="A4848" t="s">
        <v>112</v>
      </c>
      <c r="B4848" s="25">
        <v>139</v>
      </c>
      <c r="C4848" t="str">
        <f>CONCATENATE(A4848," ",B4848," ",D4848)</f>
        <v>Epping Forest 139 Personal Care</v>
      </c>
      <c r="D4848" t="s">
        <v>413</v>
      </c>
      <c r="E4848" t="s">
        <v>197</v>
      </c>
      <c r="F4848" t="str">
        <f>CONCATENATE(E4848," ",A4848," ",D4848)</f>
        <v>Deway Care Limited Epping Forest Personal Care</v>
      </c>
      <c r="G4848">
        <v>131</v>
      </c>
      <c r="H4848">
        <v>2</v>
      </c>
    </row>
    <row r="4849" spans="1:8" x14ac:dyDescent="0.35">
      <c r="A4849" t="s">
        <v>112</v>
      </c>
      <c r="B4849" s="25">
        <v>140</v>
      </c>
      <c r="C4849" t="str">
        <f>CONCATENATE(A4849," ",B4849," ",D4849)</f>
        <v>Epping Forest 140 Personal Care</v>
      </c>
      <c r="D4849" t="s">
        <v>413</v>
      </c>
      <c r="E4849" t="s">
        <v>293</v>
      </c>
      <c r="F4849" t="str">
        <f>CONCATENATE(E4849," ",A4849," ",D4849)</f>
        <v>Meraki Unique Care Ltd  Epping Forest Personal Care</v>
      </c>
      <c r="G4849">
        <v>132</v>
      </c>
      <c r="H4849">
        <v>2</v>
      </c>
    </row>
    <row r="4850" spans="1:8" x14ac:dyDescent="0.35">
      <c r="A4850" t="s">
        <v>112</v>
      </c>
      <c r="B4850" s="25">
        <v>141</v>
      </c>
      <c r="C4850" t="str">
        <f>CONCATENATE(A4850," ",B4850," ",D4850)</f>
        <v>Epping Forest 141 Personal Care</v>
      </c>
      <c r="D4850" t="s">
        <v>413</v>
      </c>
      <c r="E4850" t="s">
        <v>388</v>
      </c>
      <c r="F4850" t="str">
        <f>CONCATENATE(E4850," ",A4850," ",D4850)</f>
        <v>Unique Option Healthcare Limited Epping Forest Personal Care</v>
      </c>
      <c r="G4850">
        <v>133</v>
      </c>
      <c r="H4850">
        <v>2</v>
      </c>
    </row>
    <row r="4851" spans="1:8" x14ac:dyDescent="0.35">
      <c r="A4851" t="s">
        <v>112</v>
      </c>
      <c r="B4851" s="25">
        <v>142</v>
      </c>
      <c r="C4851" t="str">
        <f>CONCATENATE(A4851," ",B4851," ",D4851)</f>
        <v>Epping Forest 142 Personal Care</v>
      </c>
      <c r="D4851" t="s">
        <v>413</v>
      </c>
      <c r="E4851" t="s">
        <v>369</v>
      </c>
      <c r="F4851" t="str">
        <f>CONCATENATE(E4851," ",A4851," ",D4851)</f>
        <v>SWL Care Haven Epping Forest Personal Care</v>
      </c>
      <c r="G4851">
        <v>133</v>
      </c>
      <c r="H4851">
        <v>2</v>
      </c>
    </row>
    <row r="4852" spans="1:8" x14ac:dyDescent="0.35">
      <c r="A4852" t="s">
        <v>112</v>
      </c>
      <c r="B4852" s="25">
        <v>143</v>
      </c>
      <c r="C4852" t="str">
        <f>CONCATENATE(A4852," ",B4852," ",D4852)</f>
        <v>Epping Forest 143 Personal Care</v>
      </c>
      <c r="D4852" t="s">
        <v>413</v>
      </c>
      <c r="E4852" t="s">
        <v>284</v>
      </c>
      <c r="F4852" t="str">
        <f>CONCATENATE(E4852," ",A4852," ",D4852)</f>
        <v>LORDGRACE DELIGHT HEALTHCARE LTD Epping Forest Personal Care</v>
      </c>
      <c r="G4852">
        <v>135</v>
      </c>
      <c r="H4852">
        <v>2</v>
      </c>
    </row>
    <row r="4853" spans="1:8" x14ac:dyDescent="0.35">
      <c r="A4853" t="s">
        <v>112</v>
      </c>
      <c r="B4853" s="25">
        <v>144</v>
      </c>
      <c r="C4853" t="str">
        <f>CONCATENATE(A4853," ",B4853," ",D4853)</f>
        <v>Epping Forest 144 Personal Care</v>
      </c>
      <c r="D4853" t="s">
        <v>413</v>
      </c>
      <c r="E4853" t="s">
        <v>133</v>
      </c>
      <c r="F4853" t="str">
        <f>CONCATENATE(E4853," ",A4853," ",D4853)</f>
        <v>Alternative Smart Solutions Ltd Epping Forest Personal Care</v>
      </c>
      <c r="G4853">
        <v>136</v>
      </c>
      <c r="H4853">
        <v>2</v>
      </c>
    </row>
    <row r="4854" spans="1:8" x14ac:dyDescent="0.35">
      <c r="A4854" t="s">
        <v>112</v>
      </c>
      <c r="B4854" s="25">
        <v>145</v>
      </c>
      <c r="C4854" t="str">
        <f>CONCATENATE(A4854," ",B4854," ",D4854)</f>
        <v>Epping Forest 145 Personal Care</v>
      </c>
      <c r="D4854" t="s">
        <v>413</v>
      </c>
      <c r="E4854" t="s">
        <v>126</v>
      </c>
      <c r="F4854" t="str">
        <f>CONCATENATE(E4854," ",A4854," ",D4854)</f>
        <v>Acrux Support Services Limited Epping Forest Personal Care</v>
      </c>
      <c r="G4854">
        <v>137</v>
      </c>
      <c r="H4854">
        <v>2</v>
      </c>
    </row>
    <row r="4855" spans="1:8" x14ac:dyDescent="0.35">
      <c r="A4855" t="s">
        <v>112</v>
      </c>
      <c r="B4855" s="25">
        <v>146</v>
      </c>
      <c r="C4855" t="str">
        <f>CONCATENATE(A4855," ",B4855," ",D4855)</f>
        <v>Epping Forest 146 Personal Care</v>
      </c>
      <c r="D4855" t="s">
        <v>413</v>
      </c>
      <c r="E4855" t="s">
        <v>153</v>
      </c>
      <c r="F4855" t="str">
        <f>CONCATENATE(E4855," ",A4855," ",D4855)</f>
        <v>Bhawacare Epping Forest Personal Care</v>
      </c>
      <c r="G4855">
        <v>138</v>
      </c>
      <c r="H4855">
        <v>2</v>
      </c>
    </row>
    <row r="4856" spans="1:8" x14ac:dyDescent="0.35">
      <c r="A4856" t="s">
        <v>112</v>
      </c>
      <c r="B4856" s="25">
        <v>147</v>
      </c>
      <c r="C4856" t="str">
        <f>CONCATENATE(A4856," ",B4856," ",D4856)</f>
        <v>Epping Forest 147 Personal Care</v>
      </c>
      <c r="D4856" t="s">
        <v>413</v>
      </c>
      <c r="E4856" t="s">
        <v>363</v>
      </c>
      <c r="F4856" t="str">
        <f>CONCATENATE(E4856," ",A4856," ",D4856)</f>
        <v>SPRING SUCCESS HOMECARE LIMITED Epping Forest Personal Care</v>
      </c>
      <c r="G4856">
        <v>138</v>
      </c>
      <c r="H4856">
        <v>2</v>
      </c>
    </row>
    <row r="4857" spans="1:8" x14ac:dyDescent="0.35">
      <c r="A4857" t="s">
        <v>112</v>
      </c>
      <c r="B4857" s="25">
        <v>148</v>
      </c>
      <c r="C4857" t="str">
        <f>CONCATENATE(A4857," ",B4857," ",D4857)</f>
        <v>Epping Forest 148 Personal Care</v>
      </c>
      <c r="D4857" t="s">
        <v>413</v>
      </c>
      <c r="E4857" t="s">
        <v>364</v>
      </c>
      <c r="F4857" t="str">
        <f>CONCATENATE(E4857," ",A4857," ",D4857)</f>
        <v>SRP Homecare Ltd Epping Forest Personal Care</v>
      </c>
      <c r="G4857">
        <v>138</v>
      </c>
      <c r="H4857">
        <v>2</v>
      </c>
    </row>
    <row r="4858" spans="1:8" x14ac:dyDescent="0.35">
      <c r="A4858" t="s">
        <v>112</v>
      </c>
      <c r="B4858" s="25">
        <v>149</v>
      </c>
      <c r="C4858" t="str">
        <f>CONCATENATE(A4858," ",B4858," ",D4858)</f>
        <v>Epping Forest 149 Personal Care</v>
      </c>
      <c r="D4858" t="s">
        <v>413</v>
      </c>
      <c r="E4858" t="s">
        <v>120</v>
      </c>
      <c r="F4858" t="str">
        <f>CONCATENATE(E4858," ",A4858," ",D4858)</f>
        <v>Abbey Care Solutions Limited Epping Forest Personal Care</v>
      </c>
      <c r="G4858">
        <v>141</v>
      </c>
      <c r="H4858">
        <v>2</v>
      </c>
    </row>
    <row r="4859" spans="1:8" x14ac:dyDescent="0.35">
      <c r="A4859" t="s">
        <v>112</v>
      </c>
      <c r="B4859" s="25">
        <v>150</v>
      </c>
      <c r="C4859" t="str">
        <f>CONCATENATE(A4859," ",B4859," ",D4859)</f>
        <v>Epping Forest 150 Personal Care</v>
      </c>
      <c r="D4859" t="s">
        <v>413</v>
      </c>
      <c r="E4859" t="s">
        <v>11</v>
      </c>
      <c r="F4859" t="str">
        <f>CONCATENATE(E4859," ",A4859," ",D4859)</f>
        <v>North London Homecare and Support Ltd Epping Forest Personal Care</v>
      </c>
      <c r="G4859">
        <v>142</v>
      </c>
      <c r="H4859">
        <v>2</v>
      </c>
    </row>
    <row r="4860" spans="1:8" x14ac:dyDescent="0.35">
      <c r="A4860" t="s">
        <v>112</v>
      </c>
      <c r="B4860" s="25">
        <v>151</v>
      </c>
      <c r="C4860" t="str">
        <f>CONCATENATE(A4860," ",B4860," ",D4860)</f>
        <v>Epping Forest 151 Personal Care</v>
      </c>
      <c r="D4860" t="s">
        <v>413</v>
      </c>
      <c r="E4860" t="s">
        <v>63</v>
      </c>
      <c r="F4860" t="str">
        <f>CONCATENATE(E4860," ",A4860," ",D4860)</f>
        <v>First Choice Medical Solutions Ltd Epping Forest Personal Care</v>
      </c>
      <c r="G4860">
        <v>143</v>
      </c>
      <c r="H4860">
        <v>2</v>
      </c>
    </row>
    <row r="4861" spans="1:8" x14ac:dyDescent="0.35">
      <c r="A4861" t="s">
        <v>112</v>
      </c>
      <c r="B4861" s="25">
        <v>152</v>
      </c>
      <c r="C4861" t="str">
        <f>CONCATENATE(A4861," ",B4861," ",D4861)</f>
        <v>Epping Forest 152 Personal Care</v>
      </c>
      <c r="D4861" t="s">
        <v>413</v>
      </c>
      <c r="E4861" t="s">
        <v>262</v>
      </c>
      <c r="F4861" t="str">
        <f>CONCATENATE(E4861," ",A4861," ",D4861)</f>
        <v>Jankan Enterprise trading as Jankan Care Epping Forest Personal Care</v>
      </c>
      <c r="G4861">
        <v>143</v>
      </c>
      <c r="H4861">
        <v>2</v>
      </c>
    </row>
    <row r="4862" spans="1:8" x14ac:dyDescent="0.35">
      <c r="A4862" t="s">
        <v>112</v>
      </c>
      <c r="B4862" s="25">
        <v>153</v>
      </c>
      <c r="C4862" t="str">
        <f>CONCATENATE(A4862," ",B4862," ",D4862)</f>
        <v>Epping Forest 153 Personal Care</v>
      </c>
      <c r="D4862" t="s">
        <v>413</v>
      </c>
      <c r="E4862" t="s">
        <v>148</v>
      </c>
      <c r="F4862" t="str">
        <f>CONCATENATE(E4862," ",A4862," ",D4862)</f>
        <v>Banquo Limited Epping Forest Personal Care</v>
      </c>
      <c r="G4862">
        <v>145</v>
      </c>
      <c r="H4862">
        <v>2</v>
      </c>
    </row>
    <row r="4863" spans="1:8" x14ac:dyDescent="0.35">
      <c r="A4863" t="s">
        <v>112</v>
      </c>
      <c r="B4863" s="25">
        <v>154</v>
      </c>
      <c r="C4863" t="str">
        <f>CONCATENATE(A4863," ",B4863," ",D4863)</f>
        <v>Epping Forest 154 Personal Care</v>
      </c>
      <c r="D4863" t="s">
        <v>413</v>
      </c>
      <c r="E4863" t="s">
        <v>140</v>
      </c>
      <c r="F4863" t="str">
        <f>CONCATENATE(E4863," ",A4863," ",D4863)</f>
        <v>Anika Care Limited Epping Forest Personal Care</v>
      </c>
      <c r="G4863">
        <v>146</v>
      </c>
      <c r="H4863">
        <v>2</v>
      </c>
    </row>
    <row r="4864" spans="1:8" x14ac:dyDescent="0.35">
      <c r="A4864" t="s">
        <v>112</v>
      </c>
      <c r="B4864" s="25">
        <v>155</v>
      </c>
      <c r="C4864" t="str">
        <f>CONCATENATE(A4864," ",B4864," ",D4864)</f>
        <v>Epping Forest 155 Personal Care</v>
      </c>
      <c r="D4864" t="s">
        <v>413</v>
      </c>
      <c r="E4864" t="s">
        <v>60</v>
      </c>
      <c r="F4864" t="str">
        <f>CONCATENATE(E4864," ",A4864," ",D4864)</f>
        <v>Faith Home Care Ltd Epping Forest Personal Care</v>
      </c>
      <c r="G4864">
        <v>147</v>
      </c>
      <c r="H4864">
        <v>2</v>
      </c>
    </row>
    <row r="4865" spans="1:8" x14ac:dyDescent="0.35">
      <c r="A4865" t="s">
        <v>112</v>
      </c>
      <c r="B4865" s="25">
        <v>156</v>
      </c>
      <c r="C4865" t="str">
        <f>CONCATENATE(A4865," ",B4865," ",D4865)</f>
        <v>Epping Forest 156 Personal Care</v>
      </c>
      <c r="D4865" t="s">
        <v>413</v>
      </c>
      <c r="E4865" t="s">
        <v>150</v>
      </c>
      <c r="F4865" t="str">
        <f>CONCATENATE(E4865," ",A4865," ",D4865)</f>
        <v>Beaumont Home Care Limited Epping Forest Personal Care</v>
      </c>
      <c r="G4865">
        <v>148</v>
      </c>
      <c r="H4865">
        <v>2</v>
      </c>
    </row>
    <row r="4866" spans="1:8" x14ac:dyDescent="0.35">
      <c r="A4866" t="s">
        <v>112</v>
      </c>
      <c r="B4866" s="25">
        <v>157</v>
      </c>
      <c r="C4866" t="str">
        <f>CONCATENATE(A4866," ",B4866," ",D4866)</f>
        <v>Epping Forest 157 Personal Care</v>
      </c>
      <c r="D4866" t="s">
        <v>413</v>
      </c>
      <c r="E4866" t="s">
        <v>206</v>
      </c>
      <c r="F4866" t="str">
        <f>CONCATENATE(E4866," ",A4866," ",D4866)</f>
        <v>Divine Comfort Care Services Ltd Epping Forest Personal Care</v>
      </c>
      <c r="G4866">
        <v>149</v>
      </c>
      <c r="H4866">
        <v>2</v>
      </c>
    </row>
    <row r="4867" spans="1:8" x14ac:dyDescent="0.35">
      <c r="A4867" t="s">
        <v>112</v>
      </c>
      <c r="B4867" s="25">
        <v>158</v>
      </c>
      <c r="C4867" t="str">
        <f>CONCATENATE(A4867," ",B4867," ",D4867)</f>
        <v>Epping Forest 158 Personal Care</v>
      </c>
      <c r="D4867" t="s">
        <v>413</v>
      </c>
      <c r="E4867" t="s">
        <v>239</v>
      </c>
      <c r="F4867" t="str">
        <f>CONCATENATE(E4867," ",A4867," ",D4867)</f>
        <v>Graceage Care Ltd Epping Forest Personal Care</v>
      </c>
      <c r="G4867">
        <v>150</v>
      </c>
      <c r="H4867">
        <v>2</v>
      </c>
    </row>
    <row r="4868" spans="1:8" x14ac:dyDescent="0.35">
      <c r="A4868" t="s">
        <v>112</v>
      </c>
      <c r="B4868" s="25">
        <v>159</v>
      </c>
      <c r="C4868" t="str">
        <f>CONCATENATE(A4868," ",B4868," ",D4868)</f>
        <v>Epping Forest 159 Personal Care</v>
      </c>
      <c r="D4868" t="s">
        <v>413</v>
      </c>
      <c r="E4868" t="s">
        <v>392</v>
      </c>
      <c r="F4868" t="str">
        <f>CONCATENATE(E4868," ",A4868," ",D4868)</f>
        <v>Universal Point Of Care Ltd Epping Forest Personal Care</v>
      </c>
      <c r="G4868">
        <v>151</v>
      </c>
      <c r="H4868">
        <v>2</v>
      </c>
    </row>
    <row r="4869" spans="1:8" x14ac:dyDescent="0.35">
      <c r="A4869" t="s">
        <v>112</v>
      </c>
      <c r="B4869" s="25">
        <v>160</v>
      </c>
      <c r="C4869" t="str">
        <f>CONCATENATE(A4869," ",B4869," ",D4869)</f>
        <v>Epping Forest 160 Personal Care</v>
      </c>
      <c r="D4869" t="s">
        <v>413</v>
      </c>
      <c r="E4869" t="s">
        <v>395</v>
      </c>
      <c r="F4869" t="str">
        <f>CONCATENATE(E4869," ",A4869," ",D4869)</f>
        <v>Violet care agency Epping Forest Personal Care</v>
      </c>
      <c r="G4869">
        <v>152</v>
      </c>
      <c r="H4869">
        <v>2</v>
      </c>
    </row>
    <row r="4870" spans="1:8" x14ac:dyDescent="0.35">
      <c r="A4870" t="s">
        <v>112</v>
      </c>
      <c r="B4870" s="25">
        <v>161</v>
      </c>
      <c r="C4870" t="str">
        <f>CONCATENATE(A4870," ",B4870," ",D4870)</f>
        <v>Epping Forest 161 Personal Care</v>
      </c>
      <c r="D4870" t="s">
        <v>413</v>
      </c>
      <c r="E4870" t="s">
        <v>225</v>
      </c>
      <c r="F4870" t="str">
        <f>CONCATENATE(E4870," ",A4870," ",D4870)</f>
        <v>Fenovy UK Limited Epping Forest Personal Care</v>
      </c>
      <c r="G4870">
        <v>153</v>
      </c>
      <c r="H4870">
        <v>2</v>
      </c>
    </row>
    <row r="4871" spans="1:8" x14ac:dyDescent="0.35">
      <c r="A4871" t="s">
        <v>112</v>
      </c>
      <c r="B4871" s="25">
        <v>162</v>
      </c>
      <c r="C4871" t="str">
        <f>CONCATENATE(A4871," ",B4871," ",D4871)</f>
        <v>Epping Forest 162 Personal Care</v>
      </c>
      <c r="D4871" t="s">
        <v>413</v>
      </c>
      <c r="E4871" t="s">
        <v>128</v>
      </c>
      <c r="F4871" t="str">
        <f>CONCATENATE(E4871," ",A4871," ",D4871)</f>
        <v>Ador Health-Care Services Epping Forest Personal Care</v>
      </c>
      <c r="G4871">
        <v>153</v>
      </c>
      <c r="H4871">
        <v>2</v>
      </c>
    </row>
    <row r="4872" spans="1:8" x14ac:dyDescent="0.35">
      <c r="A4872" t="s">
        <v>112</v>
      </c>
      <c r="B4872" s="25">
        <v>163</v>
      </c>
      <c r="C4872" t="str">
        <f>CONCATENATE(A4872," ",B4872," ",D4872)</f>
        <v>Epping Forest 163 Personal Care</v>
      </c>
      <c r="D4872" t="s">
        <v>413</v>
      </c>
      <c r="E4872" t="s">
        <v>171</v>
      </c>
      <c r="F4872" t="str">
        <f>CONCATENATE(E4872," ",A4872," ",D4872)</f>
        <v>CARELAND HEALTHCARE SERVICES LTD Epping Forest Personal Care</v>
      </c>
      <c r="G4872">
        <v>153</v>
      </c>
      <c r="H4872">
        <v>2</v>
      </c>
    </row>
    <row r="4873" spans="1:8" x14ac:dyDescent="0.35">
      <c r="A4873" t="s">
        <v>112</v>
      </c>
      <c r="B4873" s="25">
        <v>164</v>
      </c>
      <c r="C4873" t="str">
        <f>CONCATENATE(A4873," ",B4873," ",D4873)</f>
        <v>Epping Forest 164 Personal Care</v>
      </c>
      <c r="D4873" t="s">
        <v>413</v>
      </c>
      <c r="E4873" t="s">
        <v>290</v>
      </c>
      <c r="F4873" t="str">
        <f>CONCATENATE(E4873," ",A4873," ",D4873)</f>
        <v>Matti Epping Forest Personal Care</v>
      </c>
      <c r="G4873">
        <v>153</v>
      </c>
      <c r="H4873">
        <v>2</v>
      </c>
    </row>
    <row r="4874" spans="1:8" x14ac:dyDescent="0.35">
      <c r="A4874" t="s">
        <v>112</v>
      </c>
      <c r="B4874" s="25">
        <v>165</v>
      </c>
      <c r="C4874" t="str">
        <f>CONCATENATE(A4874," ",B4874," ",D4874)</f>
        <v>Epping Forest 165 Personal Care</v>
      </c>
      <c r="D4874" t="s">
        <v>413</v>
      </c>
      <c r="E4874" t="s">
        <v>371</v>
      </c>
      <c r="F4874" t="str">
        <f>CONCATENATE(E4874," ",A4874," ",D4874)</f>
        <v>Teamwork Healthcare Limited Epping Forest Personal Care</v>
      </c>
      <c r="G4874">
        <v>153</v>
      </c>
      <c r="H4874">
        <v>2</v>
      </c>
    </row>
    <row r="4875" spans="1:8" x14ac:dyDescent="0.35">
      <c r="A4875" t="s">
        <v>112</v>
      </c>
      <c r="B4875" s="25">
        <v>166</v>
      </c>
      <c r="C4875" t="str">
        <f>CONCATENATE(A4875," ",B4875," ",D4875)</f>
        <v>Epping Forest 166 Personal Care</v>
      </c>
      <c r="D4875" t="s">
        <v>413</v>
      </c>
      <c r="E4875" t="s">
        <v>155</v>
      </c>
      <c r="F4875" t="str">
        <f>CONCATENATE(E4875," ",A4875," ",D4875)</f>
        <v>BLOOMSBURY HOME CARE LTD Epping Forest Personal Care</v>
      </c>
      <c r="G4875">
        <v>158</v>
      </c>
      <c r="H4875">
        <v>2</v>
      </c>
    </row>
    <row r="4876" spans="1:8" x14ac:dyDescent="0.35">
      <c r="A4876" t="s">
        <v>112</v>
      </c>
      <c r="B4876" s="25">
        <v>167</v>
      </c>
      <c r="C4876" t="str">
        <f>CONCATENATE(A4876," ",B4876," ",D4876)</f>
        <v>Epping Forest 167 Personal Care</v>
      </c>
      <c r="D4876" t="s">
        <v>413</v>
      </c>
      <c r="E4876" t="s">
        <v>166</v>
      </c>
      <c r="F4876" t="str">
        <f>CONCATENATE(E4876," ",A4876," ",D4876)</f>
        <v>Care By Us Limited Epping Forest Personal Care</v>
      </c>
      <c r="G4876">
        <v>159</v>
      </c>
      <c r="H4876">
        <v>2</v>
      </c>
    </row>
    <row r="4877" spans="1:8" x14ac:dyDescent="0.35">
      <c r="A4877" t="s">
        <v>112</v>
      </c>
      <c r="B4877" s="25">
        <v>168</v>
      </c>
      <c r="C4877" t="str">
        <f>CONCATENATE(A4877," ",B4877," ",D4877)</f>
        <v>Epping Forest 168 Personal Care</v>
      </c>
      <c r="D4877" t="s">
        <v>413</v>
      </c>
      <c r="E4877" t="s">
        <v>366</v>
      </c>
      <c r="F4877" t="str">
        <f>CONCATENATE(E4877," ",A4877," ",D4877)</f>
        <v>STAR ANGEL CARE LIMITED Epping Forest Personal Care</v>
      </c>
      <c r="G4877">
        <v>160</v>
      </c>
      <c r="H4877">
        <v>2</v>
      </c>
    </row>
    <row r="4878" spans="1:8" x14ac:dyDescent="0.35">
      <c r="A4878" t="s">
        <v>112</v>
      </c>
      <c r="B4878" s="25">
        <v>169</v>
      </c>
      <c r="C4878" t="str">
        <f>CONCATENATE(A4878," ",B4878," ",D4878)</f>
        <v>Epping Forest 169 Personal Care</v>
      </c>
      <c r="D4878" t="s">
        <v>413</v>
      </c>
      <c r="E4878" t="s">
        <v>385</v>
      </c>
      <c r="F4878" t="str">
        <f>CONCATENATE(E4878," ",A4878," ",D4878)</f>
        <v>Tring Care Limited Epping Forest Personal Care</v>
      </c>
      <c r="G4878">
        <v>161</v>
      </c>
      <c r="H4878">
        <v>2</v>
      </c>
    </row>
    <row r="4879" spans="1:8" x14ac:dyDescent="0.35">
      <c r="A4879" t="s">
        <v>112</v>
      </c>
      <c r="B4879" s="25">
        <v>170</v>
      </c>
      <c r="C4879" t="str">
        <f>CONCATENATE(A4879," ",B4879," ",D4879)</f>
        <v>Epping Forest 170 Personal Care</v>
      </c>
      <c r="D4879" t="s">
        <v>413</v>
      </c>
      <c r="E4879" t="s">
        <v>294</v>
      </c>
      <c r="F4879" t="str">
        <f>CONCATENATE(E4879," ",A4879," ",D4879)</f>
        <v>Mersea Homecare Ltd Epping Forest Personal Care</v>
      </c>
      <c r="G4879">
        <v>162</v>
      </c>
      <c r="H4879">
        <v>2</v>
      </c>
    </row>
    <row r="4880" spans="1:8" x14ac:dyDescent="0.35">
      <c r="A4880" t="s">
        <v>112</v>
      </c>
      <c r="B4880" s="25">
        <v>171</v>
      </c>
      <c r="C4880" t="str">
        <f>CONCATENATE(A4880," ",B4880," ",D4880)</f>
        <v>Epping Forest 171 Personal Care</v>
      </c>
      <c r="D4880" t="s">
        <v>413</v>
      </c>
      <c r="E4880" t="s">
        <v>123</v>
      </c>
      <c r="F4880" t="str">
        <f>CONCATENATE(E4880," ",A4880," ",D4880)</f>
        <v>Accentoire Ltd Epping Forest Personal Care</v>
      </c>
      <c r="G4880">
        <v>162</v>
      </c>
      <c r="H4880">
        <v>2</v>
      </c>
    </row>
    <row r="4881" spans="1:8" x14ac:dyDescent="0.35">
      <c r="A4881" t="s">
        <v>112</v>
      </c>
      <c r="B4881" s="25">
        <v>172</v>
      </c>
      <c r="C4881" t="str">
        <f>CONCATENATE(A4881," ",B4881," ",D4881)</f>
        <v>Epping Forest 172 Personal Care</v>
      </c>
      <c r="D4881" t="s">
        <v>413</v>
      </c>
      <c r="E4881" t="s">
        <v>208</v>
      </c>
      <c r="F4881" t="str">
        <f>CONCATENATE(E4881," ",A4881," ",D4881)</f>
        <v>Dritewyse Care and Support Ltd Epping Forest Personal Care</v>
      </c>
      <c r="G4881">
        <v>162</v>
      </c>
      <c r="H4881">
        <v>2</v>
      </c>
    </row>
    <row r="4882" spans="1:8" x14ac:dyDescent="0.35">
      <c r="A4882" t="s">
        <v>112</v>
      </c>
      <c r="B4882" s="25">
        <v>173</v>
      </c>
      <c r="C4882" t="str">
        <f>CONCATENATE(A4882," ",B4882," ",D4882)</f>
        <v>Epping Forest 173 Personal Care</v>
      </c>
      <c r="D4882" t="s">
        <v>413</v>
      </c>
      <c r="E4882" t="s">
        <v>257</v>
      </c>
      <c r="F4882" t="str">
        <f>CONCATENATE(E4882," ",A4882," ",D4882)</f>
        <v>Infigo Care Limited Epping Forest Personal Care</v>
      </c>
      <c r="G4882">
        <v>162</v>
      </c>
      <c r="H4882">
        <v>2</v>
      </c>
    </row>
    <row r="4883" spans="1:8" x14ac:dyDescent="0.35">
      <c r="A4883" t="s">
        <v>112</v>
      </c>
      <c r="B4883" s="25">
        <v>174</v>
      </c>
      <c r="C4883" t="str">
        <f>CONCATENATE(A4883," ",B4883," ",D4883)</f>
        <v>Epping Forest 174 Personal Care</v>
      </c>
      <c r="D4883" t="s">
        <v>413</v>
      </c>
      <c r="E4883" t="s">
        <v>298</v>
      </c>
      <c r="F4883" t="str">
        <f>CONCATENATE(E4883," ",A4883," ",D4883)</f>
        <v>MOREGLO CARE LTD Epping Forest Personal Care</v>
      </c>
      <c r="G4883">
        <v>162</v>
      </c>
      <c r="H4883">
        <v>2</v>
      </c>
    </row>
    <row r="4884" spans="1:8" x14ac:dyDescent="0.35">
      <c r="A4884" t="s">
        <v>112</v>
      </c>
      <c r="B4884" s="25">
        <v>175</v>
      </c>
      <c r="C4884" t="str">
        <f>CONCATENATE(A4884," ",B4884," ",D4884)</f>
        <v>Epping Forest 175 Personal Care</v>
      </c>
      <c r="D4884" t="s">
        <v>413</v>
      </c>
      <c r="E4884" t="s">
        <v>394</v>
      </c>
      <c r="F4884" t="str">
        <f>CONCATENATE(E4884," ",A4884," ",D4884)</f>
        <v>Vida Supported Living Limited Epping Forest Personal Care</v>
      </c>
      <c r="G4884">
        <v>162</v>
      </c>
      <c r="H4884">
        <v>2</v>
      </c>
    </row>
    <row r="4885" spans="1:8" x14ac:dyDescent="0.35">
      <c r="A4885" t="s">
        <v>112</v>
      </c>
      <c r="B4885" s="25">
        <v>176</v>
      </c>
      <c r="C4885" t="str">
        <f>CONCATENATE(A4885," ",B4885," ",D4885)</f>
        <v>Epping Forest 176 Personal Care</v>
      </c>
      <c r="D4885" t="s">
        <v>413</v>
      </c>
      <c r="E4885" t="s">
        <v>278</v>
      </c>
      <c r="F4885" t="str">
        <f>CONCATENATE(E4885," ",A4885," ",D4885)</f>
        <v>Learning and Support Services Limited  Epping Forest Personal Care</v>
      </c>
      <c r="G4885">
        <v>168</v>
      </c>
      <c r="H4885">
        <v>2</v>
      </c>
    </row>
    <row r="4886" spans="1:8" x14ac:dyDescent="0.35">
      <c r="A4886" t="s">
        <v>112</v>
      </c>
      <c r="B4886" s="25">
        <v>177</v>
      </c>
      <c r="C4886" t="str">
        <f>CONCATENATE(A4886," ",B4886," ",D4886)</f>
        <v>Epping Forest 177 Personal Care</v>
      </c>
      <c r="D4886" t="s">
        <v>413</v>
      </c>
      <c r="E4886" t="s">
        <v>315</v>
      </c>
      <c r="F4886" t="str">
        <f>CONCATENATE(E4886," ",A4886," ",D4886)</f>
        <v>PharmEng Ltd t/a PE Global Care Connect Epping Forest Personal Care</v>
      </c>
      <c r="G4886">
        <v>169</v>
      </c>
      <c r="H4886">
        <v>2</v>
      </c>
    </row>
    <row r="4887" spans="1:8" x14ac:dyDescent="0.35">
      <c r="A4887" t="s">
        <v>112</v>
      </c>
      <c r="B4887" s="25">
        <v>178</v>
      </c>
      <c r="C4887" t="str">
        <f>CONCATENATE(A4887," ",B4887," ",D4887)</f>
        <v>Epping Forest 178 Personal Care</v>
      </c>
      <c r="D4887" t="s">
        <v>413</v>
      </c>
      <c r="E4887" t="s">
        <v>265</v>
      </c>
      <c r="F4887" t="str">
        <f>CONCATENATE(E4887," ",A4887," ",D4887)</f>
        <v>JEGA CARE LTD Epping Forest Personal Care</v>
      </c>
      <c r="G4887">
        <v>170</v>
      </c>
      <c r="H4887">
        <v>2</v>
      </c>
    </row>
    <row r="4888" spans="1:8" x14ac:dyDescent="0.35">
      <c r="A4888" t="s">
        <v>112</v>
      </c>
      <c r="B4888" s="25">
        <v>179</v>
      </c>
      <c r="C4888" t="str">
        <f>CONCATENATE(A4888," ",B4888," ",D4888)</f>
        <v>Epping Forest 179 Personal Care</v>
      </c>
      <c r="D4888" t="s">
        <v>413</v>
      </c>
      <c r="E4888" t="s">
        <v>405</v>
      </c>
      <c r="F4888" t="str">
        <f>CONCATENATE(E4888," ",A4888," ",D4888)</f>
        <v>YEMLISTER CARE LIMITED Epping Forest Personal Care</v>
      </c>
      <c r="G4888">
        <v>170</v>
      </c>
      <c r="H4888">
        <v>2</v>
      </c>
    </row>
    <row r="4889" spans="1:8" x14ac:dyDescent="0.35">
      <c r="A4889" t="s">
        <v>112</v>
      </c>
      <c r="B4889" s="25">
        <v>180</v>
      </c>
      <c r="C4889" t="str">
        <f>CONCATENATE(A4889," ",B4889," ",D4889)</f>
        <v>Epping Forest 180 Personal Care</v>
      </c>
      <c r="D4889" t="s">
        <v>413</v>
      </c>
      <c r="E4889" t="s">
        <v>403</v>
      </c>
      <c r="F4889" t="str">
        <f>CONCATENATE(E4889," ",A4889," ",D4889)</f>
        <v>Woodward Healthcare Limited Epping Forest Personal Care</v>
      </c>
      <c r="G4889">
        <v>170</v>
      </c>
      <c r="H4889">
        <v>2</v>
      </c>
    </row>
    <row r="4890" spans="1:8" x14ac:dyDescent="0.35">
      <c r="A4890" t="s">
        <v>112</v>
      </c>
      <c r="B4890" s="25">
        <v>181</v>
      </c>
      <c r="C4890" t="str">
        <f>CONCATENATE(A4890," ",B4890," ",D4890)</f>
        <v>Epping Forest 181 Personal Care</v>
      </c>
      <c r="D4890" t="s">
        <v>413</v>
      </c>
      <c r="E4890" t="s">
        <v>114</v>
      </c>
      <c r="F4890" t="str">
        <f>CONCATENATE(E4890," ",A4890," ",D4890)</f>
        <v>1ST CENTRAL CARE LTD Epping Forest Personal Care</v>
      </c>
      <c r="G4890">
        <v>170</v>
      </c>
      <c r="H4890">
        <v>2</v>
      </c>
    </row>
    <row r="4891" spans="1:8" x14ac:dyDescent="0.35">
      <c r="A4891" t="s">
        <v>112</v>
      </c>
      <c r="B4891" s="25">
        <v>182</v>
      </c>
      <c r="C4891" t="str">
        <f>CONCATENATE(A4891," ",B4891," ",D4891)</f>
        <v>Epping Forest 182 Personal Care</v>
      </c>
      <c r="D4891" t="s">
        <v>413</v>
      </c>
      <c r="E4891" t="s">
        <v>349</v>
      </c>
      <c r="F4891" t="str">
        <f>CONCATENATE(E4891," ",A4891," ",D4891)</f>
        <v>Satellite Health Care Limited Epping Forest Personal Care</v>
      </c>
      <c r="G4891">
        <v>170</v>
      </c>
      <c r="H4891">
        <v>2</v>
      </c>
    </row>
    <row r="4892" spans="1:8" x14ac:dyDescent="0.35">
      <c r="A4892" t="s">
        <v>112</v>
      </c>
      <c r="B4892" s="25">
        <v>183</v>
      </c>
      <c r="C4892" t="str">
        <f>CONCATENATE(A4892," ",B4892," ",D4892)</f>
        <v>Epping Forest 183 Personal Care</v>
      </c>
      <c r="D4892" t="s">
        <v>413</v>
      </c>
      <c r="E4892" t="s">
        <v>179</v>
      </c>
      <c r="F4892" t="str">
        <f>CONCATENATE(E4892," ",A4892," ",D4892)</f>
        <v>CCGA HEALTHCARE GROUP LIMITED Epping Forest Personal Care</v>
      </c>
      <c r="G4892">
        <v>175</v>
      </c>
      <c r="H4892">
        <v>2</v>
      </c>
    </row>
    <row r="4893" spans="1:8" x14ac:dyDescent="0.35">
      <c r="A4893" t="s">
        <v>112</v>
      </c>
      <c r="B4893" s="25">
        <v>184</v>
      </c>
      <c r="C4893" t="str">
        <f>CONCATENATE(A4893," ",B4893," ",D4893)</f>
        <v>Epping Forest 184 Personal Care</v>
      </c>
      <c r="D4893" t="s">
        <v>413</v>
      </c>
      <c r="E4893" t="s">
        <v>410</v>
      </c>
      <c r="F4893" t="str">
        <f>CONCATENATE(E4893," ",A4893," ",D4893)</f>
        <v>Agape Medical Health Care Ltd. Epping Forest Personal Care</v>
      </c>
      <c r="G4893">
        <v>176</v>
      </c>
      <c r="H4893">
        <v>2</v>
      </c>
    </row>
    <row r="4894" spans="1:8" x14ac:dyDescent="0.35">
      <c r="A4894" t="s">
        <v>112</v>
      </c>
      <c r="B4894" s="25">
        <v>185</v>
      </c>
      <c r="C4894" t="str">
        <f>CONCATENATE(A4894," ",B4894," ",D4894)</f>
        <v>Epping Forest 185 Personal Care</v>
      </c>
      <c r="D4894" t="s">
        <v>413</v>
      </c>
      <c r="E4894" t="s">
        <v>390</v>
      </c>
      <c r="F4894" t="str">
        <f>CONCATENATE(E4894," ",A4894," ",D4894)</f>
        <v>Unique Step UK Ltd. Epping Forest Personal Care</v>
      </c>
      <c r="G4894">
        <v>176</v>
      </c>
      <c r="H4894">
        <v>2</v>
      </c>
    </row>
    <row r="4895" spans="1:8" x14ac:dyDescent="0.35">
      <c r="A4895" t="s">
        <v>112</v>
      </c>
      <c r="B4895" s="25">
        <v>186</v>
      </c>
      <c r="C4895" t="str">
        <f>CONCATENATE(A4895," ",B4895," ",D4895)</f>
        <v>Epping Forest 186 Personal Care</v>
      </c>
      <c r="D4895" t="s">
        <v>413</v>
      </c>
      <c r="E4895" t="s">
        <v>214</v>
      </c>
      <c r="F4895" t="str">
        <f>CONCATENATE(E4895," ",A4895," ",D4895)</f>
        <v>Elixonn Epping Forest Personal Care</v>
      </c>
      <c r="G4895">
        <v>178</v>
      </c>
      <c r="H4895">
        <v>2</v>
      </c>
    </row>
    <row r="4896" spans="1:8" x14ac:dyDescent="0.35">
      <c r="A4896" t="s">
        <v>112</v>
      </c>
      <c r="B4896" s="25">
        <v>187</v>
      </c>
      <c r="C4896" t="str">
        <f>CONCATENATE(A4896," ",B4896," ",D4896)</f>
        <v>Epping Forest 187 Personal Care</v>
      </c>
      <c r="D4896" t="s">
        <v>413</v>
      </c>
      <c r="E4896" t="s">
        <v>339</v>
      </c>
      <c r="F4896" t="str">
        <f>CONCATENATE(E4896," ",A4896," ",D4896)</f>
        <v>REVIVERISE LTD Epping Forest Personal Care</v>
      </c>
      <c r="G4896">
        <v>179</v>
      </c>
      <c r="H4896">
        <v>2</v>
      </c>
    </row>
    <row r="4897" spans="1:8" x14ac:dyDescent="0.35">
      <c r="A4897" t="s">
        <v>112</v>
      </c>
      <c r="B4897" s="25">
        <v>188</v>
      </c>
      <c r="C4897" t="str">
        <f>CONCATENATE(A4897," ",B4897," ",D4897)</f>
        <v>Epping Forest 188 Personal Care</v>
      </c>
      <c r="D4897" t="s">
        <v>413</v>
      </c>
      <c r="E4897" t="s">
        <v>324</v>
      </c>
      <c r="F4897" t="str">
        <f>CONCATENATE(E4897," ",A4897," ",D4897)</f>
        <v>Prestige Homecare 24/7 Ltd Epping Forest Personal Care</v>
      </c>
      <c r="G4897">
        <v>179</v>
      </c>
      <c r="H4897">
        <v>2</v>
      </c>
    </row>
    <row r="4898" spans="1:8" x14ac:dyDescent="0.35">
      <c r="A4898" t="s">
        <v>112</v>
      </c>
      <c r="B4898" s="25">
        <v>189</v>
      </c>
      <c r="C4898" t="str">
        <f>CONCATENATE(A4898," ",B4898," ",D4898)</f>
        <v>Epping Forest 189 Personal Care</v>
      </c>
      <c r="D4898" t="s">
        <v>413</v>
      </c>
      <c r="E4898" t="s">
        <v>340</v>
      </c>
      <c r="F4898" t="str">
        <f>CONCATENATE(E4898," ",A4898," ",D4898)</f>
        <v>Rhesus Care Epping Forest Personal Care</v>
      </c>
      <c r="G4898">
        <v>179</v>
      </c>
      <c r="H4898">
        <v>2</v>
      </c>
    </row>
    <row r="4899" spans="1:8" x14ac:dyDescent="0.35">
      <c r="A4899" t="s">
        <v>112</v>
      </c>
      <c r="B4899" s="25">
        <v>190</v>
      </c>
      <c r="C4899" t="str">
        <f>CONCATENATE(A4899," ",B4899," ",D4899)</f>
        <v>Epping Forest 190 Personal Care</v>
      </c>
      <c r="D4899" t="s">
        <v>413</v>
      </c>
      <c r="E4899" t="s">
        <v>174</v>
      </c>
      <c r="F4899" t="str">
        <f>CONCATENATE(E4899," ",A4899," ",D4899)</f>
        <v>Carers Hive Limited Epping Forest Personal Care</v>
      </c>
      <c r="G4899">
        <v>179</v>
      </c>
      <c r="H4899">
        <v>2</v>
      </c>
    </row>
    <row r="4900" spans="1:8" x14ac:dyDescent="0.35">
      <c r="A4900" t="s">
        <v>112</v>
      </c>
      <c r="B4900" s="25">
        <v>191</v>
      </c>
      <c r="C4900" t="str">
        <f>CONCATENATE(A4900," ",B4900," ",D4900)</f>
        <v>Epping Forest 191 Personal Care</v>
      </c>
      <c r="D4900" t="s">
        <v>413</v>
      </c>
      <c r="E4900" t="s">
        <v>154</v>
      </c>
      <c r="F4900" t="str">
        <f>CONCATENATE(E4900," ",A4900," ",D4900)</f>
        <v>Bloompage Consulting Limited t/a Access for Care Epping Forest Personal Care</v>
      </c>
      <c r="G4900">
        <v>183</v>
      </c>
      <c r="H4900">
        <v>2</v>
      </c>
    </row>
    <row r="4901" spans="1:8" x14ac:dyDescent="0.35">
      <c r="A4901" t="s">
        <v>112</v>
      </c>
      <c r="B4901" s="25">
        <v>192</v>
      </c>
      <c r="C4901" t="str">
        <f>CONCATENATE(A4901," ",B4901," ",D4901)</f>
        <v>Epping Forest 192 Personal Care</v>
      </c>
      <c r="D4901" t="s">
        <v>413</v>
      </c>
      <c r="E4901" t="s">
        <v>115</v>
      </c>
      <c r="F4901" t="str">
        <f>CONCATENATE(E4901," ",A4901," ",D4901)</f>
        <v>4Q Healthcare Ltd Epping Forest Personal Care</v>
      </c>
      <c r="G4901">
        <v>184</v>
      </c>
      <c r="H4901">
        <v>2</v>
      </c>
    </row>
    <row r="4902" spans="1:8" x14ac:dyDescent="0.35">
      <c r="A4902" t="s">
        <v>112</v>
      </c>
      <c r="B4902" s="25">
        <v>193</v>
      </c>
      <c r="C4902" t="str">
        <f>CONCATENATE(A4902," ",B4902," ",D4902)</f>
        <v>Epping Forest 193 Personal Care</v>
      </c>
      <c r="D4902" t="s">
        <v>413</v>
      </c>
      <c r="E4902" t="s">
        <v>336</v>
      </c>
      <c r="F4902" t="str">
        <f>CONCATENATE(E4902," ",A4902," ",D4902)</f>
        <v>REN Caring Ltd Epping Forest Personal Care</v>
      </c>
      <c r="G4902">
        <v>185</v>
      </c>
      <c r="H4902">
        <v>2</v>
      </c>
    </row>
    <row r="4903" spans="1:8" x14ac:dyDescent="0.35">
      <c r="A4903" t="s">
        <v>112</v>
      </c>
      <c r="B4903" s="25">
        <v>194</v>
      </c>
      <c r="C4903" t="str">
        <f>CONCATENATE(A4903," ",B4903," ",D4903)</f>
        <v>Epping Forest 194 Personal Care</v>
      </c>
      <c r="D4903" t="s">
        <v>413</v>
      </c>
      <c r="E4903" t="s">
        <v>77</v>
      </c>
      <c r="F4903" t="str">
        <f>CONCATENATE(E4903," ",A4903," ",D4903)</f>
        <v>JOHN STANLEY'S CARE AGENCY LIMITED Epping Forest Personal Care</v>
      </c>
      <c r="G4903">
        <v>186</v>
      </c>
      <c r="H4903">
        <v>2</v>
      </c>
    </row>
    <row r="4904" spans="1:8" x14ac:dyDescent="0.35">
      <c r="A4904" t="s">
        <v>112</v>
      </c>
      <c r="B4904" s="25">
        <v>195</v>
      </c>
      <c r="C4904" t="str">
        <f>CONCATENATE(A4904," ",B4904," ",D4904)</f>
        <v>Epping Forest 195 Personal Care</v>
      </c>
      <c r="D4904" t="s">
        <v>413</v>
      </c>
      <c r="E4904" t="s">
        <v>137</v>
      </c>
      <c r="F4904" t="str">
        <f>CONCATENATE(E4904," ",A4904," ",D4904)</f>
        <v>Ambar Care Ltd Epping Forest Personal Care</v>
      </c>
      <c r="G4904">
        <v>187</v>
      </c>
      <c r="H4904">
        <v>2</v>
      </c>
    </row>
    <row r="4905" spans="1:8" x14ac:dyDescent="0.35">
      <c r="A4905" t="s">
        <v>112</v>
      </c>
      <c r="B4905" s="25">
        <v>196</v>
      </c>
      <c r="C4905" t="str">
        <f>CONCATENATE(A4905," ",B4905," ",D4905)</f>
        <v>Epping Forest 196 Personal Care</v>
      </c>
      <c r="D4905" t="s">
        <v>413</v>
      </c>
      <c r="E4905" t="s">
        <v>322</v>
      </c>
      <c r="F4905" t="str">
        <f>CONCATENATE(E4905," ",A4905," ",D4905)</f>
        <v>Premier23 Care Services Ltd Epping Forest Personal Care</v>
      </c>
      <c r="G4905">
        <v>188</v>
      </c>
      <c r="H4905">
        <v>2</v>
      </c>
    </row>
    <row r="4906" spans="1:8" x14ac:dyDescent="0.35">
      <c r="A4906" t="s">
        <v>112</v>
      </c>
      <c r="B4906" s="25">
        <v>197</v>
      </c>
      <c r="C4906" t="str">
        <f>CONCATENATE(A4906," ",B4906," ",D4906)</f>
        <v>Epping Forest 197 Personal Care</v>
      </c>
      <c r="D4906" t="s">
        <v>413</v>
      </c>
      <c r="E4906" t="s">
        <v>299</v>
      </c>
      <c r="F4906" t="str">
        <f>CONCATENATE(E4906," ",A4906," ",D4906)</f>
        <v>Mother's Touch Care Limited Epping Forest Personal Care</v>
      </c>
      <c r="G4906">
        <v>189</v>
      </c>
      <c r="H4906">
        <v>2</v>
      </c>
    </row>
    <row r="4907" spans="1:8" x14ac:dyDescent="0.35">
      <c r="A4907" t="s">
        <v>112</v>
      </c>
      <c r="B4907" s="25">
        <v>198</v>
      </c>
      <c r="C4907" t="str">
        <f>CONCATENATE(A4907," ",B4907," ",D4907)</f>
        <v>Epping Forest 198 Personal Care</v>
      </c>
      <c r="D4907" t="s">
        <v>413</v>
      </c>
      <c r="E4907" t="s">
        <v>227</v>
      </c>
      <c r="F4907" t="str">
        <f>CONCATENATE(E4907," ",A4907," ",D4907)</f>
        <v>Firstpoint Homecare Ltd Epping Forest Personal Care</v>
      </c>
      <c r="G4907">
        <v>190</v>
      </c>
      <c r="H4907">
        <v>2</v>
      </c>
    </row>
    <row r="4908" spans="1:8" x14ac:dyDescent="0.35">
      <c r="A4908" t="s">
        <v>112</v>
      </c>
      <c r="B4908" s="25">
        <v>199</v>
      </c>
      <c r="C4908" t="str">
        <f>CONCATENATE(A4908," ",B4908," ",D4908)</f>
        <v>Epping Forest 199 Personal Care</v>
      </c>
      <c r="D4908" t="s">
        <v>413</v>
      </c>
      <c r="E4908" t="s">
        <v>248</v>
      </c>
      <c r="F4908" t="str">
        <f>CONCATENATE(E4908," ",A4908," ",D4908)</f>
        <v>Heritage Care Place Epping Forest Personal Care</v>
      </c>
      <c r="G4908">
        <v>191</v>
      </c>
      <c r="H4908">
        <v>2</v>
      </c>
    </row>
    <row r="4909" spans="1:8" x14ac:dyDescent="0.35">
      <c r="A4909" t="s">
        <v>112</v>
      </c>
      <c r="B4909" s="25">
        <v>200</v>
      </c>
      <c r="C4909" t="str">
        <f>CONCATENATE(A4909," ",B4909," ",D4909)</f>
        <v>Epping Forest 200 Personal Care</v>
      </c>
      <c r="D4909" t="s">
        <v>413</v>
      </c>
      <c r="E4909" t="s">
        <v>247</v>
      </c>
      <c r="F4909" t="str">
        <f>CONCATENATE(E4909," ",A4909," ",D4909)</f>
        <v>HERE-TO-SERVE (HTS) CARE LTD Epping Forest Personal Care</v>
      </c>
      <c r="G4909">
        <v>192</v>
      </c>
      <c r="H4909">
        <v>2</v>
      </c>
    </row>
    <row r="4910" spans="1:8" x14ac:dyDescent="0.35">
      <c r="A4910" t="s">
        <v>112</v>
      </c>
      <c r="B4910" s="25">
        <v>201</v>
      </c>
      <c r="C4910" t="str">
        <f>CONCATENATE(A4910," ",B4910," ",D4910)</f>
        <v>Epping Forest 201 Personal Care</v>
      </c>
      <c r="D4910" t="s">
        <v>413</v>
      </c>
      <c r="E4910" t="s">
        <v>274</v>
      </c>
      <c r="F4910" t="str">
        <f>CONCATENATE(E4910," ",A4910," ",D4910)</f>
        <v>KKD HEALTHCARE AND RECRUITMENT LIMITED  Epping Forest Personal Care</v>
      </c>
      <c r="G4910">
        <v>192</v>
      </c>
      <c r="H4910">
        <v>2</v>
      </c>
    </row>
    <row r="4911" spans="1:8" x14ac:dyDescent="0.35">
      <c r="A4911" t="s">
        <v>112</v>
      </c>
      <c r="B4911" s="25">
        <v>202</v>
      </c>
      <c r="C4911" t="str">
        <f>CONCATENATE(A4911," ",B4911," ",D4911)</f>
        <v>Epping Forest 202 Personal Care</v>
      </c>
      <c r="D4911" t="s">
        <v>413</v>
      </c>
      <c r="E4911" t="s">
        <v>311</v>
      </c>
      <c r="F4911" t="str">
        <f>CONCATENATE(E4911," ",A4911," ",D4911)</f>
        <v>PALS Ltd Epping Forest Personal Care</v>
      </c>
      <c r="G4911">
        <v>194</v>
      </c>
      <c r="H4911">
        <v>2</v>
      </c>
    </row>
    <row r="4912" spans="1:8" x14ac:dyDescent="0.35">
      <c r="A4912" t="s">
        <v>112</v>
      </c>
      <c r="B4912" s="25">
        <v>203</v>
      </c>
      <c r="C4912" t="str">
        <f>CONCATENATE(A4912," ",B4912," ",D4912)</f>
        <v>Epping Forest 203 Personal Care</v>
      </c>
      <c r="D4912" t="s">
        <v>413</v>
      </c>
      <c r="E4912" t="s">
        <v>273</v>
      </c>
      <c r="F4912" t="str">
        <f>CONCATENATE(E4912," ",A4912," ",D4912)</f>
        <v>Kinect Services Limited Epping Forest Personal Care</v>
      </c>
      <c r="G4912">
        <v>195</v>
      </c>
      <c r="H4912">
        <v>2</v>
      </c>
    </row>
    <row r="4913" spans="1:8" x14ac:dyDescent="0.35">
      <c r="A4913" t="s">
        <v>112</v>
      </c>
      <c r="B4913" s="25">
        <v>204</v>
      </c>
      <c r="C4913" t="str">
        <f>CONCATENATE(A4913," ",B4913," ",D4913)</f>
        <v>Epping Forest 204 Personal Care</v>
      </c>
      <c r="D4913" t="s">
        <v>413</v>
      </c>
      <c r="E4913" t="s">
        <v>212</v>
      </c>
      <c r="F4913" t="str">
        <f>CONCATENATE(E4913," ",A4913," ",D4913)</f>
        <v>Ecare Ltd Epping Forest Personal Care</v>
      </c>
      <c r="G4913">
        <v>196</v>
      </c>
      <c r="H4913">
        <v>2</v>
      </c>
    </row>
    <row r="4914" spans="1:8" x14ac:dyDescent="0.35">
      <c r="A4914" t="s">
        <v>112</v>
      </c>
      <c r="B4914" s="25">
        <v>205</v>
      </c>
      <c r="C4914" t="str">
        <f>CONCATENATE(A4914," ",B4914," ",D4914)</f>
        <v>Epping Forest 205 Personal Care</v>
      </c>
      <c r="D4914" t="s">
        <v>413</v>
      </c>
      <c r="E4914" t="s">
        <v>373</v>
      </c>
      <c r="F4914" t="str">
        <f>CONCATENATE(E4914," ",A4914," ",D4914)</f>
        <v>Tehy Care Group Ltd Epping Forest Personal Care</v>
      </c>
      <c r="G4914">
        <v>197</v>
      </c>
      <c r="H4914">
        <v>2</v>
      </c>
    </row>
    <row r="4915" spans="1:8" x14ac:dyDescent="0.35">
      <c r="A4915" t="s">
        <v>112</v>
      </c>
      <c r="B4915" s="25">
        <v>206</v>
      </c>
      <c r="C4915" t="str">
        <f>CONCATENATE(A4915," ",B4915," ",D4915)</f>
        <v>Epping Forest 206 Personal Care</v>
      </c>
      <c r="D4915" t="s">
        <v>413</v>
      </c>
      <c r="E4915" t="s">
        <v>193</v>
      </c>
      <c r="F4915" t="str">
        <f>CONCATENATE(E4915," ",A4915," ",D4915)</f>
        <v>Crosspath Care LTD Epping Forest Personal Care</v>
      </c>
      <c r="G4915">
        <v>198</v>
      </c>
      <c r="H4915">
        <v>2</v>
      </c>
    </row>
    <row r="4916" spans="1:8" x14ac:dyDescent="0.35">
      <c r="A4916" t="s">
        <v>112</v>
      </c>
      <c r="B4916" s="25">
        <v>207</v>
      </c>
      <c r="C4916" t="str">
        <f>CONCATENATE(A4916," ",B4916," ",D4916)</f>
        <v>Epping Forest 207 Personal Care</v>
      </c>
      <c r="D4916" t="s">
        <v>413</v>
      </c>
      <c r="E4916" t="s">
        <v>330</v>
      </c>
      <c r="F4916" t="str">
        <f>CONCATENATE(E4916," ",A4916," ",D4916)</f>
        <v>QCM healthcare Ltd Epping Forest Personal Care</v>
      </c>
      <c r="G4916">
        <v>199</v>
      </c>
      <c r="H4916">
        <v>2</v>
      </c>
    </row>
    <row r="4917" spans="1:8" x14ac:dyDescent="0.35">
      <c r="A4917" t="s">
        <v>112</v>
      </c>
      <c r="B4917" s="25">
        <v>208</v>
      </c>
      <c r="C4917" t="str">
        <f>CONCATENATE(A4917," ",B4917," ",D4917)</f>
        <v>Epping Forest 208 Personal Care</v>
      </c>
      <c r="D4917" t="s">
        <v>413</v>
      </c>
      <c r="E4917" t="s">
        <v>307</v>
      </c>
      <c r="F4917" t="str">
        <f>CONCATENATE(E4917," ",A4917," ",D4917)</f>
        <v>Oasis care-Uk Ltd  Epping Forest Personal Care</v>
      </c>
      <c r="G4917">
        <v>200</v>
      </c>
      <c r="H4917">
        <v>2</v>
      </c>
    </row>
    <row r="4918" spans="1:8" x14ac:dyDescent="0.35">
      <c r="A4918" t="s">
        <v>112</v>
      </c>
      <c r="B4918" s="25">
        <v>209</v>
      </c>
      <c r="C4918" t="str">
        <f>CONCATENATE(A4918," ",B4918," ",D4918)</f>
        <v>Epping Forest 209 Personal Care</v>
      </c>
      <c r="D4918" t="s">
        <v>413</v>
      </c>
      <c r="E4918" t="s">
        <v>351</v>
      </c>
      <c r="F4918" t="str">
        <f>CONCATENATE(E4918," ",A4918," ",D4918)</f>
        <v>Saxon Healthcare Limited Epping Forest Personal Care</v>
      </c>
      <c r="G4918">
        <v>201</v>
      </c>
      <c r="H4918">
        <v>2</v>
      </c>
    </row>
    <row r="4919" spans="1:8" x14ac:dyDescent="0.35">
      <c r="A4919" t="s">
        <v>112</v>
      </c>
      <c r="B4919" s="25">
        <v>210</v>
      </c>
      <c r="C4919" t="str">
        <f>CONCATENATE(A4919," ",B4919," ",D4919)</f>
        <v>Epping Forest 210 Personal Care</v>
      </c>
      <c r="D4919" t="s">
        <v>413</v>
      </c>
      <c r="E4919" t="s">
        <v>182</v>
      </c>
      <c r="F4919" t="str">
        <f>CONCATENATE(E4919," ",A4919," ",D4919)</f>
        <v>Chime Care Epping Forest Personal Care</v>
      </c>
      <c r="G4919">
        <v>202</v>
      </c>
      <c r="H4919">
        <v>2</v>
      </c>
    </row>
    <row r="4920" spans="1:8" x14ac:dyDescent="0.35">
      <c r="A4920" t="s">
        <v>112</v>
      </c>
      <c r="B4920" s="25">
        <v>211</v>
      </c>
      <c r="C4920" t="str">
        <f>CONCATENATE(A4920," ",B4920," ",D4920)</f>
        <v>Epping Forest 211 Personal Care</v>
      </c>
      <c r="D4920" t="s">
        <v>413</v>
      </c>
      <c r="E4920" t="s">
        <v>224</v>
      </c>
      <c r="F4920" t="str">
        <f>CONCATENATE(E4920," ",A4920," ",D4920)</f>
        <v>Feligrace Ltd Epping Forest Personal Care</v>
      </c>
      <c r="G4920">
        <v>203</v>
      </c>
      <c r="H4920">
        <v>2</v>
      </c>
    </row>
    <row r="4921" spans="1:8" x14ac:dyDescent="0.35">
      <c r="A4921" t="s">
        <v>112</v>
      </c>
      <c r="B4921" s="25">
        <v>212</v>
      </c>
      <c r="C4921" t="str">
        <f>CONCATENATE(A4921," ",B4921," ",D4921)</f>
        <v>Epping Forest 212 Personal Care</v>
      </c>
      <c r="D4921" t="s">
        <v>413</v>
      </c>
      <c r="E4921" t="s">
        <v>138</v>
      </c>
      <c r="F4921" t="str">
        <f>CONCATENATE(E4921," ",A4921," ",D4921)</f>
        <v>Angel Care Staffing Ltd  Epping Forest Personal Care</v>
      </c>
      <c r="G4921">
        <v>204</v>
      </c>
      <c r="H4921">
        <v>2</v>
      </c>
    </row>
    <row r="4922" spans="1:8" x14ac:dyDescent="0.35">
      <c r="A4922" t="s">
        <v>112</v>
      </c>
      <c r="B4922" s="25">
        <v>213</v>
      </c>
      <c r="C4922" t="str">
        <f>CONCATENATE(A4922," ",B4922," ",D4922)</f>
        <v>Epping Forest 213 Personal Care</v>
      </c>
      <c r="D4922" t="s">
        <v>413</v>
      </c>
      <c r="E4922" t="s">
        <v>207</v>
      </c>
      <c r="F4922" t="str">
        <f>CONCATENATE(E4922," ",A4922," ",D4922)</f>
        <v>Dovecross Health Care Ltd Epping Forest Personal Care</v>
      </c>
      <c r="G4922">
        <v>205</v>
      </c>
      <c r="H4922">
        <v>2</v>
      </c>
    </row>
    <row r="4923" spans="1:8" x14ac:dyDescent="0.35">
      <c r="A4923" t="s">
        <v>112</v>
      </c>
      <c r="B4923" s="25">
        <v>214</v>
      </c>
      <c r="C4923" t="str">
        <f>CONCATENATE(A4923," ",B4923," ",D4923)</f>
        <v>Epping Forest 214 Personal Care</v>
      </c>
      <c r="D4923" t="s">
        <v>413</v>
      </c>
      <c r="E4923" t="s">
        <v>241</v>
      </c>
      <c r="F4923" t="str">
        <f>CONCATENATE(E4923," ",A4923," ",D4923)</f>
        <v>Haig Park Healthcare Limited Epping Forest Personal Care</v>
      </c>
      <c r="G4923">
        <v>206</v>
      </c>
      <c r="H4923">
        <v>2</v>
      </c>
    </row>
    <row r="4924" spans="1:8" x14ac:dyDescent="0.35">
      <c r="A4924" t="s">
        <v>20</v>
      </c>
      <c r="B4924" s="25">
        <v>1</v>
      </c>
      <c r="C4924" t="str">
        <f>CONCATENATE(A4924," ",B4924," ",D4924)</f>
        <v>Harlow 1 Night Awake</v>
      </c>
      <c r="D4924" t="s">
        <v>414</v>
      </c>
      <c r="E4924" t="s">
        <v>55</v>
      </c>
      <c r="F4924" t="str">
        <f>CONCATENATE(E4924," ",A4924," ",D4924)</f>
        <v>Dynamic People Ltd t/a Dynamic People Homecare Services Harlow Night Awake</v>
      </c>
      <c r="G4924">
        <v>1</v>
      </c>
      <c r="H4924">
        <v>1</v>
      </c>
    </row>
    <row r="4925" spans="1:8" x14ac:dyDescent="0.35">
      <c r="A4925" t="s">
        <v>20</v>
      </c>
      <c r="B4925" s="25">
        <v>2</v>
      </c>
      <c r="C4925" t="str">
        <f>CONCATENATE(A4925," ",B4925," ",D4925)</f>
        <v>Harlow 2 Night Awake</v>
      </c>
      <c r="D4925" t="s">
        <v>414</v>
      </c>
      <c r="E4925" t="s">
        <v>51</v>
      </c>
      <c r="F4925" t="str">
        <f>CONCATENATE(E4925," ",A4925," ",D4925)</f>
        <v>De Vere Care Partnership Ltd t/a DVCP Harlow Night Awake</v>
      </c>
      <c r="G4925">
        <v>2</v>
      </c>
      <c r="H4925">
        <v>1</v>
      </c>
    </row>
    <row r="4926" spans="1:8" x14ac:dyDescent="0.35">
      <c r="A4926" t="s">
        <v>20</v>
      </c>
      <c r="B4926" s="25">
        <v>3</v>
      </c>
      <c r="C4926" t="str">
        <f>CONCATENATE(A4926," ",B4926," ",D4926)</f>
        <v>Harlow 3 Night Awake</v>
      </c>
      <c r="D4926" t="s">
        <v>414</v>
      </c>
      <c r="E4926" t="s">
        <v>79</v>
      </c>
      <c r="F4926" t="str">
        <f>CONCATENATE(E4926," ",A4926," ",D4926)</f>
        <v>KASE Care Limited  Harlow Night Awake</v>
      </c>
      <c r="G4926">
        <v>3</v>
      </c>
      <c r="H4926">
        <v>1</v>
      </c>
    </row>
    <row r="4927" spans="1:8" x14ac:dyDescent="0.35">
      <c r="A4927" t="s">
        <v>20</v>
      </c>
      <c r="B4927" s="25">
        <v>4</v>
      </c>
      <c r="C4927" t="str">
        <f>CONCATENATE(A4927," ",B4927," ",D4927)</f>
        <v>Harlow 4 Night Awake</v>
      </c>
      <c r="D4927" t="s">
        <v>414</v>
      </c>
      <c r="E4927" t="s">
        <v>38</v>
      </c>
      <c r="F4927" t="str">
        <f>CONCATENATE(E4927," ",A4927," ",D4927)</f>
        <v>Bloomscare Ltd Harlow Night Awake</v>
      </c>
      <c r="G4927">
        <v>3</v>
      </c>
      <c r="H4927">
        <v>1</v>
      </c>
    </row>
    <row r="4928" spans="1:8" x14ac:dyDescent="0.35">
      <c r="A4928" t="s">
        <v>20</v>
      </c>
      <c r="B4928" s="25">
        <v>5</v>
      </c>
      <c r="C4928" t="str">
        <f>CONCATENATE(A4928," ",B4928," ",D4928)</f>
        <v>Harlow 5 Night Awake</v>
      </c>
      <c r="D4928" t="s">
        <v>414</v>
      </c>
      <c r="E4928" t="s">
        <v>47</v>
      </c>
      <c r="F4928" t="str">
        <f>CONCATENATE(E4928," ",A4928," ",D4928)</f>
        <v>Connect Nursing Limited Harlow Night Awake</v>
      </c>
      <c r="G4928">
        <v>5</v>
      </c>
      <c r="H4928">
        <v>1</v>
      </c>
    </row>
    <row r="4929" spans="1:8" x14ac:dyDescent="0.35">
      <c r="A4929" t="s">
        <v>20</v>
      </c>
      <c r="B4929" s="25">
        <v>6</v>
      </c>
      <c r="C4929" t="str">
        <f>CONCATENATE(A4929," ",B4929," ",D4929)</f>
        <v>Harlow 6 Night Awake</v>
      </c>
      <c r="D4929" t="s">
        <v>414</v>
      </c>
      <c r="E4929" t="s">
        <v>9</v>
      </c>
      <c r="F4929" t="str">
        <f>CONCATENATE(E4929," ",A4929," ",D4929)</f>
        <v>Nema Home Care Limited  Harlow Night Awake</v>
      </c>
      <c r="G4929">
        <v>6</v>
      </c>
      <c r="H4929">
        <v>1</v>
      </c>
    </row>
    <row r="4930" spans="1:8" x14ac:dyDescent="0.35">
      <c r="A4930" t="s">
        <v>20</v>
      </c>
      <c r="B4930" s="25">
        <v>7</v>
      </c>
      <c r="C4930" t="str">
        <f>CONCATENATE(A4930," ",B4930," ",D4930)</f>
        <v>Harlow 7 Night Awake</v>
      </c>
      <c r="D4930" t="s">
        <v>414</v>
      </c>
      <c r="E4930" t="s">
        <v>93</v>
      </c>
      <c r="F4930" t="str">
        <f>CONCATENATE(E4930," ",A4930," ",D4930)</f>
        <v>Oval Care Services UK Ltd Harlow Night Awake</v>
      </c>
      <c r="G4930">
        <v>7</v>
      </c>
      <c r="H4930">
        <v>1</v>
      </c>
    </row>
    <row r="4931" spans="1:8" x14ac:dyDescent="0.35">
      <c r="A4931" t="s">
        <v>20</v>
      </c>
      <c r="B4931" s="25">
        <v>8</v>
      </c>
      <c r="C4931" t="str">
        <f>CONCATENATE(A4931," ",B4931," ",D4931)</f>
        <v>Harlow 8 Night Awake</v>
      </c>
      <c r="D4931" t="s">
        <v>414</v>
      </c>
      <c r="E4931" t="s">
        <v>39</v>
      </c>
      <c r="F4931" t="str">
        <f>CONCATENATE(E4931," ",A4931," ",D4931)</f>
        <v>BRISCA HEALTHCARE LIMITED Harlow Night Awake</v>
      </c>
      <c r="G4931">
        <v>8</v>
      </c>
      <c r="H4931">
        <v>1</v>
      </c>
    </row>
    <row r="4932" spans="1:8" x14ac:dyDescent="0.35">
      <c r="A4932" t="s">
        <v>20</v>
      </c>
      <c r="B4932" s="25">
        <v>9</v>
      </c>
      <c r="C4932" t="str">
        <f>CONCATENATE(A4932," ",B4932," ",D4932)</f>
        <v>Harlow 9 Night Awake</v>
      </c>
      <c r="D4932" t="s">
        <v>414</v>
      </c>
      <c r="E4932" t="s">
        <v>60</v>
      </c>
      <c r="F4932" t="str">
        <f>CONCATENATE(E4932," ",A4932," ",D4932)</f>
        <v>Faith Home Care Ltd Harlow Night Awake</v>
      </c>
      <c r="G4932">
        <v>9</v>
      </c>
      <c r="H4932">
        <v>1</v>
      </c>
    </row>
    <row r="4933" spans="1:8" x14ac:dyDescent="0.35">
      <c r="A4933" t="s">
        <v>20</v>
      </c>
      <c r="B4933" s="25">
        <v>10</v>
      </c>
      <c r="C4933" t="str">
        <f>CONCATENATE(A4933," ",B4933," ",D4933)</f>
        <v>Harlow 10 Night Awake</v>
      </c>
      <c r="D4933" t="s">
        <v>414</v>
      </c>
      <c r="E4933" t="s">
        <v>11</v>
      </c>
      <c r="F4933" t="str">
        <f>CONCATENATE(E4933," ",A4933," ",D4933)</f>
        <v>North London Homecare and Support Ltd Harlow Night Awake</v>
      </c>
      <c r="G4933">
        <v>10</v>
      </c>
      <c r="H4933">
        <v>1</v>
      </c>
    </row>
    <row r="4934" spans="1:8" x14ac:dyDescent="0.35">
      <c r="A4934" t="s">
        <v>20</v>
      </c>
      <c r="B4934" s="25">
        <v>11</v>
      </c>
      <c r="C4934" t="str">
        <f>CONCATENATE(A4934," ",B4934," ",D4934)</f>
        <v>Harlow 11 Night Awake</v>
      </c>
      <c r="D4934" t="s">
        <v>414</v>
      </c>
      <c r="E4934" t="s">
        <v>10</v>
      </c>
      <c r="F4934" t="str">
        <f>CONCATENATE(E4934," ",A4934," ",D4934)</f>
        <v>Clover Support Group Ltd Harlow Night Awake</v>
      </c>
      <c r="G4934">
        <v>1</v>
      </c>
      <c r="H4934">
        <v>2</v>
      </c>
    </row>
    <row r="4935" spans="1:8" x14ac:dyDescent="0.35">
      <c r="A4935" t="s">
        <v>20</v>
      </c>
      <c r="B4935" s="25">
        <v>12</v>
      </c>
      <c r="C4935" t="str">
        <f>CONCATENATE(A4935," ",B4935," ",D4935)</f>
        <v>Harlow 12 Night Awake</v>
      </c>
      <c r="D4935" t="s">
        <v>414</v>
      </c>
      <c r="E4935" t="s">
        <v>173</v>
      </c>
      <c r="F4935" t="str">
        <f>CONCATENATE(E4935," ",A4935," ",D4935)</f>
        <v>CareRose Cares Ltd. Harlow Night Awake</v>
      </c>
      <c r="G4935">
        <v>1</v>
      </c>
      <c r="H4935">
        <v>2</v>
      </c>
    </row>
    <row r="4936" spans="1:8" x14ac:dyDescent="0.35">
      <c r="A4936" t="s">
        <v>20</v>
      </c>
      <c r="B4936" s="25">
        <v>13</v>
      </c>
      <c r="C4936" t="str">
        <f>CONCATENATE(A4936," ",B4936," ",D4936)</f>
        <v>Harlow 13 Night Awake</v>
      </c>
      <c r="D4936" t="s">
        <v>414</v>
      </c>
      <c r="E4936" t="s">
        <v>68</v>
      </c>
      <c r="F4936" t="str">
        <f>CONCATENATE(E4936," ",A4936," ",D4936)</f>
        <v>Green Care Contracts Limited Harlow Night Awake</v>
      </c>
      <c r="G4936">
        <v>1</v>
      </c>
      <c r="H4936">
        <v>2</v>
      </c>
    </row>
    <row r="4937" spans="1:8" x14ac:dyDescent="0.35">
      <c r="A4937" t="s">
        <v>20</v>
      </c>
      <c r="B4937" s="25">
        <v>14</v>
      </c>
      <c r="C4937" t="str">
        <f>CONCATENATE(A4937," ",B4937," ",D4937)</f>
        <v>Harlow 14 Night Awake</v>
      </c>
      <c r="D4937" t="s">
        <v>414</v>
      </c>
      <c r="E4937" t="s">
        <v>100</v>
      </c>
      <c r="F4937" t="str">
        <f>CONCATENATE(E4937," ",A4937," ",D4937)</f>
        <v>Restcare Ltd Harlow Night Awake</v>
      </c>
      <c r="G4937">
        <v>1</v>
      </c>
      <c r="H4937">
        <v>2</v>
      </c>
    </row>
    <row r="4938" spans="1:8" x14ac:dyDescent="0.35">
      <c r="A4938" t="s">
        <v>20</v>
      </c>
      <c r="B4938" s="25">
        <v>15</v>
      </c>
      <c r="C4938" t="str">
        <f>CONCATENATE(A4938," ",B4938," ",D4938)</f>
        <v>Harlow 15 Night Awake</v>
      </c>
      <c r="D4938" t="s">
        <v>414</v>
      </c>
      <c r="E4938" t="s">
        <v>110</v>
      </c>
      <c r="F4938" t="str">
        <f>CONCATENATE(E4938," ",A4938," ",D4938)</f>
        <v>WE CARE 4 YOU SERVICES LTD  Harlow Night Awake</v>
      </c>
      <c r="G4938">
        <v>5</v>
      </c>
      <c r="H4938">
        <v>2</v>
      </c>
    </row>
    <row r="4939" spans="1:8" x14ac:dyDescent="0.35">
      <c r="A4939" t="s">
        <v>20</v>
      </c>
      <c r="B4939" s="25">
        <v>16</v>
      </c>
      <c r="C4939" t="str">
        <f>CONCATENATE(A4939," ",B4939," ",D4939)</f>
        <v>Harlow 16 Night Awake</v>
      </c>
      <c r="D4939" t="s">
        <v>414</v>
      </c>
      <c r="E4939" t="s">
        <v>73</v>
      </c>
      <c r="F4939" t="str">
        <f>CONCATENATE(E4939," ",A4939," ",D4939)</f>
        <v>Hope Homecare Services Limited Harlow Night Awake</v>
      </c>
      <c r="G4939">
        <v>5</v>
      </c>
      <c r="H4939">
        <v>2</v>
      </c>
    </row>
    <row r="4940" spans="1:8" x14ac:dyDescent="0.35">
      <c r="A4940" t="s">
        <v>20</v>
      </c>
      <c r="B4940" s="25">
        <v>17</v>
      </c>
      <c r="C4940" t="str">
        <f>CONCATENATE(A4940," ",B4940," ",D4940)</f>
        <v>Harlow 17 Night Awake</v>
      </c>
      <c r="D4940" t="s">
        <v>414</v>
      </c>
      <c r="E4940" t="s">
        <v>32</v>
      </c>
      <c r="F4940" t="str">
        <f>CONCATENATE(E4940," ",A4940," ",D4940)</f>
        <v>Abundant Care and Recruitment Int Ltd Harlow Night Awake</v>
      </c>
      <c r="G4940">
        <v>7</v>
      </c>
      <c r="H4940">
        <v>2</v>
      </c>
    </row>
    <row r="4941" spans="1:8" x14ac:dyDescent="0.35">
      <c r="A4941" t="s">
        <v>20</v>
      </c>
      <c r="B4941" s="25">
        <v>18</v>
      </c>
      <c r="C4941" t="str">
        <f>CONCATENATE(A4941," ",B4941," ",D4941)</f>
        <v>Harlow 18 Night Awake</v>
      </c>
      <c r="D4941" t="s">
        <v>414</v>
      </c>
      <c r="E4941" t="s">
        <v>109</v>
      </c>
      <c r="F4941" t="str">
        <f>CONCATENATE(E4941," ",A4941," ",D4941)</f>
        <v>Trust Care Solutions Ltd Harlow Night Awake</v>
      </c>
      <c r="G4941">
        <v>7</v>
      </c>
      <c r="H4941">
        <v>2</v>
      </c>
    </row>
    <row r="4942" spans="1:8" x14ac:dyDescent="0.35">
      <c r="A4942" t="s">
        <v>20</v>
      </c>
      <c r="B4942" s="25">
        <v>19</v>
      </c>
      <c r="C4942" t="str">
        <f>CONCATENATE(A4942," ",B4942," ",D4942)</f>
        <v>Harlow 19 Night Awake</v>
      </c>
      <c r="D4942" t="s">
        <v>414</v>
      </c>
      <c r="E4942" t="s">
        <v>146</v>
      </c>
      <c r="F4942" t="str">
        <f>CONCATENATE(E4942," ",A4942," ",D4942)</f>
        <v>AT HOME SUPPORT SERVICES LTD  Harlow Night Awake</v>
      </c>
      <c r="G4942">
        <v>7</v>
      </c>
      <c r="H4942">
        <v>2</v>
      </c>
    </row>
    <row r="4943" spans="1:8" x14ac:dyDescent="0.35">
      <c r="A4943" t="s">
        <v>20</v>
      </c>
      <c r="B4943" s="25">
        <v>20</v>
      </c>
      <c r="C4943" t="str">
        <f>CONCATENATE(A4943," ",B4943," ",D4943)</f>
        <v>Harlow 20 Night Awake</v>
      </c>
      <c r="D4943" t="s">
        <v>414</v>
      </c>
      <c r="E4943" t="s">
        <v>89</v>
      </c>
      <c r="F4943" t="str">
        <f>CONCATENATE(E4943," ",A4943," ",D4943)</f>
        <v>MITENDER CARE LIMITED Harlow Night Awake</v>
      </c>
      <c r="G4943">
        <v>10</v>
      </c>
      <c r="H4943">
        <v>2</v>
      </c>
    </row>
    <row r="4944" spans="1:8" x14ac:dyDescent="0.35">
      <c r="A4944" t="s">
        <v>20</v>
      </c>
      <c r="B4944" s="25">
        <v>21</v>
      </c>
      <c r="C4944" t="str">
        <f>CONCATENATE(A4944," ",B4944," ",D4944)</f>
        <v>Harlow 21 Night Awake</v>
      </c>
      <c r="D4944" t="s">
        <v>414</v>
      </c>
      <c r="E4944" t="s">
        <v>45</v>
      </c>
      <c r="F4944" t="str">
        <f>CONCATENATE(E4944," ",A4944," ",D4944)</f>
        <v>Cherish Social Care Limited Harlow Night Awake</v>
      </c>
      <c r="G4944">
        <v>10</v>
      </c>
      <c r="H4944">
        <v>2</v>
      </c>
    </row>
    <row r="4945" spans="1:8" x14ac:dyDescent="0.35">
      <c r="A4945" t="s">
        <v>20</v>
      </c>
      <c r="B4945" s="25">
        <v>22</v>
      </c>
      <c r="C4945" t="str">
        <f>CONCATENATE(A4945," ",B4945," ",D4945)</f>
        <v>Harlow 22 Night Awake</v>
      </c>
      <c r="D4945" t="s">
        <v>414</v>
      </c>
      <c r="E4945" t="s">
        <v>6</v>
      </c>
      <c r="F4945" t="str">
        <f>CONCATENATE(E4945," ",A4945," ",D4945)</f>
        <v>TREAL CARE UK LIMITED Harlow Night Awake</v>
      </c>
      <c r="G4945">
        <v>10</v>
      </c>
      <c r="H4945">
        <v>2</v>
      </c>
    </row>
    <row r="4946" spans="1:8" x14ac:dyDescent="0.35">
      <c r="A4946" t="s">
        <v>20</v>
      </c>
      <c r="B4946" s="25">
        <v>23</v>
      </c>
      <c r="C4946" t="str">
        <f>CONCATENATE(A4946," ",B4946," ",D4946)</f>
        <v>Harlow 23 Night Awake</v>
      </c>
      <c r="D4946" t="s">
        <v>414</v>
      </c>
      <c r="E4946" t="s">
        <v>86</v>
      </c>
      <c r="F4946" t="str">
        <f>CONCATENATE(E4946," ",A4946," ",D4946)</f>
        <v>Metro Homecare Ltd Harlow Night Awake</v>
      </c>
      <c r="G4946">
        <v>10</v>
      </c>
      <c r="H4946">
        <v>2</v>
      </c>
    </row>
    <row r="4947" spans="1:8" x14ac:dyDescent="0.35">
      <c r="A4947" t="s">
        <v>20</v>
      </c>
      <c r="B4947" s="25">
        <v>24</v>
      </c>
      <c r="C4947" t="str">
        <f>CONCATENATE(A4947," ",B4947," ",D4947)</f>
        <v>Harlow 24 Night Awake</v>
      </c>
      <c r="D4947" t="s">
        <v>414</v>
      </c>
      <c r="E4947" t="s">
        <v>53</v>
      </c>
      <c r="F4947" t="str">
        <f>CONCATENATE(E4947," ",A4947," ",D4947)</f>
        <v>Divine Community Care Limited Harlow Night Awake</v>
      </c>
      <c r="G4947">
        <v>10</v>
      </c>
      <c r="H4947">
        <v>2</v>
      </c>
    </row>
    <row r="4948" spans="1:8" x14ac:dyDescent="0.35">
      <c r="A4948" t="s">
        <v>20</v>
      </c>
      <c r="B4948" s="25">
        <v>25</v>
      </c>
      <c r="C4948" t="str">
        <f>CONCATENATE(A4948," ",B4948," ",D4948)</f>
        <v>Harlow 25 Night Awake</v>
      </c>
      <c r="D4948" t="s">
        <v>414</v>
      </c>
      <c r="E4948" t="s">
        <v>48</v>
      </c>
      <c r="F4948" t="str">
        <f>CONCATENATE(E4948," ",A4948," ",D4948)</f>
        <v>Cornerstone Care Services Professionals Ltd
 Harlow Night Awake</v>
      </c>
      <c r="G4948">
        <v>10</v>
      </c>
      <c r="H4948">
        <v>2</v>
      </c>
    </row>
    <row r="4949" spans="1:8" x14ac:dyDescent="0.35">
      <c r="A4949" t="s">
        <v>20</v>
      </c>
      <c r="B4949" s="25">
        <v>26</v>
      </c>
      <c r="C4949" t="str">
        <f>CONCATENATE(A4949," ",B4949," ",D4949)</f>
        <v>Harlow 26 Night Awake</v>
      </c>
      <c r="D4949" t="s">
        <v>414</v>
      </c>
      <c r="E4949" t="s">
        <v>72</v>
      </c>
      <c r="F4949" t="str">
        <f>CONCATENATE(E4949," ",A4949," ",D4949)</f>
        <v>Home Sweet Home Care Limited Harlow Night Awake</v>
      </c>
      <c r="G4949">
        <v>10</v>
      </c>
      <c r="H4949">
        <v>2</v>
      </c>
    </row>
    <row r="4950" spans="1:8" x14ac:dyDescent="0.35">
      <c r="A4950" t="s">
        <v>20</v>
      </c>
      <c r="B4950" s="25">
        <v>27</v>
      </c>
      <c r="C4950" t="str">
        <f>CONCATENATE(A4950," ",B4950," ",D4950)</f>
        <v>Harlow 27 Night Awake</v>
      </c>
      <c r="D4950" t="s">
        <v>414</v>
      </c>
      <c r="E4950" t="s">
        <v>66</v>
      </c>
      <c r="F4950" t="str">
        <f>CONCATENATE(E4950," ",A4950," ",D4950)</f>
        <v>Glenavon Care Limited Harlow Night Awake</v>
      </c>
      <c r="G4950">
        <v>10</v>
      </c>
      <c r="H4950">
        <v>2</v>
      </c>
    </row>
    <row r="4951" spans="1:8" x14ac:dyDescent="0.35">
      <c r="A4951" t="s">
        <v>20</v>
      </c>
      <c r="B4951" s="25">
        <v>28</v>
      </c>
      <c r="C4951" t="str">
        <f>CONCATENATE(A4951," ",B4951," ",D4951)</f>
        <v>Harlow 28 Night Awake</v>
      </c>
      <c r="D4951" t="s">
        <v>414</v>
      </c>
      <c r="E4951" t="s">
        <v>69</v>
      </c>
      <c r="F4951" t="str">
        <f>CONCATENATE(E4951," ",A4951," ",D4951)</f>
        <v>H.O.P.E Superjobs Limited Harlow Night Awake</v>
      </c>
      <c r="G4951">
        <v>10</v>
      </c>
      <c r="H4951">
        <v>2</v>
      </c>
    </row>
    <row r="4952" spans="1:8" x14ac:dyDescent="0.35">
      <c r="A4952" t="s">
        <v>20</v>
      </c>
      <c r="B4952" s="25">
        <v>29</v>
      </c>
      <c r="C4952" t="str">
        <f>CONCATENATE(A4952," ",B4952," ",D4952)</f>
        <v>Harlow 29 Night Awake</v>
      </c>
      <c r="D4952" t="s">
        <v>414</v>
      </c>
      <c r="E4952" t="s">
        <v>103</v>
      </c>
      <c r="F4952" t="str">
        <f>CONCATENATE(E4952," ",A4952," ",D4952)</f>
        <v>Servoca Nursing and Care Ltd trading as Servoca Complex Care Harlow Night Awake</v>
      </c>
      <c r="G4952">
        <v>10</v>
      </c>
      <c r="H4952">
        <v>2</v>
      </c>
    </row>
    <row r="4953" spans="1:8" x14ac:dyDescent="0.35">
      <c r="A4953" t="s">
        <v>20</v>
      </c>
      <c r="B4953" s="25">
        <v>30</v>
      </c>
      <c r="C4953" t="str">
        <f>CONCATENATE(A4953," ",B4953," ",D4953)</f>
        <v>Harlow 30 Night Awake</v>
      </c>
      <c r="D4953" t="s">
        <v>414</v>
      </c>
      <c r="E4953" t="s">
        <v>65</v>
      </c>
      <c r="F4953" t="str">
        <f>CONCATENATE(E4953," ",A4953," ",D4953)</f>
        <v>GILEAD COMPLETE CARE GROUP LIMITED Harlow Night Awake</v>
      </c>
      <c r="G4953">
        <v>10</v>
      </c>
      <c r="H4953">
        <v>2</v>
      </c>
    </row>
    <row r="4954" spans="1:8" x14ac:dyDescent="0.35">
      <c r="A4954" t="s">
        <v>20</v>
      </c>
      <c r="B4954" s="25">
        <v>31</v>
      </c>
      <c r="C4954" t="str">
        <f>CONCATENATE(A4954," ",B4954," ",D4954)</f>
        <v>Harlow 31 Night Awake</v>
      </c>
      <c r="D4954" t="s">
        <v>414</v>
      </c>
      <c r="E4954" t="s">
        <v>95</v>
      </c>
      <c r="F4954" t="str">
        <f>CONCATENATE(E4954," ",A4954," ",D4954)</f>
        <v>PASSION TREE CARE SERVICES LTD Harlow Night Awake</v>
      </c>
      <c r="G4954">
        <v>10</v>
      </c>
      <c r="H4954">
        <v>2</v>
      </c>
    </row>
    <row r="4955" spans="1:8" x14ac:dyDescent="0.35">
      <c r="A4955" t="s">
        <v>20</v>
      </c>
      <c r="B4955" s="25">
        <v>32</v>
      </c>
      <c r="C4955" t="str">
        <f>CONCATENATE(A4955," ",B4955," ",D4955)</f>
        <v>Harlow 32 Night Awake</v>
      </c>
      <c r="D4955" t="s">
        <v>414</v>
      </c>
      <c r="E4955" t="s">
        <v>333</v>
      </c>
      <c r="F4955" t="str">
        <f>CONCATENATE(E4955," ",A4955," ",D4955)</f>
        <v>Ready Care Services Limited Harlow Night Awake</v>
      </c>
      <c r="G4955">
        <v>22</v>
      </c>
      <c r="H4955">
        <v>2</v>
      </c>
    </row>
    <row r="4956" spans="1:8" x14ac:dyDescent="0.35">
      <c r="A4956" t="s">
        <v>20</v>
      </c>
      <c r="B4956" s="25">
        <v>33</v>
      </c>
      <c r="C4956" t="str">
        <f>CONCATENATE(A4956," ",B4956," ",D4956)</f>
        <v>Harlow 33 Night Awake</v>
      </c>
      <c r="D4956" t="s">
        <v>414</v>
      </c>
      <c r="E4956" t="s">
        <v>75</v>
      </c>
      <c r="F4956" t="str">
        <f>CONCATENATE(E4956," ",A4956," ",D4956)</f>
        <v>Integrated Kare Solutions Limited Harlow Night Awake</v>
      </c>
      <c r="G4956">
        <v>23</v>
      </c>
      <c r="H4956">
        <v>2</v>
      </c>
    </row>
    <row r="4957" spans="1:8" x14ac:dyDescent="0.35">
      <c r="A4957" t="s">
        <v>20</v>
      </c>
      <c r="B4957" s="25">
        <v>34</v>
      </c>
      <c r="C4957" t="str">
        <f>CONCATENATE(A4957," ",B4957," ",D4957)</f>
        <v>Harlow 34 Night Awake</v>
      </c>
      <c r="D4957" t="s">
        <v>414</v>
      </c>
      <c r="E4957" t="s">
        <v>267</v>
      </c>
      <c r="F4957" t="str">
        <f>CONCATENATE(E4957," ",A4957," ",D4957)</f>
        <v>JS CONSULT LIMITED Harlow Night Awake</v>
      </c>
      <c r="G4957">
        <v>23</v>
      </c>
      <c r="H4957">
        <v>2</v>
      </c>
    </row>
    <row r="4958" spans="1:8" x14ac:dyDescent="0.35">
      <c r="A4958" t="s">
        <v>20</v>
      </c>
      <c r="B4958" s="25">
        <v>35</v>
      </c>
      <c r="C4958" t="str">
        <f>CONCATENATE(A4958," ",B4958," ",D4958)</f>
        <v>Harlow 35 Night Awake</v>
      </c>
      <c r="D4958" t="s">
        <v>414</v>
      </c>
      <c r="E4958" t="s">
        <v>37</v>
      </c>
      <c r="F4958" t="str">
        <f>CONCATENATE(E4958," ",A4958," ",D4958)</f>
        <v>BK SOCIAL CARE LIMITED Harlow Night Awake</v>
      </c>
      <c r="G4958">
        <v>23</v>
      </c>
      <c r="H4958">
        <v>2</v>
      </c>
    </row>
    <row r="4959" spans="1:8" x14ac:dyDescent="0.35">
      <c r="A4959" t="s">
        <v>20</v>
      </c>
      <c r="B4959" s="25">
        <v>36</v>
      </c>
      <c r="C4959" t="str">
        <f>CONCATENATE(A4959," ",B4959," ",D4959)</f>
        <v>Harlow 36 Night Awake</v>
      </c>
      <c r="D4959" t="s">
        <v>414</v>
      </c>
      <c r="E4959" t="s">
        <v>83</v>
      </c>
      <c r="F4959" t="str">
        <f>CONCATENATE(E4959," ",A4959," ",D4959)</f>
        <v>MAXXICARE LTD Harlow Night Awake</v>
      </c>
      <c r="G4959">
        <v>23</v>
      </c>
      <c r="H4959">
        <v>2</v>
      </c>
    </row>
    <row r="4960" spans="1:8" x14ac:dyDescent="0.35">
      <c r="A4960" t="s">
        <v>20</v>
      </c>
      <c r="B4960" s="25">
        <v>37</v>
      </c>
      <c r="C4960" t="str">
        <f>CONCATENATE(A4960," ",B4960," ",D4960)</f>
        <v>Harlow 37 Night Awake</v>
      </c>
      <c r="D4960" t="s">
        <v>414</v>
      </c>
      <c r="E4960" t="s">
        <v>269</v>
      </c>
      <c r="F4960" t="str">
        <f>CONCATENATE(E4960," ",A4960," ",D4960)</f>
        <v>Karia Befriending Care Agency Limited Harlow Night Awake</v>
      </c>
      <c r="G4960">
        <v>27</v>
      </c>
      <c r="H4960">
        <v>2</v>
      </c>
    </row>
    <row r="4961" spans="1:8" x14ac:dyDescent="0.35">
      <c r="A4961" t="s">
        <v>20</v>
      </c>
      <c r="B4961" s="25">
        <v>38</v>
      </c>
      <c r="C4961" t="str">
        <f>CONCATENATE(A4961," ",B4961," ",D4961)</f>
        <v>Harlow 38 Night Awake</v>
      </c>
      <c r="D4961" t="s">
        <v>414</v>
      </c>
      <c r="E4961" t="s">
        <v>50</v>
      </c>
      <c r="F4961" t="str">
        <f>CONCATENATE(E4961," ",A4961," ",D4961)</f>
        <v>Damorcare Ltd Harlow Night Awake</v>
      </c>
      <c r="G4961">
        <v>27</v>
      </c>
      <c r="H4961">
        <v>2</v>
      </c>
    </row>
    <row r="4962" spans="1:8" x14ac:dyDescent="0.35">
      <c r="A4962" t="s">
        <v>20</v>
      </c>
      <c r="B4962" s="25">
        <v>39</v>
      </c>
      <c r="C4962" t="str">
        <f>CONCATENATE(A4962," ",B4962," ",D4962)</f>
        <v>Harlow 39 Night Awake</v>
      </c>
      <c r="D4962" t="s">
        <v>414</v>
      </c>
      <c r="E4962" t="s">
        <v>165</v>
      </c>
      <c r="F4962" t="str">
        <f>CONCATENATE(E4962," ",A4962," ",D4962)</f>
        <v>Care at Hand Ltd Harlow Night Awake</v>
      </c>
      <c r="G4962">
        <v>29</v>
      </c>
      <c r="H4962">
        <v>2</v>
      </c>
    </row>
    <row r="4963" spans="1:8" x14ac:dyDescent="0.35">
      <c r="A4963" t="s">
        <v>20</v>
      </c>
      <c r="B4963" s="25">
        <v>40</v>
      </c>
      <c r="C4963" t="str">
        <f>CONCATENATE(A4963," ",B4963," ",D4963)</f>
        <v>Harlow 40 Night Awake</v>
      </c>
      <c r="D4963" t="s">
        <v>414</v>
      </c>
      <c r="E4963" t="s">
        <v>280</v>
      </c>
      <c r="F4963" t="str">
        <f>CONCATENATE(E4963," ",A4963," ",D4963)</f>
        <v>Lets Care All Harlow Night Awake</v>
      </c>
      <c r="G4963">
        <v>30</v>
      </c>
      <c r="H4963">
        <v>2</v>
      </c>
    </row>
    <row r="4964" spans="1:8" x14ac:dyDescent="0.35">
      <c r="A4964" t="s">
        <v>20</v>
      </c>
      <c r="B4964" s="25">
        <v>41</v>
      </c>
      <c r="C4964" t="str">
        <f>CONCATENATE(A4964," ",B4964," ",D4964)</f>
        <v>Harlow 41 Night Awake</v>
      </c>
      <c r="D4964" t="s">
        <v>414</v>
      </c>
      <c r="E4964" t="s">
        <v>5</v>
      </c>
      <c r="F4964" t="str">
        <f>CONCATENATE(E4964," ",A4964," ",D4964)</f>
        <v>PCM Homecare LTD Harlow Night Awake</v>
      </c>
      <c r="G4964">
        <v>30</v>
      </c>
      <c r="H4964">
        <v>2</v>
      </c>
    </row>
    <row r="4965" spans="1:8" x14ac:dyDescent="0.35">
      <c r="A4965" t="s">
        <v>20</v>
      </c>
      <c r="B4965" s="25">
        <v>42</v>
      </c>
      <c r="C4965" t="str">
        <f>CONCATENATE(A4965," ",B4965," ",D4965)</f>
        <v>Harlow 42 Night Awake</v>
      </c>
      <c r="D4965" t="s">
        <v>414</v>
      </c>
      <c r="E4965" t="s">
        <v>34</v>
      </c>
      <c r="F4965" t="str">
        <f>CONCATENATE(E4965," ",A4965," ",D4965)</f>
        <v>Agincare UK LTD Harlow Night Awake</v>
      </c>
      <c r="G4965">
        <v>30</v>
      </c>
      <c r="H4965">
        <v>2</v>
      </c>
    </row>
    <row r="4966" spans="1:8" x14ac:dyDescent="0.35">
      <c r="A4966" t="s">
        <v>20</v>
      </c>
      <c r="B4966" s="25">
        <v>43</v>
      </c>
      <c r="C4966" t="str">
        <f>CONCATENATE(A4966," ",B4966," ",D4966)</f>
        <v>Harlow 43 Night Awake</v>
      </c>
      <c r="D4966" t="s">
        <v>414</v>
      </c>
      <c r="E4966" t="s">
        <v>85</v>
      </c>
      <c r="F4966" t="str">
        <f>CONCATENATE(E4966," ",A4966," ",D4966)</f>
        <v>MERCURY CARE SERVICES Harlow Night Awake</v>
      </c>
      <c r="G4966">
        <v>30</v>
      </c>
      <c r="H4966">
        <v>2</v>
      </c>
    </row>
    <row r="4967" spans="1:8" x14ac:dyDescent="0.35">
      <c r="A4967" t="s">
        <v>20</v>
      </c>
      <c r="B4967" s="25">
        <v>44</v>
      </c>
      <c r="C4967" t="str">
        <f>CONCATENATE(A4967," ",B4967," ",D4967)</f>
        <v>Harlow 44 Night Awake</v>
      </c>
      <c r="D4967" t="s">
        <v>414</v>
      </c>
      <c r="E4967" t="s">
        <v>49</v>
      </c>
      <c r="F4967" t="str">
        <f>CONCATENATE(E4967," ",A4967," ",D4967)</f>
        <v>Crown46 company ltd Harlow Night Awake</v>
      </c>
      <c r="G4967">
        <v>30</v>
      </c>
      <c r="H4967">
        <v>2</v>
      </c>
    </row>
    <row r="4968" spans="1:8" x14ac:dyDescent="0.35">
      <c r="A4968" t="s">
        <v>20</v>
      </c>
      <c r="B4968" s="25">
        <v>45</v>
      </c>
      <c r="C4968" t="str">
        <f>CONCATENATE(A4968," ",B4968," ",D4968)</f>
        <v>Harlow 45 Night Awake</v>
      </c>
      <c r="D4968" t="s">
        <v>414</v>
      </c>
      <c r="E4968" t="s">
        <v>397</v>
      </c>
      <c r="F4968" t="str">
        <f>CONCATENATE(E4968," ",A4968," ",D4968)</f>
        <v>Warren Homecare Limited Harlow Night Awake</v>
      </c>
      <c r="G4968">
        <v>30</v>
      </c>
      <c r="H4968">
        <v>2</v>
      </c>
    </row>
    <row r="4969" spans="1:8" x14ac:dyDescent="0.35">
      <c r="A4969" t="s">
        <v>20</v>
      </c>
      <c r="B4969" s="25">
        <v>46</v>
      </c>
      <c r="C4969" t="str">
        <f>CONCATENATE(A4969," ",B4969," ",D4969)</f>
        <v>Harlow 46 Night Awake</v>
      </c>
      <c r="D4969" t="s">
        <v>414</v>
      </c>
      <c r="E4969" t="s">
        <v>319</v>
      </c>
      <c r="F4969" t="str">
        <f>CONCATENATE(E4969," ",A4969," ",D4969)</f>
        <v>Platinum Homecare 4U Limited Harlow Night Awake</v>
      </c>
      <c r="G4969">
        <v>30</v>
      </c>
      <c r="H4969">
        <v>2</v>
      </c>
    </row>
    <row r="4970" spans="1:8" x14ac:dyDescent="0.35">
      <c r="A4970" t="s">
        <v>20</v>
      </c>
      <c r="B4970" s="25">
        <v>47</v>
      </c>
      <c r="C4970" t="str">
        <f>CONCATENATE(A4970," ",B4970," ",D4970)</f>
        <v>Harlow 47 Night Awake</v>
      </c>
      <c r="D4970" t="s">
        <v>414</v>
      </c>
      <c r="E4970" t="s">
        <v>270</v>
      </c>
      <c r="F4970" t="str">
        <f>CONCATENATE(E4970," ",A4970," ",D4970)</f>
        <v>Kayoski Care Ltd Harlow Night Awake</v>
      </c>
      <c r="G4970">
        <v>37</v>
      </c>
      <c r="H4970">
        <v>2</v>
      </c>
    </row>
    <row r="4971" spans="1:8" x14ac:dyDescent="0.35">
      <c r="A4971" t="s">
        <v>20</v>
      </c>
      <c r="B4971" s="25">
        <v>48</v>
      </c>
      <c r="C4971" t="str">
        <f>CONCATENATE(A4971," ",B4971," ",D4971)</f>
        <v>Harlow 48 Night Awake</v>
      </c>
      <c r="D4971" t="s">
        <v>414</v>
      </c>
      <c r="E4971" t="s">
        <v>56</v>
      </c>
      <c r="F4971" t="str">
        <f>CONCATENATE(E4971," ",A4971," ",D4971)</f>
        <v>Efficiency-For Care Limited Harlow Night Awake</v>
      </c>
      <c r="G4971">
        <v>38</v>
      </c>
      <c r="H4971">
        <v>2</v>
      </c>
    </row>
    <row r="4972" spans="1:8" x14ac:dyDescent="0.35">
      <c r="A4972" t="s">
        <v>20</v>
      </c>
      <c r="B4972" s="25">
        <v>49</v>
      </c>
      <c r="C4972" t="str">
        <f>CONCATENATE(A4972," ",B4972," ",D4972)</f>
        <v>Harlow 49 Night Awake</v>
      </c>
      <c r="D4972" t="s">
        <v>414</v>
      </c>
      <c r="E4972" t="s">
        <v>255</v>
      </c>
      <c r="F4972" t="str">
        <f>CONCATENATE(E4972," ",A4972," ",D4972)</f>
        <v>Immediate Medical Solutions Ltd  Harlow Night Awake</v>
      </c>
      <c r="G4972">
        <v>39</v>
      </c>
      <c r="H4972">
        <v>2</v>
      </c>
    </row>
    <row r="4973" spans="1:8" x14ac:dyDescent="0.35">
      <c r="A4973" t="s">
        <v>20</v>
      </c>
      <c r="B4973" s="25">
        <v>50</v>
      </c>
      <c r="C4973" t="str">
        <f>CONCATENATE(A4973," ",B4973," ",D4973)</f>
        <v>Harlow 50 Night Awake</v>
      </c>
      <c r="D4973" t="s">
        <v>414</v>
      </c>
      <c r="E4973" t="s">
        <v>237</v>
      </c>
      <c r="F4973" t="str">
        <f>CONCATENATE(E4973," ",A4973," ",D4973)</f>
        <v>GLOW DOMICILIARY HEALTHCARE LTD Harlow Night Awake</v>
      </c>
      <c r="G4973">
        <v>40</v>
      </c>
      <c r="H4973">
        <v>2</v>
      </c>
    </row>
    <row r="4974" spans="1:8" x14ac:dyDescent="0.35">
      <c r="A4974" t="s">
        <v>20</v>
      </c>
      <c r="B4974" s="25">
        <v>51</v>
      </c>
      <c r="C4974" t="str">
        <f>CONCATENATE(A4974," ",B4974," ",D4974)</f>
        <v>Harlow 51 Night Awake</v>
      </c>
      <c r="D4974" t="s">
        <v>414</v>
      </c>
      <c r="E4974" t="s">
        <v>201</v>
      </c>
      <c r="F4974" t="str">
        <f>CONCATENATE(E4974," ",A4974," ",D4974)</f>
        <v>Dion Care Services Limited Harlow Night Awake</v>
      </c>
      <c r="G4974">
        <v>41</v>
      </c>
      <c r="H4974">
        <v>2</v>
      </c>
    </row>
    <row r="4975" spans="1:8" x14ac:dyDescent="0.35">
      <c r="A4975" t="s">
        <v>20</v>
      </c>
      <c r="B4975" s="25">
        <v>52</v>
      </c>
      <c r="C4975" t="str">
        <f>CONCATENATE(A4975," ",B4975," ",D4975)</f>
        <v>Harlow 52 Night Awake</v>
      </c>
      <c r="D4975" t="s">
        <v>414</v>
      </c>
      <c r="E4975" t="s">
        <v>338</v>
      </c>
      <c r="F4975" t="str">
        <f>CONCATENATE(E4975," ",A4975," ",D4975)</f>
        <v>Retons Care and Training Services Ltd Harlow Night Awake</v>
      </c>
      <c r="G4975">
        <v>42</v>
      </c>
      <c r="H4975">
        <v>2</v>
      </c>
    </row>
    <row r="4976" spans="1:8" x14ac:dyDescent="0.35">
      <c r="A4976" t="s">
        <v>20</v>
      </c>
      <c r="B4976" s="25">
        <v>53</v>
      </c>
      <c r="C4976" t="str">
        <f>CONCATENATE(A4976," ",B4976," ",D4976)</f>
        <v>Harlow 53 Night Awake</v>
      </c>
      <c r="D4976" t="s">
        <v>414</v>
      </c>
      <c r="E4976" t="s">
        <v>374</v>
      </c>
      <c r="F4976" t="str">
        <f>CONCATENATE(E4976," ",A4976," ",D4976)</f>
        <v>Tenda Hands Homecare Ltd Harlow Night Awake</v>
      </c>
      <c r="G4976">
        <v>43</v>
      </c>
      <c r="H4976">
        <v>2</v>
      </c>
    </row>
    <row r="4977" spans="1:8" x14ac:dyDescent="0.35">
      <c r="A4977" t="s">
        <v>20</v>
      </c>
      <c r="B4977" s="25">
        <v>54</v>
      </c>
      <c r="C4977" t="str">
        <f>CONCATENATE(A4977," ",B4977," ",D4977)</f>
        <v>Harlow 54 Night Awake</v>
      </c>
      <c r="D4977" t="s">
        <v>414</v>
      </c>
      <c r="E4977" t="s">
        <v>199</v>
      </c>
      <c r="F4977" t="str">
        <f>CONCATENATE(E4977," ",A4977," ",D4977)</f>
        <v>Diamond Unique Care Limited  Harlow Night Awake</v>
      </c>
      <c r="G4977">
        <v>44</v>
      </c>
      <c r="H4977">
        <v>2</v>
      </c>
    </row>
    <row r="4978" spans="1:8" x14ac:dyDescent="0.35">
      <c r="A4978" t="s">
        <v>20</v>
      </c>
      <c r="B4978" s="25">
        <v>55</v>
      </c>
      <c r="C4978" t="str">
        <f>CONCATENATE(A4978," ",B4978," ",D4978)</f>
        <v>Harlow 55 Night Awake</v>
      </c>
      <c r="D4978" t="s">
        <v>414</v>
      </c>
      <c r="E4978" t="s">
        <v>168</v>
      </c>
      <c r="F4978" t="str">
        <f>CONCATENATE(E4978," ",A4978," ",D4978)</f>
        <v>CARE JUST 4U LIMITED Harlow Night Awake</v>
      </c>
      <c r="G4978">
        <v>45</v>
      </c>
      <c r="H4978">
        <v>2</v>
      </c>
    </row>
    <row r="4979" spans="1:8" x14ac:dyDescent="0.35">
      <c r="A4979" t="s">
        <v>20</v>
      </c>
      <c r="B4979" s="25">
        <v>56</v>
      </c>
      <c r="C4979" t="str">
        <f>CONCATENATE(A4979," ",B4979," ",D4979)</f>
        <v>Harlow 56 Night Awake</v>
      </c>
      <c r="D4979" t="s">
        <v>414</v>
      </c>
      <c r="E4979" t="s">
        <v>320</v>
      </c>
      <c r="F4979" t="str">
        <f>CONCATENATE(E4979," ",A4979," ",D4979)</f>
        <v>Portfolio Homecare Ltd Harlow Night Awake</v>
      </c>
      <c r="G4979">
        <v>46</v>
      </c>
      <c r="H4979">
        <v>2</v>
      </c>
    </row>
    <row r="4980" spans="1:8" x14ac:dyDescent="0.35">
      <c r="A4980" t="s">
        <v>20</v>
      </c>
      <c r="B4980" s="25">
        <v>57</v>
      </c>
      <c r="C4980" t="str">
        <f>CONCATENATE(A4980," ",B4980," ",D4980)</f>
        <v>Harlow 57 Night Awake</v>
      </c>
      <c r="D4980" t="s">
        <v>414</v>
      </c>
      <c r="E4980" t="s">
        <v>215</v>
      </c>
      <c r="F4980" t="str">
        <f>CONCATENATE(E4980," ",A4980," ",D4980)</f>
        <v>Ency Care Ltd Harlow Night Awake</v>
      </c>
      <c r="G4980">
        <v>46</v>
      </c>
      <c r="H4980">
        <v>2</v>
      </c>
    </row>
    <row r="4981" spans="1:8" x14ac:dyDescent="0.35">
      <c r="A4981" t="s">
        <v>20</v>
      </c>
      <c r="B4981" s="25">
        <v>58</v>
      </c>
      <c r="C4981" t="str">
        <f>CONCATENATE(A4981," ",B4981," ",D4981)</f>
        <v>Harlow 58 Night Awake</v>
      </c>
      <c r="D4981" t="s">
        <v>414</v>
      </c>
      <c r="E4981" t="s">
        <v>54</v>
      </c>
      <c r="F4981" t="str">
        <f>CONCATENATE(E4981," ",A4981," ",D4981)</f>
        <v>D-Triumph Care Limited Harlow Night Awake</v>
      </c>
      <c r="G4981">
        <v>48</v>
      </c>
      <c r="H4981">
        <v>2</v>
      </c>
    </row>
    <row r="4982" spans="1:8" x14ac:dyDescent="0.35">
      <c r="A4982" t="s">
        <v>20</v>
      </c>
      <c r="B4982" s="25">
        <v>59</v>
      </c>
      <c r="C4982" t="str">
        <f>CONCATENATE(A4982," ",B4982," ",D4982)</f>
        <v>Harlow 59 Night Awake</v>
      </c>
      <c r="D4982" t="s">
        <v>414</v>
      </c>
      <c r="E4982" t="s">
        <v>354</v>
      </c>
      <c r="F4982" t="str">
        <f>CONCATENATE(E4982," ",A4982," ",D4982)</f>
        <v>SGE Care &amp; Recruitment Ltd Harlow Night Awake</v>
      </c>
      <c r="G4982">
        <v>49</v>
      </c>
      <c r="H4982">
        <v>2</v>
      </c>
    </row>
    <row r="4983" spans="1:8" x14ac:dyDescent="0.35">
      <c r="A4983" t="s">
        <v>20</v>
      </c>
      <c r="B4983" s="25">
        <v>60</v>
      </c>
      <c r="C4983" t="str">
        <f>CONCATENATE(A4983," ",B4983," ",D4983)</f>
        <v>Harlow 60 Night Awake</v>
      </c>
      <c r="D4983" t="s">
        <v>414</v>
      </c>
      <c r="E4983" t="s">
        <v>203</v>
      </c>
      <c r="F4983" t="str">
        <f>CONCATENATE(E4983," ",A4983," ",D4983)</f>
        <v>Divine Care Connections Ltd Harlow Night Awake</v>
      </c>
      <c r="G4983">
        <v>49</v>
      </c>
      <c r="H4983">
        <v>2</v>
      </c>
    </row>
    <row r="4984" spans="1:8" x14ac:dyDescent="0.35">
      <c r="A4984" t="s">
        <v>20</v>
      </c>
      <c r="B4984" s="25">
        <v>61</v>
      </c>
      <c r="C4984" t="str">
        <f>CONCATENATE(A4984," ",B4984," ",D4984)</f>
        <v>Harlow 61 Night Awake</v>
      </c>
      <c r="D4984" t="s">
        <v>414</v>
      </c>
      <c r="E4984" t="s">
        <v>234</v>
      </c>
      <c r="F4984" t="str">
        <f>CONCATENATE(E4984," ",A4984," ",D4984)</f>
        <v>Frontisti Services  Limited Harlow Night Awake</v>
      </c>
      <c r="G4984">
        <v>49</v>
      </c>
      <c r="H4984">
        <v>2</v>
      </c>
    </row>
    <row r="4985" spans="1:8" x14ac:dyDescent="0.35">
      <c r="A4985" t="s">
        <v>20</v>
      </c>
      <c r="B4985" s="25">
        <v>62</v>
      </c>
      <c r="C4985" t="str">
        <f>CONCATENATE(A4985," ",B4985," ",D4985)</f>
        <v>Harlow 62 Night Awake</v>
      </c>
      <c r="D4985" t="s">
        <v>414</v>
      </c>
      <c r="E4985" t="s">
        <v>256</v>
      </c>
      <c r="F4985" t="str">
        <f>CONCATENATE(E4985," ",A4985," ",D4985)</f>
        <v>INDEPENDANT COMMUNITY SUPPORT LIMITED Harlow Night Awake</v>
      </c>
      <c r="G4985">
        <v>49</v>
      </c>
      <c r="H4985">
        <v>2</v>
      </c>
    </row>
    <row r="4986" spans="1:8" x14ac:dyDescent="0.35">
      <c r="A4986" t="s">
        <v>20</v>
      </c>
      <c r="B4986" s="25">
        <v>63</v>
      </c>
      <c r="C4986" t="str">
        <f>CONCATENATE(A4986," ",B4986," ",D4986)</f>
        <v>Harlow 63 Night Awake</v>
      </c>
      <c r="D4986" t="s">
        <v>414</v>
      </c>
      <c r="E4986" t="s">
        <v>402</v>
      </c>
      <c r="F4986" t="str">
        <f>CONCATENATE(E4986," ",A4986," ",D4986)</f>
        <v>Wideway Care Limited Harlow Night Awake</v>
      </c>
      <c r="G4986">
        <v>49</v>
      </c>
      <c r="H4986">
        <v>2</v>
      </c>
    </row>
    <row r="4987" spans="1:8" x14ac:dyDescent="0.35">
      <c r="A4987" t="s">
        <v>20</v>
      </c>
      <c r="B4987" s="25">
        <v>64</v>
      </c>
      <c r="C4987" t="str">
        <f>CONCATENATE(A4987," ",B4987," ",D4987)</f>
        <v>Harlow 64 Night Awake</v>
      </c>
      <c r="D4987" t="s">
        <v>414</v>
      </c>
      <c r="E4987" t="s">
        <v>283</v>
      </c>
      <c r="F4987" t="str">
        <f>CONCATENATE(E4987," ",A4987," ",D4987)</f>
        <v>Livingstone Healthcare Services Harlow Night Awake</v>
      </c>
      <c r="G4987">
        <v>49</v>
      </c>
      <c r="H4987">
        <v>2</v>
      </c>
    </row>
    <row r="4988" spans="1:8" x14ac:dyDescent="0.35">
      <c r="A4988" t="s">
        <v>20</v>
      </c>
      <c r="B4988" s="25">
        <v>65</v>
      </c>
      <c r="C4988" t="str">
        <f>CONCATENATE(A4988," ",B4988," ",D4988)</f>
        <v>Harlow 65 Night Awake</v>
      </c>
      <c r="D4988" t="s">
        <v>414</v>
      </c>
      <c r="E4988" t="s">
        <v>121</v>
      </c>
      <c r="F4988" t="str">
        <f>CONCATENATE(E4988," ",A4988," ",D4988)</f>
        <v>Ablecross Limited Harlow Night Awake</v>
      </c>
      <c r="G4988">
        <v>55</v>
      </c>
      <c r="H4988">
        <v>2</v>
      </c>
    </row>
    <row r="4989" spans="1:8" x14ac:dyDescent="0.35">
      <c r="A4989" t="s">
        <v>20</v>
      </c>
      <c r="B4989" s="25">
        <v>66</v>
      </c>
      <c r="C4989" t="str">
        <f>CONCATENATE(A4989," ",B4989," ",D4989)</f>
        <v>Harlow 66 Night Awake</v>
      </c>
      <c r="D4989" t="s">
        <v>414</v>
      </c>
      <c r="E4989" t="s">
        <v>359</v>
      </c>
      <c r="F4989" t="str">
        <f>CONCATENATE(E4989," ",A4989," ",D4989)</f>
        <v>Social Care Consortium Harlow Night Awake</v>
      </c>
      <c r="G4989">
        <v>55</v>
      </c>
      <c r="H4989">
        <v>2</v>
      </c>
    </row>
    <row r="4990" spans="1:8" x14ac:dyDescent="0.35">
      <c r="A4990" t="s">
        <v>20</v>
      </c>
      <c r="B4990" s="25">
        <v>67</v>
      </c>
      <c r="C4990" t="str">
        <f>CONCATENATE(A4990," ",B4990," ",D4990)</f>
        <v>Harlow 67 Night Awake</v>
      </c>
      <c r="D4990" t="s">
        <v>414</v>
      </c>
      <c r="E4990" t="s">
        <v>326</v>
      </c>
      <c r="F4990" t="str">
        <f>CONCATENATE(E4990," ",A4990," ",D4990)</f>
        <v>ProtectHand Care Limited Harlow Night Awake</v>
      </c>
      <c r="G4990">
        <v>55</v>
      </c>
      <c r="H4990">
        <v>2</v>
      </c>
    </row>
    <row r="4991" spans="1:8" x14ac:dyDescent="0.35">
      <c r="A4991" t="s">
        <v>20</v>
      </c>
      <c r="B4991" s="25">
        <v>68</v>
      </c>
      <c r="C4991" t="str">
        <f>CONCATENATE(A4991," ",B4991," ",D4991)</f>
        <v>Harlow 68 Night Awake</v>
      </c>
      <c r="D4991" t="s">
        <v>414</v>
      </c>
      <c r="E4991" t="s">
        <v>350</v>
      </c>
      <c r="F4991" t="str">
        <f>CONCATENATE(E4991," ",A4991," ",D4991)</f>
        <v>SAWBRIDGE PRIMECARE LTD Harlow Night Awake</v>
      </c>
      <c r="G4991">
        <v>58</v>
      </c>
      <c r="H4991">
        <v>2</v>
      </c>
    </row>
    <row r="4992" spans="1:8" x14ac:dyDescent="0.35">
      <c r="A4992" t="s">
        <v>20</v>
      </c>
      <c r="B4992" s="25">
        <v>69</v>
      </c>
      <c r="C4992" t="str">
        <f>CONCATENATE(A4992," ",B4992," ",D4992)</f>
        <v>Harlow 69 Night Awake</v>
      </c>
      <c r="D4992" t="s">
        <v>414</v>
      </c>
      <c r="E4992" t="s">
        <v>67</v>
      </c>
      <c r="F4992" t="str">
        <f>CONCATENATE(E4992," ",A4992," ",D4992)</f>
        <v>Good Life Care Ltd Harlow Night Awake</v>
      </c>
      <c r="G4992">
        <v>59</v>
      </c>
      <c r="H4992">
        <v>2</v>
      </c>
    </row>
    <row r="4993" spans="1:8" x14ac:dyDescent="0.35">
      <c r="A4993" t="s">
        <v>20</v>
      </c>
      <c r="B4993" s="25">
        <v>70</v>
      </c>
      <c r="C4993" t="str">
        <f>CONCATENATE(A4993," ",B4993," ",D4993)</f>
        <v>Harlow 70 Night Awake</v>
      </c>
      <c r="D4993" t="s">
        <v>414</v>
      </c>
      <c r="E4993" t="s">
        <v>353</v>
      </c>
      <c r="F4993" t="str">
        <f>CONCATENATE(E4993," ",A4993," ",D4993)</f>
        <v>ServeSoul Limited Harlow Night Awake</v>
      </c>
      <c r="G4993">
        <v>59</v>
      </c>
      <c r="H4993">
        <v>2</v>
      </c>
    </row>
    <row r="4994" spans="1:8" x14ac:dyDescent="0.35">
      <c r="A4994" t="s">
        <v>20</v>
      </c>
      <c r="B4994" s="25">
        <v>71</v>
      </c>
      <c r="C4994" t="str">
        <f>CONCATENATE(A4994," ",B4994," ",D4994)</f>
        <v>Harlow 71 Night Awake</v>
      </c>
      <c r="D4994" t="s">
        <v>414</v>
      </c>
      <c r="E4994" t="s">
        <v>271</v>
      </c>
      <c r="F4994" t="str">
        <f>CONCATENATE(E4994," ",A4994," ",D4994)</f>
        <v>KEY POINT AGENCY LTD Harlow Night Awake</v>
      </c>
      <c r="G4994">
        <v>61</v>
      </c>
      <c r="H4994">
        <v>2</v>
      </c>
    </row>
    <row r="4995" spans="1:8" x14ac:dyDescent="0.35">
      <c r="A4995" t="s">
        <v>20</v>
      </c>
      <c r="B4995" s="25">
        <v>72</v>
      </c>
      <c r="C4995" t="str">
        <f>CONCATENATE(A4995," ",B4995," ",D4995)</f>
        <v>Harlow 72 Night Awake</v>
      </c>
      <c r="D4995" t="s">
        <v>414</v>
      </c>
      <c r="E4995" t="s">
        <v>162</v>
      </c>
      <c r="F4995" t="str">
        <f>CONCATENATE(E4995," ",A4995," ",D4995)</f>
        <v>BS CARE MANAGEMENT SERVICES LIMITED Harlow Night Awake</v>
      </c>
      <c r="G4995">
        <v>61</v>
      </c>
      <c r="H4995">
        <v>2</v>
      </c>
    </row>
    <row r="4996" spans="1:8" x14ac:dyDescent="0.35">
      <c r="A4996" t="s">
        <v>20</v>
      </c>
      <c r="B4996" s="25">
        <v>73</v>
      </c>
      <c r="C4996" t="str">
        <f>CONCATENATE(A4996," ",B4996," ",D4996)</f>
        <v>Harlow 73 Night Awake</v>
      </c>
      <c r="D4996" t="s">
        <v>414</v>
      </c>
      <c r="E4996" t="s">
        <v>226</v>
      </c>
      <c r="F4996" t="str">
        <f>CONCATENATE(E4996," ",A4996," ",D4996)</f>
        <v>FIRST CHOICE CONSULTANCY LIMITED Harlow Night Awake</v>
      </c>
      <c r="G4996">
        <v>61</v>
      </c>
      <c r="H4996">
        <v>2</v>
      </c>
    </row>
    <row r="4997" spans="1:8" x14ac:dyDescent="0.35">
      <c r="A4997" t="s">
        <v>20</v>
      </c>
      <c r="B4997" s="25">
        <v>74</v>
      </c>
      <c r="C4997" t="str">
        <f>CONCATENATE(A4997," ",B4997," ",D4997)</f>
        <v>Harlow 74 Night Awake</v>
      </c>
      <c r="D4997" t="s">
        <v>414</v>
      </c>
      <c r="E4997" t="s">
        <v>249</v>
      </c>
      <c r="F4997" t="str">
        <f>CONCATENATE(E4997," ",A4997," ",D4997)</f>
        <v>Heritage Staffing Services Limited Harlow Night Awake</v>
      </c>
      <c r="G4997">
        <v>64</v>
      </c>
      <c r="H4997">
        <v>2</v>
      </c>
    </row>
    <row r="4998" spans="1:8" x14ac:dyDescent="0.35">
      <c r="A4998" t="s">
        <v>20</v>
      </c>
      <c r="B4998" s="25">
        <v>75</v>
      </c>
      <c r="C4998" t="str">
        <f>CONCATENATE(A4998," ",B4998," ",D4998)</f>
        <v>Harlow 75 Night Awake</v>
      </c>
      <c r="D4998" t="s">
        <v>414</v>
      </c>
      <c r="E4998" t="s">
        <v>254</v>
      </c>
      <c r="F4998" t="str">
        <f>CONCATENATE(E4998," ",A4998," ",D4998)</f>
        <v>Hope Homecare (Harlow) Ltd Harlow Night Awake</v>
      </c>
      <c r="G4998">
        <v>64</v>
      </c>
      <c r="H4998">
        <v>2</v>
      </c>
    </row>
    <row r="4999" spans="1:8" x14ac:dyDescent="0.35">
      <c r="A4999" t="s">
        <v>20</v>
      </c>
      <c r="B4999" s="25">
        <v>76</v>
      </c>
      <c r="C4999" t="str">
        <f>CONCATENATE(A4999," ",B4999," ",D4999)</f>
        <v>Harlow 76 Night Awake</v>
      </c>
      <c r="D4999" t="s">
        <v>414</v>
      </c>
      <c r="E4999" t="s">
        <v>358</v>
      </c>
      <c r="F4999" t="str">
        <f>CONCATENATE(E4999," ",A4999," ",D4999)</f>
        <v>Sihara Care Ltd Harlow Night Awake</v>
      </c>
      <c r="G4999">
        <v>66</v>
      </c>
      <c r="H4999">
        <v>2</v>
      </c>
    </row>
    <row r="5000" spans="1:8" x14ac:dyDescent="0.35">
      <c r="A5000" t="s">
        <v>20</v>
      </c>
      <c r="B5000" s="25">
        <v>77</v>
      </c>
      <c r="C5000" t="str">
        <f>CONCATENATE(A5000," ",B5000," ",D5000)</f>
        <v>Harlow 77 Night Awake</v>
      </c>
      <c r="D5000" t="s">
        <v>414</v>
      </c>
      <c r="E5000" t="s">
        <v>253</v>
      </c>
      <c r="F5000" t="str">
        <f>CONCATENATE(E5000," ",A5000," ",D5000)</f>
        <v>Homelium Care Ltd Harlow Night Awake</v>
      </c>
      <c r="G5000">
        <v>66</v>
      </c>
      <c r="H5000">
        <v>2</v>
      </c>
    </row>
    <row r="5001" spans="1:8" x14ac:dyDescent="0.35">
      <c r="A5001" t="s">
        <v>20</v>
      </c>
      <c r="B5001" s="25">
        <v>78</v>
      </c>
      <c r="C5001" t="str">
        <f>CONCATENATE(A5001," ",B5001," ",D5001)</f>
        <v>Harlow 78 Night Awake</v>
      </c>
      <c r="D5001" t="s">
        <v>414</v>
      </c>
      <c r="E5001" t="s">
        <v>170</v>
      </c>
      <c r="F5001" t="str">
        <f>CONCATENATE(E5001," ",A5001," ",D5001)</f>
        <v>Careaid Limited Harlow Night Awake</v>
      </c>
      <c r="G5001">
        <v>68</v>
      </c>
      <c r="H5001">
        <v>2</v>
      </c>
    </row>
    <row r="5002" spans="1:8" x14ac:dyDescent="0.35">
      <c r="A5002" t="s">
        <v>20</v>
      </c>
      <c r="B5002" s="25">
        <v>79</v>
      </c>
      <c r="C5002" t="str">
        <f>CONCATENATE(A5002," ",B5002," ",D5002)</f>
        <v>Harlow 79 Night Awake</v>
      </c>
      <c r="D5002" t="s">
        <v>414</v>
      </c>
      <c r="E5002" t="s">
        <v>332</v>
      </c>
      <c r="F5002" t="str">
        <f>CONCATENATE(E5002," ",A5002," ",D5002)</f>
        <v>RAYNET RECRUITMENT AGENCY LTD Harlow Night Awake</v>
      </c>
      <c r="G5002">
        <v>69</v>
      </c>
      <c r="H5002">
        <v>2</v>
      </c>
    </row>
    <row r="5003" spans="1:8" x14ac:dyDescent="0.35">
      <c r="A5003" t="s">
        <v>20</v>
      </c>
      <c r="B5003" s="25">
        <v>80</v>
      </c>
      <c r="C5003" t="str">
        <f>CONCATENATE(A5003," ",B5003," ",D5003)</f>
        <v>Harlow 80 Night Awake</v>
      </c>
      <c r="D5003" t="s">
        <v>414</v>
      </c>
      <c r="E5003" t="s">
        <v>341</v>
      </c>
      <c r="F5003" t="str">
        <f>CONCATENATE(E5003," ",A5003," ",D5003)</f>
        <v>Rhythmic Care UK Ltd Harlow Night Awake</v>
      </c>
      <c r="G5003">
        <v>69</v>
      </c>
      <c r="H5003">
        <v>2</v>
      </c>
    </row>
    <row r="5004" spans="1:8" x14ac:dyDescent="0.35">
      <c r="A5004" t="s">
        <v>20</v>
      </c>
      <c r="B5004" s="25">
        <v>81</v>
      </c>
      <c r="C5004" t="str">
        <f>CONCATENATE(A5004," ",B5004," ",D5004)</f>
        <v>Harlow 81 Night Awake</v>
      </c>
      <c r="D5004" t="s">
        <v>414</v>
      </c>
      <c r="E5004" t="s">
        <v>159</v>
      </c>
      <c r="F5004" t="str">
        <f>CONCATENATE(E5004," ",A5004," ",D5004)</f>
        <v>Blueboard Care Services Ltd Harlow Night Awake</v>
      </c>
      <c r="G5004">
        <v>71</v>
      </c>
      <c r="H5004">
        <v>2</v>
      </c>
    </row>
    <row r="5005" spans="1:8" x14ac:dyDescent="0.35">
      <c r="A5005" t="s">
        <v>20</v>
      </c>
      <c r="B5005" s="25">
        <v>82</v>
      </c>
      <c r="C5005" t="str">
        <f>CONCATENATE(A5005," ",B5005," ",D5005)</f>
        <v>Harlow 82 Night Awake</v>
      </c>
      <c r="D5005" t="s">
        <v>414</v>
      </c>
      <c r="E5005" t="s">
        <v>384</v>
      </c>
      <c r="F5005" t="str">
        <f>CONCATENATE(E5005," ",A5005," ",D5005)</f>
        <v>Trimage Care and Cleaning  Limited Harlow Night Awake</v>
      </c>
      <c r="G5005">
        <v>72</v>
      </c>
      <c r="H5005">
        <v>2</v>
      </c>
    </row>
    <row r="5006" spans="1:8" x14ac:dyDescent="0.35">
      <c r="A5006" t="s">
        <v>20</v>
      </c>
      <c r="B5006" s="25">
        <v>83</v>
      </c>
      <c r="C5006" t="str">
        <f>CONCATENATE(A5006," ",B5006," ",D5006)</f>
        <v>Harlow 83 Night Awake</v>
      </c>
      <c r="D5006" t="s">
        <v>414</v>
      </c>
      <c r="E5006" t="s">
        <v>156</v>
      </c>
      <c r="F5006" t="str">
        <f>CONCATENATE(E5006," ",A5006," ",D5006)</f>
        <v>Blossom Healthcare Solutions Harlow Night Awake</v>
      </c>
      <c r="G5006">
        <v>73</v>
      </c>
      <c r="H5006">
        <v>2</v>
      </c>
    </row>
    <row r="5007" spans="1:8" x14ac:dyDescent="0.35">
      <c r="A5007" t="s">
        <v>20</v>
      </c>
      <c r="B5007" s="25">
        <v>84</v>
      </c>
      <c r="C5007" t="str">
        <f>CONCATENATE(A5007," ",B5007," ",D5007)</f>
        <v>Harlow 84 Night Awake</v>
      </c>
      <c r="D5007" t="s">
        <v>414</v>
      </c>
      <c r="E5007" t="s">
        <v>347</v>
      </c>
      <c r="F5007" t="str">
        <f>CONCATENATE(E5007," ",A5007," ",D5007)</f>
        <v>ROSSYCARE  LTD Harlow Night Awake</v>
      </c>
      <c r="G5007">
        <v>74</v>
      </c>
      <c r="H5007">
        <v>2</v>
      </c>
    </row>
    <row r="5008" spans="1:8" x14ac:dyDescent="0.35">
      <c r="A5008" t="s">
        <v>20</v>
      </c>
      <c r="B5008" s="25">
        <v>85</v>
      </c>
      <c r="C5008" t="str">
        <f>CONCATENATE(A5008," ",B5008," ",D5008)</f>
        <v>Harlow 85 Night Awake</v>
      </c>
      <c r="D5008" t="s">
        <v>414</v>
      </c>
      <c r="E5008" t="s">
        <v>268</v>
      </c>
      <c r="F5008" t="str">
        <f>CONCATENATE(E5008," ",A5008," ",D5008)</f>
        <v>Jurichez Ltd Harlow Night Awake</v>
      </c>
      <c r="G5008">
        <v>75</v>
      </c>
      <c r="H5008">
        <v>2</v>
      </c>
    </row>
    <row r="5009" spans="1:8" x14ac:dyDescent="0.35">
      <c r="A5009" t="s">
        <v>20</v>
      </c>
      <c r="B5009" s="25">
        <v>86</v>
      </c>
      <c r="C5009" t="str">
        <f>CONCATENATE(A5009," ",B5009," ",D5009)</f>
        <v>Harlow 86 Night Awake</v>
      </c>
      <c r="D5009" t="s">
        <v>414</v>
      </c>
      <c r="E5009" t="s">
        <v>235</v>
      </c>
      <c r="F5009" t="str">
        <f>CONCATENATE(E5009," ",A5009," ",D5009)</f>
        <v>Gateway Care Services Limited Harlow Night Awake</v>
      </c>
      <c r="G5009">
        <v>76</v>
      </c>
      <c r="H5009">
        <v>2</v>
      </c>
    </row>
    <row r="5010" spans="1:8" x14ac:dyDescent="0.35">
      <c r="A5010" t="s">
        <v>20</v>
      </c>
      <c r="B5010" s="25">
        <v>87</v>
      </c>
      <c r="C5010" t="str">
        <f>CONCATENATE(A5010," ",B5010," ",D5010)</f>
        <v>Harlow 87 Night Awake</v>
      </c>
      <c r="D5010" t="s">
        <v>414</v>
      </c>
      <c r="E5010" t="s">
        <v>180</v>
      </c>
      <c r="F5010" t="str">
        <f>CONCATENATE(E5010," ",A5010," ",D5010)</f>
        <v>Central Care Recruitment Limited Harlow Night Awake</v>
      </c>
      <c r="G5010">
        <v>77</v>
      </c>
      <c r="H5010">
        <v>2</v>
      </c>
    </row>
    <row r="5011" spans="1:8" x14ac:dyDescent="0.35">
      <c r="A5011" t="s">
        <v>20</v>
      </c>
      <c r="B5011" s="25">
        <v>88</v>
      </c>
      <c r="C5011" t="str">
        <f>CONCATENATE(A5011," ",B5011," ",D5011)</f>
        <v>Harlow 88 Night Awake</v>
      </c>
      <c r="D5011" t="s">
        <v>414</v>
      </c>
      <c r="E5011" t="s">
        <v>152</v>
      </c>
      <c r="F5011" t="str">
        <f>CONCATENATE(E5011," ",A5011," ",D5011)</f>
        <v>Best2 Care Ltd. Harlow Night Awake</v>
      </c>
      <c r="G5011">
        <v>78</v>
      </c>
      <c r="H5011">
        <v>2</v>
      </c>
    </row>
    <row r="5012" spans="1:8" x14ac:dyDescent="0.35">
      <c r="A5012" t="s">
        <v>20</v>
      </c>
      <c r="B5012" s="25">
        <v>89</v>
      </c>
      <c r="C5012" t="str">
        <f>CONCATENATE(A5012," ",B5012," ",D5012)</f>
        <v>Harlow 89 Night Awake</v>
      </c>
      <c r="D5012" t="s">
        <v>414</v>
      </c>
      <c r="E5012" t="s">
        <v>240</v>
      </c>
      <c r="F5012" t="str">
        <f>CONCATENATE(E5012," ",A5012," ",D5012)</f>
        <v>GRACEFUL HANDS CARE LTD Harlow Night Awake</v>
      </c>
      <c r="G5012">
        <v>78</v>
      </c>
      <c r="H5012">
        <v>2</v>
      </c>
    </row>
    <row r="5013" spans="1:8" x14ac:dyDescent="0.35">
      <c r="A5013" t="s">
        <v>20</v>
      </c>
      <c r="B5013" s="25">
        <v>90</v>
      </c>
      <c r="C5013" t="str">
        <f>CONCATENATE(A5013," ",B5013," ",D5013)</f>
        <v>Harlow 90 Night Awake</v>
      </c>
      <c r="D5013" t="s">
        <v>414</v>
      </c>
      <c r="E5013" t="s">
        <v>288</v>
      </c>
      <c r="F5013" t="str">
        <f>CONCATENATE(E5013," ",A5013," ",D5013)</f>
        <v>Maplewood Independent Living Limited Harlow Night Awake</v>
      </c>
      <c r="G5013">
        <v>80</v>
      </c>
      <c r="H5013">
        <v>2</v>
      </c>
    </row>
    <row r="5014" spans="1:8" x14ac:dyDescent="0.35">
      <c r="A5014" t="s">
        <v>20</v>
      </c>
      <c r="B5014" s="25">
        <v>91</v>
      </c>
      <c r="C5014" t="str">
        <f>CONCATENATE(A5014," ",B5014," ",D5014)</f>
        <v>Harlow 91 Night Awake</v>
      </c>
      <c r="D5014" t="s">
        <v>414</v>
      </c>
      <c r="E5014" t="s">
        <v>139</v>
      </c>
      <c r="F5014" t="str">
        <f>CONCATENATE(E5014," ",A5014," ",D5014)</f>
        <v>Angels Care Solutions Harlow Night Awake</v>
      </c>
      <c r="G5014">
        <v>80</v>
      </c>
      <c r="H5014">
        <v>2</v>
      </c>
    </row>
    <row r="5015" spans="1:8" x14ac:dyDescent="0.35">
      <c r="A5015" t="s">
        <v>20</v>
      </c>
      <c r="B5015" s="25">
        <v>92</v>
      </c>
      <c r="C5015" t="str">
        <f>CONCATENATE(A5015," ",B5015," ",D5015)</f>
        <v>Harlow 92 Night Awake</v>
      </c>
      <c r="D5015" t="s">
        <v>414</v>
      </c>
      <c r="E5015" t="s">
        <v>176</v>
      </c>
      <c r="F5015" t="str">
        <f>CONCATENATE(E5015," ",A5015," ",D5015)</f>
        <v>CARING HANDS EAST LONDON LTD Harlow Night Awake</v>
      </c>
      <c r="G5015">
        <v>80</v>
      </c>
      <c r="H5015">
        <v>2</v>
      </c>
    </row>
    <row r="5016" spans="1:8" x14ac:dyDescent="0.35">
      <c r="A5016" t="s">
        <v>20</v>
      </c>
      <c r="B5016" s="25">
        <v>93</v>
      </c>
      <c r="C5016" t="str">
        <f>CONCATENATE(A5016," ",B5016," ",D5016)</f>
        <v>Harlow 93 Night Awake</v>
      </c>
      <c r="D5016" t="s">
        <v>414</v>
      </c>
      <c r="E5016" t="s">
        <v>78</v>
      </c>
      <c r="F5016" t="str">
        <f>CONCATENATE(E5016," ",A5016," ",D5016)</f>
        <v>KAF HEALTHCARE TRAINING CENTRE LTD Harlow Night Awake</v>
      </c>
      <c r="G5016">
        <v>80</v>
      </c>
      <c r="H5016">
        <v>2</v>
      </c>
    </row>
    <row r="5017" spans="1:8" x14ac:dyDescent="0.35">
      <c r="A5017" t="s">
        <v>20</v>
      </c>
      <c r="B5017" s="25">
        <v>94</v>
      </c>
      <c r="C5017" t="str">
        <f>CONCATENATE(A5017," ",B5017," ",D5017)</f>
        <v>Harlow 94 Night Awake</v>
      </c>
      <c r="D5017" t="s">
        <v>414</v>
      </c>
      <c r="E5017" t="s">
        <v>97</v>
      </c>
      <c r="F5017" t="str">
        <f>CONCATENATE(E5017," ",A5017," ",D5017)</f>
        <v>Premald Care Harlow Night Awake</v>
      </c>
      <c r="G5017">
        <v>80</v>
      </c>
      <c r="H5017">
        <v>2</v>
      </c>
    </row>
    <row r="5018" spans="1:8" x14ac:dyDescent="0.35">
      <c r="A5018" t="s">
        <v>20</v>
      </c>
      <c r="B5018" s="25">
        <v>95</v>
      </c>
      <c r="C5018" t="str">
        <f>CONCATENATE(A5018," ",B5018," ",D5018)</f>
        <v>Harlow 95 Night Awake</v>
      </c>
      <c r="D5018" t="s">
        <v>414</v>
      </c>
      <c r="E5018" t="s">
        <v>391</v>
      </c>
      <c r="F5018" t="str">
        <f>CONCATENATE(E5018," ",A5018," ",D5018)</f>
        <v>UNIVERSAL COMPLEX CARE LTD Harlow Night Awake</v>
      </c>
      <c r="G5018">
        <v>85</v>
      </c>
      <c r="H5018">
        <v>2</v>
      </c>
    </row>
    <row r="5019" spans="1:8" x14ac:dyDescent="0.35">
      <c r="A5019" t="s">
        <v>20</v>
      </c>
      <c r="B5019" s="25">
        <v>96</v>
      </c>
      <c r="C5019" t="str">
        <f>CONCATENATE(A5019," ",B5019," ",D5019)</f>
        <v>Harlow 96 Night Awake</v>
      </c>
      <c r="D5019" t="s">
        <v>414</v>
      </c>
      <c r="E5019" t="s">
        <v>395</v>
      </c>
      <c r="F5019" t="str">
        <f>CONCATENATE(E5019," ",A5019," ",D5019)</f>
        <v>Violet care agency Harlow Night Awake</v>
      </c>
      <c r="G5019">
        <v>86</v>
      </c>
      <c r="H5019">
        <v>2</v>
      </c>
    </row>
    <row r="5020" spans="1:8" x14ac:dyDescent="0.35">
      <c r="A5020" t="s">
        <v>20</v>
      </c>
      <c r="B5020" s="25">
        <v>97</v>
      </c>
      <c r="C5020" t="str">
        <f>CONCATENATE(A5020," ",B5020," ",D5020)</f>
        <v>Harlow 97 Night Awake</v>
      </c>
      <c r="D5020" t="s">
        <v>414</v>
      </c>
      <c r="E5020" t="s">
        <v>102</v>
      </c>
      <c r="F5020" t="str">
        <f>CONCATENATE(E5020," ",A5020," ",D5020)</f>
        <v>RUMAX LIMITED Harlow Night Awake</v>
      </c>
      <c r="G5020">
        <v>87</v>
      </c>
      <c r="H5020">
        <v>2</v>
      </c>
    </row>
    <row r="5021" spans="1:8" x14ac:dyDescent="0.35">
      <c r="A5021" t="s">
        <v>20</v>
      </c>
      <c r="B5021" s="25">
        <v>98</v>
      </c>
      <c r="C5021" t="str">
        <f>CONCATENATE(A5021," ",B5021," ",D5021)</f>
        <v>Harlow 98 Night Awake</v>
      </c>
      <c r="D5021" t="s">
        <v>414</v>
      </c>
      <c r="E5021" t="s">
        <v>306</v>
      </c>
      <c r="F5021" t="str">
        <f>CONCATENATE(E5021," ",A5021," ",D5021)</f>
        <v>Nurse Plus and Carer Plus (UK) Limited Harlow Night Awake</v>
      </c>
      <c r="G5021">
        <v>88</v>
      </c>
      <c r="H5021">
        <v>2</v>
      </c>
    </row>
    <row r="5022" spans="1:8" x14ac:dyDescent="0.35">
      <c r="A5022" t="s">
        <v>20</v>
      </c>
      <c r="B5022" s="25">
        <v>99</v>
      </c>
      <c r="C5022" t="str">
        <f>CONCATENATE(A5022," ",B5022," ",D5022)</f>
        <v>Harlow 99 Night Awake</v>
      </c>
      <c r="D5022" t="s">
        <v>414</v>
      </c>
      <c r="E5022" t="s">
        <v>236</v>
      </c>
      <c r="F5022" t="str">
        <f>CONCATENATE(E5022," ",A5022," ",D5022)</f>
        <v>Glee Care Ltd Harlow Night Awake</v>
      </c>
      <c r="G5022">
        <v>88</v>
      </c>
      <c r="H5022">
        <v>2</v>
      </c>
    </row>
    <row r="5023" spans="1:8" x14ac:dyDescent="0.35">
      <c r="A5023" t="s">
        <v>20</v>
      </c>
      <c r="B5023" s="25">
        <v>100</v>
      </c>
      <c r="C5023" t="str">
        <f>CONCATENATE(A5023," ",B5023," ",D5023)</f>
        <v>Harlow 100 Night Awake</v>
      </c>
      <c r="D5023" t="s">
        <v>414</v>
      </c>
      <c r="E5023" t="s">
        <v>169</v>
      </c>
      <c r="F5023" t="str">
        <f>CONCATENATE(E5023," ",A5023," ",D5023)</f>
        <v>Care Package Plus Limited Harlow Night Awake</v>
      </c>
      <c r="G5023">
        <v>90</v>
      </c>
      <c r="H5023">
        <v>2</v>
      </c>
    </row>
    <row r="5024" spans="1:8" x14ac:dyDescent="0.35">
      <c r="A5024" t="s">
        <v>20</v>
      </c>
      <c r="B5024" s="25">
        <v>101</v>
      </c>
      <c r="C5024" t="str">
        <f>CONCATENATE(A5024," ",B5024," ",D5024)</f>
        <v>Harlow 101 Night Awake</v>
      </c>
      <c r="D5024" t="s">
        <v>414</v>
      </c>
      <c r="E5024" t="s">
        <v>187</v>
      </c>
      <c r="F5024" t="str">
        <f>CONCATENATE(E5024," ",A5024," ",D5024)</f>
        <v>Clarion Homecare LTD Harlow Night Awake</v>
      </c>
      <c r="G5024">
        <v>90</v>
      </c>
      <c r="H5024">
        <v>2</v>
      </c>
    </row>
    <row r="5025" spans="1:8" x14ac:dyDescent="0.35">
      <c r="A5025" t="s">
        <v>20</v>
      </c>
      <c r="B5025" s="25">
        <v>102</v>
      </c>
      <c r="C5025" t="str">
        <f>CONCATENATE(A5025," ",B5025," ",D5025)</f>
        <v>Harlow 102 Night Awake</v>
      </c>
      <c r="D5025" t="s">
        <v>414</v>
      </c>
      <c r="E5025" t="s">
        <v>289</v>
      </c>
      <c r="F5025" t="str">
        <f>CONCATENATE(E5025," ",A5025," ",D5025)</f>
        <v>Marlyn Recruitment Ltd Harlow Night Awake</v>
      </c>
      <c r="G5025">
        <v>92</v>
      </c>
      <c r="H5025">
        <v>2</v>
      </c>
    </row>
    <row r="5026" spans="1:8" x14ac:dyDescent="0.35">
      <c r="A5026" t="s">
        <v>20</v>
      </c>
      <c r="B5026" s="25">
        <v>103</v>
      </c>
      <c r="C5026" t="str">
        <f>CONCATENATE(A5026," ",B5026," ",D5026)</f>
        <v>Harlow 103 Night Awake</v>
      </c>
      <c r="D5026" t="s">
        <v>414</v>
      </c>
      <c r="E5026" t="s">
        <v>250</v>
      </c>
      <c r="F5026" t="str">
        <f>CONCATENATE(E5026," ",A5026," ",D5026)</f>
        <v>HG Health Limited Harlow Night Awake</v>
      </c>
      <c r="G5026">
        <v>92</v>
      </c>
      <c r="H5026">
        <v>2</v>
      </c>
    </row>
    <row r="5027" spans="1:8" x14ac:dyDescent="0.35">
      <c r="A5027" t="s">
        <v>20</v>
      </c>
      <c r="B5027" s="25">
        <v>104</v>
      </c>
      <c r="C5027" t="str">
        <f>CONCATENATE(A5027," ",B5027," ",D5027)</f>
        <v>Harlow 104 Night Awake</v>
      </c>
      <c r="D5027" t="s">
        <v>414</v>
      </c>
      <c r="E5027" t="s">
        <v>393</v>
      </c>
      <c r="F5027" t="str">
        <f>CONCATENATE(E5027," ",A5027," ",D5027)</f>
        <v>VERITY HEALTHCARE LIMITED Harlow Night Awake</v>
      </c>
      <c r="G5027">
        <v>92</v>
      </c>
      <c r="H5027">
        <v>2</v>
      </c>
    </row>
    <row r="5028" spans="1:8" x14ac:dyDescent="0.35">
      <c r="A5028" t="s">
        <v>20</v>
      </c>
      <c r="B5028" s="25">
        <v>105</v>
      </c>
      <c r="C5028" t="str">
        <f>CONCATENATE(A5028," ",B5028," ",D5028)</f>
        <v>Harlow 105 Night Awake</v>
      </c>
      <c r="D5028" t="s">
        <v>414</v>
      </c>
      <c r="E5028" t="s">
        <v>147</v>
      </c>
      <c r="F5028" t="str">
        <f>CONCATENATE(E5028," ",A5028," ",D5028)</f>
        <v>AVIBID LIMITED Harlow Night Awake</v>
      </c>
      <c r="G5028">
        <v>92</v>
      </c>
      <c r="H5028">
        <v>2</v>
      </c>
    </row>
    <row r="5029" spans="1:8" x14ac:dyDescent="0.35">
      <c r="A5029" t="s">
        <v>20</v>
      </c>
      <c r="B5029" s="25">
        <v>106</v>
      </c>
      <c r="C5029" t="str">
        <f>CONCATENATE(A5029," ",B5029," ",D5029)</f>
        <v>Harlow 106 Night Awake</v>
      </c>
      <c r="D5029" t="s">
        <v>414</v>
      </c>
      <c r="E5029" t="s">
        <v>323</v>
      </c>
      <c r="F5029" t="str">
        <f>CONCATENATE(E5029," ",A5029," ",D5029)</f>
        <v>Prestige Health &amp; Social Care Ltd  Harlow Night Awake</v>
      </c>
      <c r="G5029">
        <v>92</v>
      </c>
      <c r="H5029">
        <v>2</v>
      </c>
    </row>
    <row r="5030" spans="1:8" x14ac:dyDescent="0.35">
      <c r="A5030" t="s">
        <v>20</v>
      </c>
      <c r="B5030" s="25">
        <v>107</v>
      </c>
      <c r="C5030" t="str">
        <f>CONCATENATE(A5030," ",B5030," ",D5030)</f>
        <v>Harlow 107 Night Awake</v>
      </c>
      <c r="D5030" t="s">
        <v>414</v>
      </c>
      <c r="E5030" t="s">
        <v>35</v>
      </c>
      <c r="F5030" t="str">
        <f>CONCATENATE(E5030," ",A5030," ",D5030)</f>
        <v>ALLFOR CARE SERVICES LTD Harlow Night Awake</v>
      </c>
      <c r="G5030">
        <v>97</v>
      </c>
      <c r="H5030">
        <v>2</v>
      </c>
    </row>
    <row r="5031" spans="1:8" x14ac:dyDescent="0.35">
      <c r="A5031" t="s">
        <v>20</v>
      </c>
      <c r="B5031" s="25">
        <v>108</v>
      </c>
      <c r="C5031" t="str">
        <f>CONCATENATE(A5031," ",B5031," ",D5031)</f>
        <v>Harlow 108 Night Awake</v>
      </c>
      <c r="D5031" t="s">
        <v>414</v>
      </c>
      <c r="E5031" t="s">
        <v>231</v>
      </c>
      <c r="F5031" t="str">
        <f>CONCATENATE(E5031," ",A5031," ",D5031)</f>
        <v>FOUNTAIN CARE SERVICES LIMITED Harlow Night Awake</v>
      </c>
      <c r="G5031">
        <v>98</v>
      </c>
      <c r="H5031">
        <v>2</v>
      </c>
    </row>
    <row r="5032" spans="1:8" x14ac:dyDescent="0.35">
      <c r="A5032" t="s">
        <v>20</v>
      </c>
      <c r="B5032" s="25">
        <v>109</v>
      </c>
      <c r="C5032" t="str">
        <f>CONCATENATE(A5032," ",B5032," ",D5032)</f>
        <v>Harlow 109 Night Awake</v>
      </c>
      <c r="D5032" t="s">
        <v>414</v>
      </c>
      <c r="E5032" t="s">
        <v>227</v>
      </c>
      <c r="F5032" t="str">
        <f>CONCATENATE(E5032," ",A5032," ",D5032)</f>
        <v>Firstpoint Homecare Ltd Harlow Night Awake</v>
      </c>
      <c r="G5032">
        <v>98</v>
      </c>
      <c r="H5032">
        <v>2</v>
      </c>
    </row>
    <row r="5033" spans="1:8" x14ac:dyDescent="0.35">
      <c r="A5033" t="s">
        <v>20</v>
      </c>
      <c r="B5033" s="25">
        <v>110</v>
      </c>
      <c r="C5033" t="str">
        <f>CONCATENATE(A5033," ",B5033," ",D5033)</f>
        <v>Harlow 110 Night Awake</v>
      </c>
      <c r="D5033" t="s">
        <v>414</v>
      </c>
      <c r="E5033" t="s">
        <v>378</v>
      </c>
      <c r="F5033" t="str">
        <f>CONCATENATE(E5033," ",A5033," ",D5033)</f>
        <v>The Good Care Agency Harlow Night Awake</v>
      </c>
      <c r="G5033">
        <v>100</v>
      </c>
      <c r="H5033">
        <v>2</v>
      </c>
    </row>
    <row r="5034" spans="1:8" x14ac:dyDescent="0.35">
      <c r="A5034" t="s">
        <v>20</v>
      </c>
      <c r="B5034" s="25">
        <v>111</v>
      </c>
      <c r="C5034" t="str">
        <f>CONCATENATE(A5034," ",B5034," ",D5034)</f>
        <v>Harlow 111 Night Awake</v>
      </c>
      <c r="D5034" t="s">
        <v>414</v>
      </c>
      <c r="E5034" t="s">
        <v>129</v>
      </c>
      <c r="F5034" t="str">
        <f>CONCATENATE(E5034," ",A5034," ",D5034)</f>
        <v>Advance Careprovider Limited Harlow Night Awake</v>
      </c>
      <c r="G5034">
        <v>100</v>
      </c>
      <c r="H5034">
        <v>2</v>
      </c>
    </row>
    <row r="5035" spans="1:8" x14ac:dyDescent="0.35">
      <c r="A5035" t="s">
        <v>20</v>
      </c>
      <c r="B5035" s="25">
        <v>112</v>
      </c>
      <c r="C5035" t="str">
        <f>CONCATENATE(A5035," ",B5035," ",D5035)</f>
        <v>Harlow 112 Night Awake</v>
      </c>
      <c r="D5035" t="s">
        <v>414</v>
      </c>
      <c r="E5035" t="s">
        <v>356</v>
      </c>
      <c r="F5035" t="str">
        <f>CONCATENATE(E5035," ",A5035," ",D5035)</f>
        <v>SHINDORE LIMITED T/A SYLVIAN CARE HAVERING SOUTH Harlow Night Awake</v>
      </c>
      <c r="G5035">
        <v>100</v>
      </c>
      <c r="H5035">
        <v>2</v>
      </c>
    </row>
    <row r="5036" spans="1:8" x14ac:dyDescent="0.35">
      <c r="A5036" t="s">
        <v>20</v>
      </c>
      <c r="B5036" s="25">
        <v>113</v>
      </c>
      <c r="C5036" t="str">
        <f>CONCATENATE(A5036," ",B5036," ",D5036)</f>
        <v>Harlow 113 Night Awake</v>
      </c>
      <c r="D5036" t="s">
        <v>414</v>
      </c>
      <c r="E5036" t="s">
        <v>276</v>
      </c>
      <c r="F5036" t="str">
        <f>CONCATENATE(E5036," ",A5036," ",D5036)</f>
        <v>KOME CARE LTD. Harlow Night Awake</v>
      </c>
      <c r="G5036">
        <v>100</v>
      </c>
      <c r="H5036">
        <v>2</v>
      </c>
    </row>
    <row r="5037" spans="1:8" x14ac:dyDescent="0.35">
      <c r="A5037" t="s">
        <v>20</v>
      </c>
      <c r="B5037" s="25">
        <v>114</v>
      </c>
      <c r="C5037" t="str">
        <f>CONCATENATE(A5037," ",B5037," ",D5037)</f>
        <v>Harlow 114 Night Awake</v>
      </c>
      <c r="D5037" t="s">
        <v>414</v>
      </c>
      <c r="E5037" t="s">
        <v>329</v>
      </c>
      <c r="F5037" t="str">
        <f>CONCATENATE(E5037," ",A5037," ",D5037)</f>
        <v>Pure Health Care Pvt Ltd Harlow Night Awake</v>
      </c>
      <c r="G5037">
        <v>100</v>
      </c>
      <c r="H5037">
        <v>2</v>
      </c>
    </row>
    <row r="5038" spans="1:8" x14ac:dyDescent="0.35">
      <c r="A5038" t="s">
        <v>20</v>
      </c>
      <c r="B5038" s="25">
        <v>115</v>
      </c>
      <c r="C5038" t="str">
        <f>CONCATENATE(A5038," ",B5038," ",D5038)</f>
        <v>Harlow 115 Night Awake</v>
      </c>
      <c r="D5038" t="s">
        <v>414</v>
      </c>
      <c r="E5038" t="s">
        <v>188</v>
      </c>
      <c r="F5038" t="str">
        <f>CONCATENATE(E5038," ",A5038," ",D5038)</f>
        <v>Clay Brook Healthcare Limited  Harlow Night Awake</v>
      </c>
      <c r="G5038">
        <v>105</v>
      </c>
      <c r="H5038">
        <v>2</v>
      </c>
    </row>
    <row r="5039" spans="1:8" x14ac:dyDescent="0.35">
      <c r="A5039" t="s">
        <v>20</v>
      </c>
      <c r="B5039" s="25">
        <v>116</v>
      </c>
      <c r="C5039" t="str">
        <f>CONCATENATE(A5039," ",B5039," ",D5039)</f>
        <v>Harlow 116 Night Awake</v>
      </c>
      <c r="D5039" t="s">
        <v>414</v>
      </c>
      <c r="E5039" t="s">
        <v>157</v>
      </c>
      <c r="F5039" t="str">
        <f>CONCATENATE(E5039," ",A5039," ",D5039)</f>
        <v>Blossom High Limited Harlow Night Awake</v>
      </c>
      <c r="G5039">
        <v>106</v>
      </c>
      <c r="H5039">
        <v>2</v>
      </c>
    </row>
    <row r="5040" spans="1:8" x14ac:dyDescent="0.35">
      <c r="A5040" t="s">
        <v>20</v>
      </c>
      <c r="B5040" s="25">
        <v>117</v>
      </c>
      <c r="C5040" t="str">
        <f>CONCATENATE(A5040," ",B5040," ",D5040)</f>
        <v>Harlow 117 Night Awake</v>
      </c>
      <c r="D5040" t="s">
        <v>414</v>
      </c>
      <c r="E5040" t="s">
        <v>260</v>
      </c>
      <c r="F5040" t="str">
        <f>CONCATENATE(E5040," ",A5040," ",D5040)</f>
        <v>INTEGRATED SUPPORT SERVICES LTD Harlow Night Awake</v>
      </c>
      <c r="G5040">
        <v>106</v>
      </c>
      <c r="H5040">
        <v>2</v>
      </c>
    </row>
    <row r="5041" spans="1:8" x14ac:dyDescent="0.35">
      <c r="A5041" t="s">
        <v>20</v>
      </c>
      <c r="B5041" s="25">
        <v>118</v>
      </c>
      <c r="C5041" t="str">
        <f>CONCATENATE(A5041," ",B5041," ",D5041)</f>
        <v>Harlow 118 Night Awake</v>
      </c>
      <c r="D5041" t="s">
        <v>414</v>
      </c>
      <c r="E5041" t="s">
        <v>197</v>
      </c>
      <c r="F5041" t="str">
        <f>CONCATENATE(E5041," ",A5041," ",D5041)</f>
        <v>Deway Care Limited Harlow Night Awake</v>
      </c>
      <c r="G5041">
        <v>108</v>
      </c>
      <c r="H5041">
        <v>2</v>
      </c>
    </row>
    <row r="5042" spans="1:8" x14ac:dyDescent="0.35">
      <c r="A5042" t="s">
        <v>20</v>
      </c>
      <c r="B5042" s="25">
        <v>119</v>
      </c>
      <c r="C5042" t="str">
        <f>CONCATENATE(A5042," ",B5042," ",D5042)</f>
        <v>Harlow 119 Night Awake</v>
      </c>
      <c r="D5042" t="s">
        <v>414</v>
      </c>
      <c r="E5042" t="s">
        <v>126</v>
      </c>
      <c r="F5042" t="str">
        <f>CONCATENATE(E5042," ",A5042," ",D5042)</f>
        <v>Acrux Support Services Limited Harlow Night Awake</v>
      </c>
      <c r="G5042">
        <v>109</v>
      </c>
      <c r="H5042">
        <v>2</v>
      </c>
    </row>
    <row r="5043" spans="1:8" x14ac:dyDescent="0.35">
      <c r="A5043" t="s">
        <v>20</v>
      </c>
      <c r="B5043" s="25">
        <v>120</v>
      </c>
      <c r="C5043" t="str">
        <f>CONCATENATE(A5043," ",B5043," ",D5043)</f>
        <v>Harlow 120 Night Awake</v>
      </c>
      <c r="D5043" t="s">
        <v>414</v>
      </c>
      <c r="E5043" t="s">
        <v>194</v>
      </c>
      <c r="F5043" t="str">
        <f>CONCATENATE(E5043," ",A5043," ",D5043)</f>
        <v>Darem Healthcare Ltd Harlow Night Awake</v>
      </c>
      <c r="G5043">
        <v>110</v>
      </c>
      <c r="H5043">
        <v>2</v>
      </c>
    </row>
    <row r="5044" spans="1:8" x14ac:dyDescent="0.35">
      <c r="A5044" t="s">
        <v>20</v>
      </c>
      <c r="B5044" s="25">
        <v>121</v>
      </c>
      <c r="C5044" t="str">
        <f>CONCATENATE(A5044," ",B5044," ",D5044)</f>
        <v>Harlow 121 Night Awake</v>
      </c>
      <c r="D5044" t="s">
        <v>414</v>
      </c>
      <c r="E5044" t="s">
        <v>388</v>
      </c>
      <c r="F5044" t="str">
        <f>CONCATENATE(E5044," ",A5044," ",D5044)</f>
        <v>Unique Option Healthcare Limited Harlow Night Awake</v>
      </c>
      <c r="G5044">
        <v>110</v>
      </c>
      <c r="H5044">
        <v>2</v>
      </c>
    </row>
    <row r="5045" spans="1:8" x14ac:dyDescent="0.35">
      <c r="A5045" t="s">
        <v>20</v>
      </c>
      <c r="B5045" s="25">
        <v>122</v>
      </c>
      <c r="C5045" t="str">
        <f>CONCATENATE(A5045," ",B5045," ",D5045)</f>
        <v>Harlow 122 Night Awake</v>
      </c>
      <c r="D5045" t="s">
        <v>414</v>
      </c>
      <c r="E5045" t="s">
        <v>369</v>
      </c>
      <c r="F5045" t="str">
        <f>CONCATENATE(E5045," ",A5045," ",D5045)</f>
        <v>SWL Care Haven Harlow Night Awake</v>
      </c>
      <c r="G5045">
        <v>110</v>
      </c>
      <c r="H5045">
        <v>2</v>
      </c>
    </row>
    <row r="5046" spans="1:8" x14ac:dyDescent="0.35">
      <c r="A5046" t="s">
        <v>20</v>
      </c>
      <c r="B5046" s="25">
        <v>123</v>
      </c>
      <c r="C5046" t="str">
        <f>CONCATENATE(A5046," ",B5046," ",D5046)</f>
        <v>Harlow 123 Night Awake</v>
      </c>
      <c r="D5046" t="s">
        <v>414</v>
      </c>
      <c r="E5046" t="s">
        <v>345</v>
      </c>
      <c r="F5046" t="str">
        <f>CONCATENATE(E5046," ",A5046," ",D5046)</f>
        <v>Roseberry Kare Limited Harlow Night Awake</v>
      </c>
      <c r="G5046">
        <v>110</v>
      </c>
      <c r="H5046">
        <v>2</v>
      </c>
    </row>
    <row r="5047" spans="1:8" x14ac:dyDescent="0.35">
      <c r="A5047" t="s">
        <v>20</v>
      </c>
      <c r="B5047" s="25">
        <v>124</v>
      </c>
      <c r="C5047" t="str">
        <f>CONCATENATE(A5047," ",B5047," ",D5047)</f>
        <v>Harlow 124 Night Awake</v>
      </c>
      <c r="D5047" t="s">
        <v>414</v>
      </c>
      <c r="E5047" t="s">
        <v>363</v>
      </c>
      <c r="F5047" t="str">
        <f>CONCATENATE(E5047," ",A5047," ",D5047)</f>
        <v>SPRING SUCCESS HOMECARE LIMITED Harlow Night Awake</v>
      </c>
      <c r="G5047">
        <v>110</v>
      </c>
      <c r="H5047">
        <v>2</v>
      </c>
    </row>
    <row r="5048" spans="1:8" x14ac:dyDescent="0.35">
      <c r="A5048" t="s">
        <v>20</v>
      </c>
      <c r="B5048" s="25">
        <v>125</v>
      </c>
      <c r="C5048" t="str">
        <f>CONCATENATE(A5048," ",B5048," ",D5048)</f>
        <v>Harlow 125 Night Awake</v>
      </c>
      <c r="D5048" t="s">
        <v>414</v>
      </c>
      <c r="E5048" t="s">
        <v>293</v>
      </c>
      <c r="F5048" t="str">
        <f>CONCATENATE(E5048," ",A5048," ",D5048)</f>
        <v>Meraki Unique Care Ltd  Harlow Night Awake</v>
      </c>
      <c r="G5048">
        <v>115</v>
      </c>
      <c r="H5048">
        <v>2</v>
      </c>
    </row>
    <row r="5049" spans="1:8" x14ac:dyDescent="0.35">
      <c r="A5049" t="s">
        <v>20</v>
      </c>
      <c r="B5049" s="25">
        <v>126</v>
      </c>
      <c r="C5049" t="str">
        <f>CONCATENATE(A5049," ",B5049," ",D5049)</f>
        <v>Harlow 126 Night Awake</v>
      </c>
      <c r="D5049" t="s">
        <v>414</v>
      </c>
      <c r="E5049" t="s">
        <v>284</v>
      </c>
      <c r="F5049" t="str">
        <f>CONCATENATE(E5049," ",A5049," ",D5049)</f>
        <v>LORDGRACE DELIGHT HEALTHCARE LTD Harlow Night Awake</v>
      </c>
      <c r="G5049">
        <v>116</v>
      </c>
      <c r="H5049">
        <v>2</v>
      </c>
    </row>
    <row r="5050" spans="1:8" x14ac:dyDescent="0.35">
      <c r="A5050" t="s">
        <v>20</v>
      </c>
      <c r="B5050" s="25">
        <v>127</v>
      </c>
      <c r="C5050" t="str">
        <f>CONCATENATE(A5050," ",B5050," ",D5050)</f>
        <v>Harlow 127 Night Awake</v>
      </c>
      <c r="D5050" t="s">
        <v>414</v>
      </c>
      <c r="E5050" t="s">
        <v>130</v>
      </c>
      <c r="F5050" t="str">
        <f>CONCATENATE(E5050," ",A5050," ",D5050)</f>
        <v>Aeon Nursing LTD Harlow Night Awake</v>
      </c>
      <c r="G5050">
        <v>117</v>
      </c>
      <c r="H5050">
        <v>2</v>
      </c>
    </row>
    <row r="5051" spans="1:8" x14ac:dyDescent="0.35">
      <c r="A5051" t="s">
        <v>20</v>
      </c>
      <c r="B5051" s="25">
        <v>128</v>
      </c>
      <c r="C5051" t="str">
        <f>CONCATENATE(A5051," ",B5051," ",D5051)</f>
        <v>Harlow 128 Night Awake</v>
      </c>
      <c r="D5051" t="s">
        <v>414</v>
      </c>
      <c r="E5051" t="s">
        <v>408</v>
      </c>
      <c r="F5051" t="str">
        <f>CONCATENATE(E5051," ",A5051," ",D5051)</f>
        <v>ZUBULUKE LIMITED Harlow Night Awake</v>
      </c>
      <c r="G5051">
        <v>118</v>
      </c>
      <c r="H5051">
        <v>2</v>
      </c>
    </row>
    <row r="5052" spans="1:8" x14ac:dyDescent="0.35">
      <c r="A5052" t="s">
        <v>20</v>
      </c>
      <c r="B5052" s="25">
        <v>129</v>
      </c>
      <c r="C5052" t="str">
        <f>CONCATENATE(A5052," ",B5052," ",D5052)</f>
        <v>Harlow 129 Night Awake</v>
      </c>
      <c r="D5052" t="s">
        <v>414</v>
      </c>
      <c r="E5052" t="s">
        <v>140</v>
      </c>
      <c r="F5052" t="str">
        <f>CONCATENATE(E5052," ",A5052," ",D5052)</f>
        <v>Anika Care Limited Harlow Night Awake</v>
      </c>
      <c r="G5052">
        <v>119</v>
      </c>
      <c r="H5052">
        <v>2</v>
      </c>
    </row>
    <row r="5053" spans="1:8" x14ac:dyDescent="0.35">
      <c r="A5053" t="s">
        <v>20</v>
      </c>
      <c r="B5053" s="25">
        <v>130</v>
      </c>
      <c r="C5053" t="str">
        <f>CONCATENATE(A5053," ",B5053," ",D5053)</f>
        <v>Harlow 130 Night Awake</v>
      </c>
      <c r="D5053" t="s">
        <v>414</v>
      </c>
      <c r="E5053" t="s">
        <v>239</v>
      </c>
      <c r="F5053" t="str">
        <f>CONCATENATE(E5053," ",A5053," ",D5053)</f>
        <v>Graceage Care Ltd Harlow Night Awake</v>
      </c>
      <c r="G5053">
        <v>120</v>
      </c>
      <c r="H5053">
        <v>2</v>
      </c>
    </row>
    <row r="5054" spans="1:8" x14ac:dyDescent="0.35">
      <c r="A5054" t="s">
        <v>20</v>
      </c>
      <c r="B5054" s="25">
        <v>131</v>
      </c>
      <c r="C5054" t="str">
        <f>CONCATENATE(A5054," ",B5054," ",D5054)</f>
        <v>Harlow 131 Night Awake</v>
      </c>
      <c r="D5054" t="s">
        <v>414</v>
      </c>
      <c r="E5054" t="s">
        <v>262</v>
      </c>
      <c r="F5054" t="str">
        <f>CONCATENATE(E5054," ",A5054," ",D5054)</f>
        <v>Jankan Enterprise trading as Jankan Care Harlow Night Awake</v>
      </c>
      <c r="G5054">
        <v>121</v>
      </c>
      <c r="H5054">
        <v>2</v>
      </c>
    </row>
    <row r="5055" spans="1:8" x14ac:dyDescent="0.35">
      <c r="A5055" t="s">
        <v>20</v>
      </c>
      <c r="B5055" s="25">
        <v>132</v>
      </c>
      <c r="C5055" t="str">
        <f>CONCATENATE(A5055," ",B5055," ",D5055)</f>
        <v>Harlow 132 Night Awake</v>
      </c>
      <c r="D5055" t="s">
        <v>414</v>
      </c>
      <c r="E5055" t="s">
        <v>279</v>
      </c>
      <c r="F5055" t="str">
        <f>CONCATENATE(E5055," ",A5055," ",D5055)</f>
        <v>Lehope Care Limited Harlow Night Awake</v>
      </c>
      <c r="G5055">
        <v>122</v>
      </c>
      <c r="H5055">
        <v>2</v>
      </c>
    </row>
    <row r="5056" spans="1:8" x14ac:dyDescent="0.35">
      <c r="A5056" t="s">
        <v>20</v>
      </c>
      <c r="B5056" s="25">
        <v>133</v>
      </c>
      <c r="C5056" t="str">
        <f>CONCATENATE(A5056," ",B5056," ",D5056)</f>
        <v>Harlow 133 Night Awake</v>
      </c>
      <c r="D5056" t="s">
        <v>414</v>
      </c>
      <c r="E5056" t="s">
        <v>290</v>
      </c>
      <c r="F5056" t="str">
        <f>CONCATENATE(E5056," ",A5056," ",D5056)</f>
        <v>Matti Harlow Night Awake</v>
      </c>
      <c r="G5056">
        <v>123</v>
      </c>
      <c r="H5056">
        <v>2</v>
      </c>
    </row>
    <row r="5057" spans="1:8" x14ac:dyDescent="0.35">
      <c r="A5057" t="s">
        <v>20</v>
      </c>
      <c r="B5057" s="25">
        <v>134</v>
      </c>
      <c r="C5057" t="str">
        <f>CONCATENATE(A5057," ",B5057," ",D5057)</f>
        <v>Harlow 134 Night Awake</v>
      </c>
      <c r="D5057" t="s">
        <v>414</v>
      </c>
      <c r="E5057" t="s">
        <v>137</v>
      </c>
      <c r="F5057" t="str">
        <f>CONCATENATE(E5057," ",A5057," ",D5057)</f>
        <v>Ambar Care Ltd Harlow Night Awake</v>
      </c>
      <c r="G5057">
        <v>124</v>
      </c>
      <c r="H5057">
        <v>2</v>
      </c>
    </row>
    <row r="5058" spans="1:8" x14ac:dyDescent="0.35">
      <c r="A5058" t="s">
        <v>20</v>
      </c>
      <c r="B5058" s="25">
        <v>135</v>
      </c>
      <c r="C5058" t="str">
        <f>CONCATENATE(A5058," ",B5058," ",D5058)</f>
        <v>Harlow 135 Night Awake</v>
      </c>
      <c r="D5058" t="s">
        <v>414</v>
      </c>
      <c r="E5058" t="s">
        <v>150</v>
      </c>
      <c r="F5058" t="str">
        <f>CONCATENATE(E5058," ",A5058," ",D5058)</f>
        <v>Beaumont Home Care Limited Harlow Night Awake</v>
      </c>
      <c r="G5058">
        <v>125</v>
      </c>
      <c r="H5058">
        <v>2</v>
      </c>
    </row>
    <row r="5059" spans="1:8" x14ac:dyDescent="0.35">
      <c r="A5059" t="s">
        <v>20</v>
      </c>
      <c r="B5059" s="25">
        <v>136</v>
      </c>
      <c r="C5059" t="str">
        <f>CONCATENATE(A5059," ",B5059," ",D5059)</f>
        <v>Harlow 136 Night Awake</v>
      </c>
      <c r="D5059" t="s">
        <v>414</v>
      </c>
      <c r="E5059" t="s">
        <v>206</v>
      </c>
      <c r="F5059" t="str">
        <f>CONCATENATE(E5059," ",A5059," ",D5059)</f>
        <v>Divine Comfort Care Services Ltd Harlow Night Awake</v>
      </c>
      <c r="G5059">
        <v>126</v>
      </c>
      <c r="H5059">
        <v>2</v>
      </c>
    </row>
    <row r="5060" spans="1:8" x14ac:dyDescent="0.35">
      <c r="A5060" t="s">
        <v>20</v>
      </c>
      <c r="B5060" s="25">
        <v>137</v>
      </c>
      <c r="C5060" t="str">
        <f>CONCATENATE(A5060," ",B5060," ",D5060)</f>
        <v>Harlow 137 Night Awake</v>
      </c>
      <c r="D5060" t="s">
        <v>414</v>
      </c>
      <c r="E5060" t="s">
        <v>216</v>
      </c>
      <c r="F5060" t="str">
        <f>CONCATENATE(E5060," ",A5060," ",D5060)</f>
        <v>ENS Recruitment Limited Harlow Night Awake</v>
      </c>
      <c r="G5060">
        <v>126</v>
      </c>
      <c r="H5060">
        <v>2</v>
      </c>
    </row>
    <row r="5061" spans="1:8" x14ac:dyDescent="0.35">
      <c r="A5061" t="s">
        <v>20</v>
      </c>
      <c r="B5061" s="25">
        <v>138</v>
      </c>
      <c r="C5061" t="str">
        <f>CONCATENATE(A5061," ",B5061," ",D5061)</f>
        <v>Harlow 138 Night Awake</v>
      </c>
      <c r="D5061" t="s">
        <v>414</v>
      </c>
      <c r="E5061" t="s">
        <v>198</v>
      </c>
      <c r="F5061" t="str">
        <f>CONCATENATE(E5061," ",A5061," ",D5061)</f>
        <v>DIAMOND GATE CARE SERVICES LIMITED Harlow Night Awake</v>
      </c>
      <c r="G5061">
        <v>128</v>
      </c>
      <c r="H5061">
        <v>2</v>
      </c>
    </row>
    <row r="5062" spans="1:8" x14ac:dyDescent="0.35">
      <c r="A5062" t="s">
        <v>20</v>
      </c>
      <c r="B5062" s="25">
        <v>139</v>
      </c>
      <c r="C5062" t="str">
        <f>CONCATENATE(A5062," ",B5062," ",D5062)</f>
        <v>Harlow 139 Night Awake</v>
      </c>
      <c r="D5062" t="s">
        <v>414</v>
      </c>
      <c r="E5062" t="s">
        <v>360</v>
      </c>
      <c r="F5062" t="str">
        <f>CONCATENATE(E5062," ",A5062," ",D5062)</f>
        <v>SOPLAR CARE LIMITED Harlow Night Awake</v>
      </c>
      <c r="G5062">
        <v>129</v>
      </c>
      <c r="H5062">
        <v>2</v>
      </c>
    </row>
    <row r="5063" spans="1:8" x14ac:dyDescent="0.35">
      <c r="A5063" t="s">
        <v>20</v>
      </c>
      <c r="B5063" s="25">
        <v>140</v>
      </c>
      <c r="C5063" t="str">
        <f>CONCATENATE(A5063," ",B5063," ",D5063)</f>
        <v>Harlow 140 Night Awake</v>
      </c>
      <c r="D5063" t="s">
        <v>414</v>
      </c>
      <c r="E5063" t="s">
        <v>166</v>
      </c>
      <c r="F5063" t="str">
        <f>CONCATENATE(E5063," ",A5063," ",D5063)</f>
        <v>Care By Us Limited Harlow Night Awake</v>
      </c>
      <c r="G5063">
        <v>130</v>
      </c>
      <c r="H5063">
        <v>2</v>
      </c>
    </row>
    <row r="5064" spans="1:8" x14ac:dyDescent="0.35">
      <c r="A5064" t="s">
        <v>20</v>
      </c>
      <c r="B5064" s="25">
        <v>141</v>
      </c>
      <c r="C5064" t="str">
        <f>CONCATENATE(A5064," ",B5064," ",D5064)</f>
        <v>Harlow 141 Night Awake</v>
      </c>
      <c r="D5064" t="s">
        <v>414</v>
      </c>
      <c r="E5064" t="s">
        <v>392</v>
      </c>
      <c r="F5064" t="str">
        <f>CONCATENATE(E5064," ",A5064," ",D5064)</f>
        <v>Universal Point Of Care Ltd Harlow Night Awake</v>
      </c>
      <c r="G5064">
        <v>131</v>
      </c>
      <c r="H5064">
        <v>2</v>
      </c>
    </row>
    <row r="5065" spans="1:8" x14ac:dyDescent="0.35">
      <c r="A5065" t="s">
        <v>20</v>
      </c>
      <c r="B5065" s="25">
        <v>142</v>
      </c>
      <c r="C5065" t="str">
        <f>CONCATENATE(A5065," ",B5065," ",D5065)</f>
        <v>Harlow 142 Night Awake</v>
      </c>
      <c r="D5065" t="s">
        <v>414</v>
      </c>
      <c r="E5065" t="s">
        <v>155</v>
      </c>
      <c r="F5065" t="str">
        <f>CONCATENATE(E5065," ",A5065," ",D5065)</f>
        <v>BLOOMSBURY HOME CARE LTD Harlow Night Awake</v>
      </c>
      <c r="G5065">
        <v>132</v>
      </c>
      <c r="H5065">
        <v>2</v>
      </c>
    </row>
    <row r="5066" spans="1:8" x14ac:dyDescent="0.35">
      <c r="A5066" t="s">
        <v>20</v>
      </c>
      <c r="B5066" s="25">
        <v>143</v>
      </c>
      <c r="C5066" t="str">
        <f>CONCATENATE(A5066," ",B5066," ",D5066)</f>
        <v>Harlow 143 Night Awake</v>
      </c>
      <c r="D5066" t="s">
        <v>414</v>
      </c>
      <c r="E5066" t="s">
        <v>366</v>
      </c>
      <c r="F5066" t="str">
        <f>CONCATENATE(E5066," ",A5066," ",D5066)</f>
        <v>STAR ANGEL CARE LIMITED Harlow Night Awake</v>
      </c>
      <c r="G5066">
        <v>133</v>
      </c>
      <c r="H5066">
        <v>2</v>
      </c>
    </row>
    <row r="5067" spans="1:8" x14ac:dyDescent="0.35">
      <c r="A5067" t="s">
        <v>20</v>
      </c>
      <c r="B5067" s="25">
        <v>144</v>
      </c>
      <c r="C5067" t="str">
        <f>CONCATENATE(A5067," ",B5067," ",D5067)</f>
        <v>Harlow 144 Night Awake</v>
      </c>
      <c r="D5067" t="s">
        <v>414</v>
      </c>
      <c r="E5067" t="s">
        <v>294</v>
      </c>
      <c r="F5067" t="str">
        <f>CONCATENATE(E5067," ",A5067," ",D5067)</f>
        <v>Mersea Homecare Ltd Harlow Night Awake</v>
      </c>
      <c r="G5067">
        <v>134</v>
      </c>
      <c r="H5067">
        <v>2</v>
      </c>
    </row>
    <row r="5068" spans="1:8" x14ac:dyDescent="0.35">
      <c r="A5068" t="s">
        <v>20</v>
      </c>
      <c r="B5068" s="25">
        <v>145</v>
      </c>
      <c r="C5068" t="str">
        <f>CONCATENATE(A5068," ",B5068," ",D5068)</f>
        <v>Harlow 145 Night Awake</v>
      </c>
      <c r="D5068" t="s">
        <v>414</v>
      </c>
      <c r="E5068" t="s">
        <v>257</v>
      </c>
      <c r="F5068" t="str">
        <f>CONCATENATE(E5068," ",A5068," ",D5068)</f>
        <v>Infigo Care Limited Harlow Night Awake</v>
      </c>
      <c r="G5068">
        <v>134</v>
      </c>
      <c r="H5068">
        <v>2</v>
      </c>
    </row>
    <row r="5069" spans="1:8" x14ac:dyDescent="0.35">
      <c r="A5069" t="s">
        <v>20</v>
      </c>
      <c r="B5069" s="25">
        <v>146</v>
      </c>
      <c r="C5069" t="str">
        <f>CONCATENATE(A5069," ",B5069," ",D5069)</f>
        <v>Harlow 146 Night Awake</v>
      </c>
      <c r="D5069" t="s">
        <v>414</v>
      </c>
      <c r="E5069" t="s">
        <v>298</v>
      </c>
      <c r="F5069" t="str">
        <f>CONCATENATE(E5069," ",A5069," ",D5069)</f>
        <v>MOREGLO CARE LTD Harlow Night Awake</v>
      </c>
      <c r="G5069">
        <v>134</v>
      </c>
      <c r="H5069">
        <v>2</v>
      </c>
    </row>
    <row r="5070" spans="1:8" x14ac:dyDescent="0.35">
      <c r="A5070" t="s">
        <v>20</v>
      </c>
      <c r="B5070" s="25">
        <v>147</v>
      </c>
      <c r="C5070" t="str">
        <f>CONCATENATE(A5070," ",B5070," ",D5070)</f>
        <v>Harlow 147 Night Awake</v>
      </c>
      <c r="D5070" t="s">
        <v>414</v>
      </c>
      <c r="E5070" t="s">
        <v>171</v>
      </c>
      <c r="F5070" t="str">
        <f>CONCATENATE(E5070," ",A5070," ",D5070)</f>
        <v>CARELAND HEALTHCARE SERVICES LTD Harlow Night Awake</v>
      </c>
      <c r="G5070">
        <v>134</v>
      </c>
      <c r="H5070">
        <v>2</v>
      </c>
    </row>
    <row r="5071" spans="1:8" x14ac:dyDescent="0.35">
      <c r="A5071" t="s">
        <v>20</v>
      </c>
      <c r="B5071" s="25">
        <v>148</v>
      </c>
      <c r="C5071" t="str">
        <f>CONCATENATE(A5071," ",B5071," ",D5071)</f>
        <v>Harlow 148 Night Awake</v>
      </c>
      <c r="D5071" t="s">
        <v>414</v>
      </c>
      <c r="E5071" t="s">
        <v>371</v>
      </c>
      <c r="F5071" t="str">
        <f>CONCATENATE(E5071," ",A5071," ",D5071)</f>
        <v>Teamwork Healthcare Limited Harlow Night Awake</v>
      </c>
      <c r="G5071">
        <v>134</v>
      </c>
      <c r="H5071">
        <v>2</v>
      </c>
    </row>
    <row r="5072" spans="1:8" x14ac:dyDescent="0.35">
      <c r="A5072" t="s">
        <v>20</v>
      </c>
      <c r="B5072" s="25">
        <v>149</v>
      </c>
      <c r="C5072" t="str">
        <f>CONCATENATE(A5072," ",B5072," ",D5072)</f>
        <v>Harlow 149 Night Awake</v>
      </c>
      <c r="D5072" t="s">
        <v>414</v>
      </c>
      <c r="E5072" t="s">
        <v>307</v>
      </c>
      <c r="F5072" t="str">
        <f>CONCATENATE(E5072," ",A5072," ",D5072)</f>
        <v>Oasis care-Uk Ltd  Harlow Night Awake</v>
      </c>
      <c r="G5072">
        <v>139</v>
      </c>
      <c r="H5072">
        <v>2</v>
      </c>
    </row>
    <row r="5073" spans="1:8" x14ac:dyDescent="0.35">
      <c r="A5073" t="s">
        <v>20</v>
      </c>
      <c r="B5073" s="25">
        <v>150</v>
      </c>
      <c r="C5073" t="str">
        <f>CONCATENATE(A5073," ",B5073," ",D5073)</f>
        <v>Harlow 150 Night Awake</v>
      </c>
      <c r="D5073" t="s">
        <v>414</v>
      </c>
      <c r="E5073" t="s">
        <v>265</v>
      </c>
      <c r="F5073" t="str">
        <f>CONCATENATE(E5073," ",A5073," ",D5073)</f>
        <v>JEGA CARE LTD Harlow Night Awake</v>
      </c>
      <c r="G5073">
        <v>140</v>
      </c>
      <c r="H5073">
        <v>2</v>
      </c>
    </row>
    <row r="5074" spans="1:8" x14ac:dyDescent="0.35">
      <c r="A5074" t="s">
        <v>20</v>
      </c>
      <c r="B5074" s="25">
        <v>151</v>
      </c>
      <c r="C5074" t="str">
        <f>CONCATENATE(A5074," ",B5074," ",D5074)</f>
        <v>Harlow 151 Night Awake</v>
      </c>
      <c r="D5074" t="s">
        <v>414</v>
      </c>
      <c r="E5074" t="s">
        <v>405</v>
      </c>
      <c r="F5074" t="str">
        <f>CONCATENATE(E5074," ",A5074," ",D5074)</f>
        <v>YEMLISTER CARE LIMITED Harlow Night Awake</v>
      </c>
      <c r="G5074">
        <v>140</v>
      </c>
      <c r="H5074">
        <v>2</v>
      </c>
    </row>
    <row r="5075" spans="1:8" x14ac:dyDescent="0.35">
      <c r="A5075" t="s">
        <v>20</v>
      </c>
      <c r="B5075" s="25">
        <v>152</v>
      </c>
      <c r="C5075" t="str">
        <f>CONCATENATE(A5075," ",B5075," ",D5075)</f>
        <v>Harlow 152 Night Awake</v>
      </c>
      <c r="D5075" t="s">
        <v>414</v>
      </c>
      <c r="E5075" t="s">
        <v>208</v>
      </c>
      <c r="F5075" t="str">
        <f>CONCATENATE(E5075," ",A5075," ",D5075)</f>
        <v>Dritewyse Care and Support Ltd Harlow Night Awake</v>
      </c>
      <c r="G5075">
        <v>140</v>
      </c>
      <c r="H5075">
        <v>2</v>
      </c>
    </row>
    <row r="5076" spans="1:8" x14ac:dyDescent="0.35">
      <c r="A5076" t="s">
        <v>20</v>
      </c>
      <c r="B5076" s="25">
        <v>153</v>
      </c>
      <c r="C5076" t="str">
        <f>CONCATENATE(A5076," ",B5076," ",D5076)</f>
        <v>Harlow 153 Night Awake</v>
      </c>
      <c r="D5076" t="s">
        <v>414</v>
      </c>
      <c r="E5076" t="s">
        <v>394</v>
      </c>
      <c r="F5076" t="str">
        <f>CONCATENATE(E5076," ",A5076," ",D5076)</f>
        <v>Vida Supported Living Limited Harlow Night Awake</v>
      </c>
      <c r="G5076">
        <v>140</v>
      </c>
      <c r="H5076">
        <v>2</v>
      </c>
    </row>
    <row r="5077" spans="1:8" x14ac:dyDescent="0.35">
      <c r="A5077" t="s">
        <v>20</v>
      </c>
      <c r="B5077" s="25">
        <v>154</v>
      </c>
      <c r="C5077" t="str">
        <f>CONCATENATE(A5077," ",B5077," ",D5077)</f>
        <v>Harlow 154 Night Awake</v>
      </c>
      <c r="D5077" t="s">
        <v>414</v>
      </c>
      <c r="E5077" t="s">
        <v>349</v>
      </c>
      <c r="F5077" t="str">
        <f>CONCATENATE(E5077," ",A5077," ",D5077)</f>
        <v>Satellite Health Care Limited Harlow Night Awake</v>
      </c>
      <c r="G5077">
        <v>140</v>
      </c>
      <c r="H5077">
        <v>2</v>
      </c>
    </row>
    <row r="5078" spans="1:8" x14ac:dyDescent="0.35">
      <c r="A5078" t="s">
        <v>20</v>
      </c>
      <c r="B5078" s="25">
        <v>155</v>
      </c>
      <c r="C5078" t="str">
        <f>CONCATENATE(A5078," ",B5078," ",D5078)</f>
        <v>Harlow 155 Night Awake</v>
      </c>
      <c r="D5078" t="s">
        <v>414</v>
      </c>
      <c r="E5078" t="s">
        <v>214</v>
      </c>
      <c r="F5078" t="str">
        <f>CONCATENATE(E5078," ",A5078," ",D5078)</f>
        <v>Elixonn Harlow Night Awake</v>
      </c>
      <c r="G5078">
        <v>145</v>
      </c>
      <c r="H5078">
        <v>2</v>
      </c>
    </row>
    <row r="5079" spans="1:8" x14ac:dyDescent="0.35">
      <c r="A5079" t="s">
        <v>20</v>
      </c>
      <c r="B5079" s="25">
        <v>156</v>
      </c>
      <c r="C5079" t="str">
        <f>CONCATENATE(A5079," ",B5079," ",D5079)</f>
        <v>Harlow 156 Night Awake</v>
      </c>
      <c r="D5079" t="s">
        <v>414</v>
      </c>
      <c r="E5079" t="s">
        <v>401</v>
      </c>
      <c r="F5079" t="str">
        <f>CONCATENATE(E5079," ",A5079," ",D5079)</f>
        <v>WHITNEL CARE UK LTD Harlow Night Awake</v>
      </c>
      <c r="G5079">
        <v>146</v>
      </c>
      <c r="H5079">
        <v>2</v>
      </c>
    </row>
    <row r="5080" spans="1:8" x14ac:dyDescent="0.35">
      <c r="A5080" t="s">
        <v>20</v>
      </c>
      <c r="B5080" s="25">
        <v>157</v>
      </c>
      <c r="C5080" t="str">
        <f>CONCATENATE(A5080," ",B5080," ",D5080)</f>
        <v>Harlow 157 Night Awake</v>
      </c>
      <c r="D5080" t="s">
        <v>414</v>
      </c>
      <c r="E5080" t="s">
        <v>163</v>
      </c>
      <c r="F5080" t="str">
        <f>CONCATENATE(E5080," ",A5080," ",D5080)</f>
        <v>Buckingham Home Care ltd Harlow Night Awake</v>
      </c>
      <c r="G5080">
        <v>147</v>
      </c>
      <c r="H5080">
        <v>2</v>
      </c>
    </row>
    <row r="5081" spans="1:8" x14ac:dyDescent="0.35">
      <c r="A5081" t="s">
        <v>20</v>
      </c>
      <c r="B5081" s="25">
        <v>158</v>
      </c>
      <c r="C5081" t="str">
        <f>CONCATENATE(A5081," ",B5081," ",D5081)</f>
        <v>Harlow 158 Night Awake</v>
      </c>
      <c r="D5081" t="s">
        <v>414</v>
      </c>
      <c r="E5081" t="s">
        <v>315</v>
      </c>
      <c r="F5081" t="str">
        <f>CONCATENATE(E5081," ",A5081," ",D5081)</f>
        <v>PharmEng Ltd t/a PE Global Care Connect Harlow Night Awake</v>
      </c>
      <c r="G5081">
        <v>148</v>
      </c>
      <c r="H5081">
        <v>2</v>
      </c>
    </row>
    <row r="5082" spans="1:8" x14ac:dyDescent="0.35">
      <c r="A5082" t="s">
        <v>20</v>
      </c>
      <c r="B5082" s="25">
        <v>159</v>
      </c>
      <c r="C5082" t="str">
        <f>CONCATENATE(A5082," ",B5082," ",D5082)</f>
        <v>Harlow 159 Night Awake</v>
      </c>
      <c r="D5082" t="s">
        <v>414</v>
      </c>
      <c r="E5082" t="s">
        <v>339</v>
      </c>
      <c r="F5082" t="str">
        <f>CONCATENATE(E5082," ",A5082," ",D5082)</f>
        <v>REVIVERISE LTD Harlow Night Awake</v>
      </c>
      <c r="G5082">
        <v>149</v>
      </c>
      <c r="H5082">
        <v>2</v>
      </c>
    </row>
    <row r="5083" spans="1:8" x14ac:dyDescent="0.35">
      <c r="A5083" t="s">
        <v>20</v>
      </c>
      <c r="B5083" s="25">
        <v>160</v>
      </c>
      <c r="C5083" t="str">
        <f>CONCATENATE(A5083," ",B5083," ",D5083)</f>
        <v>Harlow 160 Night Awake</v>
      </c>
      <c r="D5083" t="s">
        <v>414</v>
      </c>
      <c r="E5083" t="s">
        <v>324</v>
      </c>
      <c r="F5083" t="str">
        <f>CONCATENATE(E5083," ",A5083," ",D5083)</f>
        <v>Prestige Homecare 24/7 Ltd Harlow Night Awake</v>
      </c>
      <c r="G5083">
        <v>149</v>
      </c>
      <c r="H5083">
        <v>2</v>
      </c>
    </row>
    <row r="5084" spans="1:8" x14ac:dyDescent="0.35">
      <c r="A5084" t="s">
        <v>20</v>
      </c>
      <c r="B5084" s="25">
        <v>161</v>
      </c>
      <c r="C5084" t="str">
        <f>CONCATENATE(A5084," ",B5084," ",D5084)</f>
        <v>Harlow 161 Night Awake</v>
      </c>
      <c r="D5084" t="s">
        <v>414</v>
      </c>
      <c r="E5084" t="s">
        <v>403</v>
      </c>
      <c r="F5084" t="str">
        <f>CONCATENATE(E5084," ",A5084," ",D5084)</f>
        <v>Woodward Healthcare Limited Harlow Night Awake</v>
      </c>
      <c r="G5084">
        <v>149</v>
      </c>
      <c r="H5084">
        <v>2</v>
      </c>
    </row>
    <row r="5085" spans="1:8" x14ac:dyDescent="0.35">
      <c r="A5085" t="s">
        <v>20</v>
      </c>
      <c r="B5085" s="25">
        <v>162</v>
      </c>
      <c r="C5085" t="str">
        <f>CONCATENATE(A5085," ",B5085," ",D5085)</f>
        <v>Harlow 162 Night Awake</v>
      </c>
      <c r="D5085" t="s">
        <v>414</v>
      </c>
      <c r="E5085" t="s">
        <v>174</v>
      </c>
      <c r="F5085" t="str">
        <f>CONCATENATE(E5085," ",A5085," ",D5085)</f>
        <v>Carers Hive Limited Harlow Night Awake</v>
      </c>
      <c r="G5085">
        <v>149</v>
      </c>
      <c r="H5085">
        <v>2</v>
      </c>
    </row>
    <row r="5086" spans="1:8" x14ac:dyDescent="0.35">
      <c r="A5086" t="s">
        <v>20</v>
      </c>
      <c r="B5086" s="25">
        <v>163</v>
      </c>
      <c r="C5086" t="str">
        <f>CONCATENATE(A5086," ",B5086," ",D5086)</f>
        <v>Harlow 163 Night Awake</v>
      </c>
      <c r="D5086" t="s">
        <v>414</v>
      </c>
      <c r="E5086" t="s">
        <v>192</v>
      </c>
      <c r="F5086" t="str">
        <f>CONCATENATE(E5086," ",A5086," ",D5086)</f>
        <v>COURAGE LIMITED Harlow Night Awake</v>
      </c>
      <c r="G5086">
        <v>153</v>
      </c>
      <c r="H5086">
        <v>2</v>
      </c>
    </row>
    <row r="5087" spans="1:8" x14ac:dyDescent="0.35">
      <c r="A5087" t="s">
        <v>20</v>
      </c>
      <c r="B5087" s="25">
        <v>164</v>
      </c>
      <c r="C5087" t="str">
        <f>CONCATENATE(A5087," ",B5087," ",D5087)</f>
        <v>Harlow 164 Night Awake</v>
      </c>
      <c r="D5087" t="s">
        <v>414</v>
      </c>
      <c r="E5087" t="s">
        <v>115</v>
      </c>
      <c r="F5087" t="str">
        <f>CONCATENATE(E5087," ",A5087," ",D5087)</f>
        <v>4Q Healthcare Ltd Harlow Night Awake</v>
      </c>
      <c r="G5087">
        <v>154</v>
      </c>
      <c r="H5087">
        <v>2</v>
      </c>
    </row>
    <row r="5088" spans="1:8" x14ac:dyDescent="0.35">
      <c r="A5088" t="s">
        <v>20</v>
      </c>
      <c r="B5088" s="25">
        <v>165</v>
      </c>
      <c r="C5088" t="str">
        <f>CONCATENATE(A5088," ",B5088," ",D5088)</f>
        <v>Harlow 165 Night Awake</v>
      </c>
      <c r="D5088" t="s">
        <v>414</v>
      </c>
      <c r="E5088" t="s">
        <v>77</v>
      </c>
      <c r="F5088" t="str">
        <f>CONCATENATE(E5088," ",A5088," ",D5088)</f>
        <v>JOHN STANLEY'S CARE AGENCY LIMITED Harlow Night Awake</v>
      </c>
      <c r="G5088">
        <v>155</v>
      </c>
      <c r="H5088">
        <v>2</v>
      </c>
    </row>
    <row r="5089" spans="1:8" x14ac:dyDescent="0.35">
      <c r="A5089" t="s">
        <v>20</v>
      </c>
      <c r="B5089" s="25">
        <v>166</v>
      </c>
      <c r="C5089" t="str">
        <f>CONCATENATE(A5089," ",B5089," ",D5089)</f>
        <v>Harlow 166 Night Awake</v>
      </c>
      <c r="D5089" t="s">
        <v>414</v>
      </c>
      <c r="E5089" t="s">
        <v>154</v>
      </c>
      <c r="F5089" t="str">
        <f>CONCATENATE(E5089," ",A5089," ",D5089)</f>
        <v>Bloompage Consulting Limited t/a Access for Care Harlow Night Awake</v>
      </c>
      <c r="G5089">
        <v>156</v>
      </c>
      <c r="H5089">
        <v>2</v>
      </c>
    </row>
    <row r="5090" spans="1:8" x14ac:dyDescent="0.35">
      <c r="A5090" t="s">
        <v>20</v>
      </c>
      <c r="B5090" s="25">
        <v>167</v>
      </c>
      <c r="C5090" t="str">
        <f>CONCATENATE(A5090," ",B5090," ",D5090)</f>
        <v>Harlow 167 Night Awake</v>
      </c>
      <c r="D5090" t="s">
        <v>414</v>
      </c>
      <c r="E5090" t="s">
        <v>63</v>
      </c>
      <c r="F5090" t="str">
        <f>CONCATENATE(E5090," ",A5090," ",D5090)</f>
        <v>First Choice Medical Solutions Ltd Harlow Night Awake</v>
      </c>
      <c r="G5090">
        <v>157</v>
      </c>
      <c r="H5090">
        <v>2</v>
      </c>
    </row>
    <row r="5091" spans="1:8" x14ac:dyDescent="0.35">
      <c r="A5091" t="s">
        <v>20</v>
      </c>
      <c r="B5091" s="25">
        <v>168</v>
      </c>
      <c r="C5091" t="str">
        <f>CONCATENATE(A5091," ",B5091," ",D5091)</f>
        <v>Harlow 168 Night Awake</v>
      </c>
      <c r="D5091" t="s">
        <v>414</v>
      </c>
      <c r="E5091" t="s">
        <v>322</v>
      </c>
      <c r="F5091" t="str">
        <f>CONCATENATE(E5091," ",A5091," ",D5091)</f>
        <v>Premier23 Care Services Ltd Harlow Night Awake</v>
      </c>
      <c r="G5091">
        <v>158</v>
      </c>
      <c r="H5091">
        <v>2</v>
      </c>
    </row>
    <row r="5092" spans="1:8" x14ac:dyDescent="0.35">
      <c r="A5092" t="s">
        <v>20</v>
      </c>
      <c r="B5092" s="25">
        <v>169</v>
      </c>
      <c r="C5092" t="str">
        <f>CONCATENATE(A5092," ",B5092," ",D5092)</f>
        <v>Harlow 169 Night Awake</v>
      </c>
      <c r="D5092" t="s">
        <v>414</v>
      </c>
      <c r="E5092" t="s">
        <v>232</v>
      </c>
      <c r="F5092" t="str">
        <f>CONCATENATE(E5092," ",A5092," ",D5092)</f>
        <v>Frantec Harlow Night Awake</v>
      </c>
      <c r="G5092">
        <v>159</v>
      </c>
      <c r="H5092">
        <v>2</v>
      </c>
    </row>
    <row r="5093" spans="1:8" x14ac:dyDescent="0.35">
      <c r="A5093" t="s">
        <v>20</v>
      </c>
      <c r="B5093" s="25">
        <v>170</v>
      </c>
      <c r="C5093" t="str">
        <f>CONCATENATE(A5093," ",B5093," ",D5093)</f>
        <v>Harlow 170 Night Awake</v>
      </c>
      <c r="D5093" t="s">
        <v>414</v>
      </c>
      <c r="E5093" t="s">
        <v>164</v>
      </c>
      <c r="F5093" t="str">
        <f>CONCATENATE(E5093," ",A5093," ",D5093)</f>
        <v>CANLEY LTD. Harlow Night Awake</v>
      </c>
      <c r="G5093">
        <v>160</v>
      </c>
      <c r="H5093">
        <v>2</v>
      </c>
    </row>
    <row r="5094" spans="1:8" x14ac:dyDescent="0.35">
      <c r="A5094" t="s">
        <v>20</v>
      </c>
      <c r="B5094" s="25">
        <v>171</v>
      </c>
      <c r="C5094" t="str">
        <f>CONCATENATE(A5094," ",B5094," ",D5094)</f>
        <v>Harlow 171 Night Awake</v>
      </c>
      <c r="D5094" t="s">
        <v>414</v>
      </c>
      <c r="E5094" t="s">
        <v>299</v>
      </c>
      <c r="F5094" t="str">
        <f>CONCATENATE(E5094," ",A5094," ",D5094)</f>
        <v>Mother's Touch Care Limited Harlow Night Awake</v>
      </c>
      <c r="G5094">
        <v>161</v>
      </c>
      <c r="H5094">
        <v>2</v>
      </c>
    </row>
    <row r="5095" spans="1:8" x14ac:dyDescent="0.35">
      <c r="A5095" t="s">
        <v>20</v>
      </c>
      <c r="B5095" s="25">
        <v>172</v>
      </c>
      <c r="C5095" t="str">
        <f>CONCATENATE(A5095," ",B5095," ",D5095)</f>
        <v>Harlow 172 Night Awake</v>
      </c>
      <c r="D5095" t="s">
        <v>414</v>
      </c>
      <c r="E5095" t="s">
        <v>128</v>
      </c>
      <c r="F5095" t="str">
        <f>CONCATENATE(E5095," ",A5095," ",D5095)</f>
        <v>Ador Health-Care Services Harlow Night Awake</v>
      </c>
      <c r="G5095">
        <v>162</v>
      </c>
      <c r="H5095">
        <v>2</v>
      </c>
    </row>
    <row r="5096" spans="1:8" x14ac:dyDescent="0.35">
      <c r="A5096" t="s">
        <v>20</v>
      </c>
      <c r="B5096" s="25">
        <v>173</v>
      </c>
      <c r="C5096" t="str">
        <f>CONCATENATE(A5096," ",B5096," ",D5096)</f>
        <v>Harlow 173 Night Awake</v>
      </c>
      <c r="D5096" t="s">
        <v>414</v>
      </c>
      <c r="E5096" t="s">
        <v>179</v>
      </c>
      <c r="F5096" t="str">
        <f>CONCATENATE(E5096," ",A5096," ",D5096)</f>
        <v>CCGA HEALTHCARE GROUP LIMITED Harlow Night Awake</v>
      </c>
      <c r="G5096">
        <v>163</v>
      </c>
      <c r="H5096">
        <v>2</v>
      </c>
    </row>
    <row r="5097" spans="1:8" x14ac:dyDescent="0.35">
      <c r="A5097" t="s">
        <v>20</v>
      </c>
      <c r="B5097" s="25">
        <v>174</v>
      </c>
      <c r="C5097" t="str">
        <f>CONCATENATE(A5097," ",B5097," ",D5097)</f>
        <v>Harlow 174 Night Awake</v>
      </c>
      <c r="D5097" t="s">
        <v>414</v>
      </c>
      <c r="E5097" t="s">
        <v>248</v>
      </c>
      <c r="F5097" t="str">
        <f>CONCATENATE(E5097," ",A5097," ",D5097)</f>
        <v>Heritage Care Place Harlow Night Awake</v>
      </c>
      <c r="G5097">
        <v>164</v>
      </c>
      <c r="H5097">
        <v>2</v>
      </c>
    </row>
    <row r="5098" spans="1:8" x14ac:dyDescent="0.35">
      <c r="A5098" t="s">
        <v>20</v>
      </c>
      <c r="B5098" s="25">
        <v>175</v>
      </c>
      <c r="C5098" t="str">
        <f>CONCATENATE(A5098," ",B5098," ",D5098)</f>
        <v>Harlow 175 Night Awake</v>
      </c>
      <c r="D5098" t="s">
        <v>414</v>
      </c>
      <c r="E5098" t="s">
        <v>278</v>
      </c>
      <c r="F5098" t="str">
        <f>CONCATENATE(E5098," ",A5098," ",D5098)</f>
        <v>Learning and Support Services Limited  Harlow Night Awake</v>
      </c>
      <c r="G5098">
        <v>165</v>
      </c>
      <c r="H5098">
        <v>2</v>
      </c>
    </row>
    <row r="5099" spans="1:8" x14ac:dyDescent="0.35">
      <c r="A5099" t="s">
        <v>20</v>
      </c>
      <c r="B5099" s="25">
        <v>176</v>
      </c>
      <c r="C5099" t="str">
        <f>CONCATENATE(A5099," ",B5099," ",D5099)</f>
        <v>Harlow 176 Night Awake</v>
      </c>
      <c r="D5099" t="s">
        <v>414</v>
      </c>
      <c r="E5099" t="s">
        <v>2</v>
      </c>
      <c r="F5099" t="str">
        <f>CONCATENATE(E5099," ",A5099," ",D5099)</f>
        <v>Chinite Resourcing Limited (t/a Chinite Home Care) Harlow Night Awake</v>
      </c>
      <c r="G5099">
        <v>166</v>
      </c>
      <c r="H5099">
        <v>2</v>
      </c>
    </row>
    <row r="5100" spans="1:8" x14ac:dyDescent="0.35">
      <c r="A5100" t="s">
        <v>20</v>
      </c>
      <c r="B5100" s="25">
        <v>177</v>
      </c>
      <c r="C5100" t="str">
        <f>CONCATENATE(A5100," ",B5100," ",D5100)</f>
        <v>Harlow 177 Night Awake</v>
      </c>
      <c r="D5100" t="s">
        <v>414</v>
      </c>
      <c r="E5100" t="s">
        <v>340</v>
      </c>
      <c r="F5100" t="str">
        <f>CONCATENATE(E5100," ",A5100," ",D5100)</f>
        <v>Rhesus Care Harlow Night Awake</v>
      </c>
      <c r="G5100">
        <v>167</v>
      </c>
      <c r="H5100">
        <v>2</v>
      </c>
    </row>
    <row r="5101" spans="1:8" x14ac:dyDescent="0.35">
      <c r="A5101" t="s">
        <v>20</v>
      </c>
      <c r="B5101" s="25">
        <v>178</v>
      </c>
      <c r="C5101" t="str">
        <f>CONCATENATE(A5101," ",B5101," ",D5101)</f>
        <v>Harlow 178 Night Awake</v>
      </c>
      <c r="D5101" t="s">
        <v>414</v>
      </c>
      <c r="E5101" t="s">
        <v>153</v>
      </c>
      <c r="F5101" t="str">
        <f>CONCATENATE(E5101," ",A5101," ",D5101)</f>
        <v>Bhawacare Harlow Night Awake</v>
      </c>
      <c r="G5101">
        <v>168</v>
      </c>
      <c r="H5101">
        <v>2</v>
      </c>
    </row>
    <row r="5102" spans="1:8" x14ac:dyDescent="0.35">
      <c r="A5102" t="s">
        <v>20</v>
      </c>
      <c r="B5102" s="25">
        <v>179</v>
      </c>
      <c r="C5102" t="str">
        <f>CONCATENATE(A5102," ",B5102," ",D5102)</f>
        <v>Harlow 179 Night Awake</v>
      </c>
      <c r="D5102" t="s">
        <v>414</v>
      </c>
      <c r="E5102" t="s">
        <v>311</v>
      </c>
      <c r="F5102" t="str">
        <f>CONCATENATE(E5102," ",A5102," ",D5102)</f>
        <v>PALS Ltd Harlow Night Awake</v>
      </c>
      <c r="G5102">
        <v>169</v>
      </c>
      <c r="H5102">
        <v>2</v>
      </c>
    </row>
    <row r="5103" spans="1:8" x14ac:dyDescent="0.35">
      <c r="A5103" t="s">
        <v>20</v>
      </c>
      <c r="B5103" s="25">
        <v>180</v>
      </c>
      <c r="C5103" t="str">
        <f>CONCATENATE(A5103," ",B5103," ",D5103)</f>
        <v>Harlow 180 Night Awake</v>
      </c>
      <c r="D5103" t="s">
        <v>414</v>
      </c>
      <c r="E5103" t="s">
        <v>148</v>
      </c>
      <c r="F5103" t="str">
        <f>CONCATENATE(E5103," ",A5103," ",D5103)</f>
        <v>Banquo Limited Harlow Night Awake</v>
      </c>
      <c r="G5103">
        <v>170</v>
      </c>
      <c r="H5103">
        <v>2</v>
      </c>
    </row>
    <row r="5104" spans="1:8" x14ac:dyDescent="0.35">
      <c r="A5104" t="s">
        <v>20</v>
      </c>
      <c r="B5104" s="25">
        <v>181</v>
      </c>
      <c r="C5104" t="str">
        <f>CONCATENATE(A5104," ",B5104," ",D5104)</f>
        <v>Harlow 181 Night Awake</v>
      </c>
      <c r="D5104" t="s">
        <v>414</v>
      </c>
      <c r="E5104" t="s">
        <v>125</v>
      </c>
      <c r="F5104" t="str">
        <f>CONCATENATE(E5104," ",A5104," ",D5104)</f>
        <v>ACH HEALTHCARE LTD Harlow Night Awake</v>
      </c>
      <c r="G5104">
        <v>171</v>
      </c>
      <c r="H5104">
        <v>2</v>
      </c>
    </row>
    <row r="5105" spans="1:8" x14ac:dyDescent="0.35">
      <c r="A5105" t="s">
        <v>20</v>
      </c>
      <c r="B5105" s="25">
        <v>182</v>
      </c>
      <c r="C5105" t="str">
        <f>CONCATENATE(A5105," ",B5105," ",D5105)</f>
        <v>Harlow 182 Night Awake</v>
      </c>
      <c r="D5105" t="s">
        <v>414</v>
      </c>
      <c r="E5105" t="s">
        <v>212</v>
      </c>
      <c r="F5105" t="str">
        <f>CONCATENATE(E5105," ",A5105," ",D5105)</f>
        <v>Ecare Ltd Harlow Night Awake</v>
      </c>
      <c r="G5105">
        <v>172</v>
      </c>
      <c r="H5105">
        <v>2</v>
      </c>
    </row>
    <row r="5106" spans="1:8" x14ac:dyDescent="0.35">
      <c r="A5106" t="s">
        <v>20</v>
      </c>
      <c r="B5106" s="25">
        <v>183</v>
      </c>
      <c r="C5106" t="str">
        <f>CONCATENATE(A5106," ",B5106," ",D5106)</f>
        <v>Harlow 183 Night Awake</v>
      </c>
      <c r="D5106" t="s">
        <v>414</v>
      </c>
      <c r="E5106" t="s">
        <v>273</v>
      </c>
      <c r="F5106" t="str">
        <f>CONCATENATE(E5106," ",A5106," ",D5106)</f>
        <v>Kinect Services Limited Harlow Night Awake</v>
      </c>
      <c r="G5106">
        <v>173</v>
      </c>
      <c r="H5106">
        <v>2</v>
      </c>
    </row>
    <row r="5107" spans="1:8" x14ac:dyDescent="0.35">
      <c r="A5107" t="s">
        <v>20</v>
      </c>
      <c r="B5107" s="25">
        <v>184</v>
      </c>
      <c r="C5107" t="str">
        <f>CONCATENATE(A5107," ",B5107," ",D5107)</f>
        <v>Harlow 184 Night Awake</v>
      </c>
      <c r="D5107" t="s">
        <v>414</v>
      </c>
      <c r="E5107" t="s">
        <v>193</v>
      </c>
      <c r="F5107" t="str">
        <f>CONCATENATE(E5107," ",A5107," ",D5107)</f>
        <v>Crosspath Care LTD Harlow Night Awake</v>
      </c>
      <c r="G5107">
        <v>173</v>
      </c>
      <c r="H5107">
        <v>2</v>
      </c>
    </row>
    <row r="5108" spans="1:8" x14ac:dyDescent="0.35">
      <c r="A5108" t="s">
        <v>20</v>
      </c>
      <c r="B5108" s="25">
        <v>185</v>
      </c>
      <c r="C5108" t="str">
        <f>CONCATENATE(A5108," ",B5108," ",D5108)</f>
        <v>Harlow 185 Night Awake</v>
      </c>
      <c r="D5108" t="s">
        <v>414</v>
      </c>
      <c r="E5108" t="s">
        <v>138</v>
      </c>
      <c r="F5108" t="str">
        <f>CONCATENATE(E5108," ",A5108," ",D5108)</f>
        <v>Angel Care Staffing Ltd  Harlow Night Awake</v>
      </c>
      <c r="G5108">
        <v>175</v>
      </c>
      <c r="H5108">
        <v>2</v>
      </c>
    </row>
    <row r="5109" spans="1:8" x14ac:dyDescent="0.35">
      <c r="A5109" t="s">
        <v>20</v>
      </c>
      <c r="B5109" s="25">
        <v>186</v>
      </c>
      <c r="C5109" t="str">
        <f>CONCATENATE(A5109," ",B5109," ",D5109)</f>
        <v>Harlow 186 Night Awake</v>
      </c>
      <c r="D5109" t="s">
        <v>414</v>
      </c>
      <c r="E5109" t="s">
        <v>385</v>
      </c>
      <c r="F5109" t="str">
        <f>CONCATENATE(E5109," ",A5109," ",D5109)</f>
        <v>Tring Care Limited Harlow Night Awake</v>
      </c>
      <c r="G5109">
        <v>176</v>
      </c>
      <c r="H5109">
        <v>2</v>
      </c>
    </row>
    <row r="5110" spans="1:8" x14ac:dyDescent="0.35">
      <c r="A5110" t="s">
        <v>20</v>
      </c>
      <c r="B5110" s="25">
        <v>187</v>
      </c>
      <c r="C5110" t="str">
        <f>CONCATENATE(A5110," ",B5110," ",D5110)</f>
        <v>Harlow 187 Night Awake</v>
      </c>
      <c r="D5110" t="s">
        <v>414</v>
      </c>
      <c r="E5110" t="s">
        <v>330</v>
      </c>
      <c r="F5110" t="str">
        <f>CONCATENATE(E5110," ",A5110," ",D5110)</f>
        <v>QCM healthcare Ltd Harlow Night Awake</v>
      </c>
      <c r="G5110">
        <v>177</v>
      </c>
      <c r="H5110">
        <v>2</v>
      </c>
    </row>
    <row r="5111" spans="1:8" x14ac:dyDescent="0.35">
      <c r="A5111" t="s">
        <v>20</v>
      </c>
      <c r="B5111" s="25">
        <v>188</v>
      </c>
      <c r="C5111" t="str">
        <f>CONCATENATE(A5111," ",B5111," ",D5111)</f>
        <v>Harlow 188 Night Awake</v>
      </c>
      <c r="D5111" t="s">
        <v>414</v>
      </c>
      <c r="E5111" t="s">
        <v>247</v>
      </c>
      <c r="F5111" t="str">
        <f>CONCATENATE(E5111," ",A5111," ",D5111)</f>
        <v>HERE-TO-SERVE (HTS) CARE LTD Harlow Night Awake</v>
      </c>
      <c r="G5111">
        <v>178</v>
      </c>
      <c r="H5111">
        <v>2</v>
      </c>
    </row>
    <row r="5112" spans="1:8" x14ac:dyDescent="0.35">
      <c r="A5112" t="s">
        <v>20</v>
      </c>
      <c r="B5112" s="25">
        <v>189</v>
      </c>
      <c r="C5112" t="str">
        <f>CONCATENATE(A5112," ",B5112," ",D5112)</f>
        <v>Harlow 189 Night Awake</v>
      </c>
      <c r="D5112" t="s">
        <v>414</v>
      </c>
      <c r="E5112" t="s">
        <v>351</v>
      </c>
      <c r="F5112" t="str">
        <f>CONCATENATE(E5112," ",A5112," ",D5112)</f>
        <v>Saxon Healthcare Limited Harlow Night Awake</v>
      </c>
      <c r="G5112">
        <v>179</v>
      </c>
      <c r="H5112">
        <v>2</v>
      </c>
    </row>
    <row r="5113" spans="1:8" x14ac:dyDescent="0.35">
      <c r="A5113" t="s">
        <v>20</v>
      </c>
      <c r="B5113" s="25">
        <v>190</v>
      </c>
      <c r="C5113" t="str">
        <f>CONCATENATE(A5113," ",B5113," ",D5113)</f>
        <v>Harlow 190 Night Awake</v>
      </c>
      <c r="D5113" t="s">
        <v>414</v>
      </c>
      <c r="E5113" t="s">
        <v>182</v>
      </c>
      <c r="F5113" t="str">
        <f>CONCATENATE(E5113," ",A5113," ",D5113)</f>
        <v>Chime Care Harlow Night Awake</v>
      </c>
      <c r="G5113">
        <v>180</v>
      </c>
      <c r="H5113">
        <v>2</v>
      </c>
    </row>
    <row r="5114" spans="1:8" x14ac:dyDescent="0.35">
      <c r="A5114" t="s">
        <v>20</v>
      </c>
      <c r="B5114" s="25">
        <v>191</v>
      </c>
      <c r="C5114" t="str">
        <f>CONCATENATE(A5114," ",B5114," ",D5114)</f>
        <v>Harlow 191 Night Awake</v>
      </c>
      <c r="D5114" t="s">
        <v>414</v>
      </c>
      <c r="E5114" t="s">
        <v>373</v>
      </c>
      <c r="F5114" t="str">
        <f>CONCATENATE(E5114," ",A5114," ",D5114)</f>
        <v>Tehy Care Group Ltd Harlow Night Awake</v>
      </c>
      <c r="G5114">
        <v>181</v>
      </c>
      <c r="H5114">
        <v>2</v>
      </c>
    </row>
    <row r="5115" spans="1:8" x14ac:dyDescent="0.35">
      <c r="A5115" t="s">
        <v>20</v>
      </c>
      <c r="B5115" s="25">
        <v>192</v>
      </c>
      <c r="C5115" t="str">
        <f>CONCATENATE(A5115," ",B5115," ",D5115)</f>
        <v>Harlow 192 Night Awake</v>
      </c>
      <c r="D5115" t="s">
        <v>414</v>
      </c>
      <c r="E5115" t="s">
        <v>274</v>
      </c>
      <c r="F5115" t="str">
        <f>CONCATENATE(E5115," ",A5115," ",D5115)</f>
        <v>KKD HEALTHCARE AND RECRUITMENT LIMITED  Harlow Night Awake</v>
      </c>
      <c r="G5115">
        <v>182</v>
      </c>
      <c r="H5115">
        <v>2</v>
      </c>
    </row>
    <row r="5116" spans="1:8" x14ac:dyDescent="0.35">
      <c r="A5116" t="s">
        <v>20</v>
      </c>
      <c r="B5116" s="25">
        <v>193</v>
      </c>
      <c r="C5116" t="str">
        <f>CONCATENATE(A5116," ",B5116," ",D5116)</f>
        <v>Harlow 193 Night Awake</v>
      </c>
      <c r="D5116" t="s">
        <v>414</v>
      </c>
      <c r="E5116" t="s">
        <v>207</v>
      </c>
      <c r="F5116" t="str">
        <f>CONCATENATE(E5116," ",A5116," ",D5116)</f>
        <v>Dovecross Health Care Ltd Harlow Night Awake</v>
      </c>
      <c r="G5116">
        <v>183</v>
      </c>
      <c r="H5116">
        <v>2</v>
      </c>
    </row>
    <row r="5117" spans="1:8" x14ac:dyDescent="0.35">
      <c r="A5117" t="s">
        <v>20</v>
      </c>
      <c r="B5117" s="25">
        <v>194</v>
      </c>
      <c r="C5117" t="str">
        <f>CONCATENATE(A5117," ",B5117," ",D5117)</f>
        <v>Harlow 194 Night Awake</v>
      </c>
      <c r="D5117" t="s">
        <v>414</v>
      </c>
      <c r="E5117" t="s">
        <v>368</v>
      </c>
      <c r="F5117" t="str">
        <f>CONCATENATE(E5117," ",A5117," ",D5117)</f>
        <v>SUPPORT HAVEN LTD Harlow Night Awake</v>
      </c>
      <c r="G5117">
        <v>184</v>
      </c>
      <c r="H5117">
        <v>2</v>
      </c>
    </row>
    <row r="5118" spans="1:8" x14ac:dyDescent="0.35">
      <c r="A5118" t="s">
        <v>20</v>
      </c>
      <c r="B5118" s="25">
        <v>195</v>
      </c>
      <c r="C5118" t="str">
        <f>CONCATENATE(A5118," ",B5118," ",D5118)</f>
        <v>Harlow 195 Night Awake</v>
      </c>
      <c r="D5118" t="s">
        <v>414</v>
      </c>
      <c r="E5118" t="s">
        <v>241</v>
      </c>
      <c r="F5118" t="str">
        <f>CONCATENATE(E5118," ",A5118," ",D5118)</f>
        <v>Haig Park Healthcare Limited Harlow Night Awake</v>
      </c>
      <c r="G5118">
        <v>185</v>
      </c>
      <c r="H5118">
        <v>2</v>
      </c>
    </row>
    <row r="5119" spans="1:8" x14ac:dyDescent="0.35">
      <c r="A5119" t="s">
        <v>20</v>
      </c>
      <c r="B5119" s="25">
        <v>196</v>
      </c>
      <c r="C5119" t="str">
        <f>CONCATENATE(A5119," ",B5119," ",D5119)</f>
        <v>Harlow 196 Night Awake</v>
      </c>
      <c r="D5119" t="s">
        <v>414</v>
      </c>
      <c r="E5119" t="s">
        <v>224</v>
      </c>
      <c r="F5119" t="str">
        <f>CONCATENATE(E5119," ",A5119," ",D5119)</f>
        <v>Feligrace Ltd Harlow Night Awake</v>
      </c>
      <c r="G5119">
        <v>185</v>
      </c>
      <c r="H5119">
        <v>2</v>
      </c>
    </row>
    <row r="5120" spans="1:8" x14ac:dyDescent="0.35">
      <c r="A5120" t="s">
        <v>20</v>
      </c>
      <c r="B5120" s="25">
        <v>1</v>
      </c>
      <c r="C5120" t="str">
        <f>CONCATENATE(A5120," ",B5120," ",D5120)</f>
        <v>Harlow 1 Night Sleep</v>
      </c>
      <c r="D5120" t="s">
        <v>415</v>
      </c>
      <c r="E5120" t="s">
        <v>79</v>
      </c>
      <c r="F5120" t="str">
        <f>CONCATENATE(E5120," ",A5120," ",D5120)</f>
        <v>KASE Care Limited  Harlow Night Sleep</v>
      </c>
      <c r="G5120">
        <v>1</v>
      </c>
      <c r="H5120">
        <v>1</v>
      </c>
    </row>
    <row r="5121" spans="1:8" x14ac:dyDescent="0.35">
      <c r="A5121" t="s">
        <v>20</v>
      </c>
      <c r="B5121" s="25">
        <v>2</v>
      </c>
      <c r="C5121" t="str">
        <f>CONCATENATE(A5121," ",B5121," ",D5121)</f>
        <v>Harlow 2 Night Sleep</v>
      </c>
      <c r="D5121" t="s">
        <v>415</v>
      </c>
      <c r="E5121" t="s">
        <v>51</v>
      </c>
      <c r="F5121" t="str">
        <f>CONCATENATE(E5121," ",A5121," ",D5121)</f>
        <v>De Vere Care Partnership Ltd t/a DVCP Harlow Night Sleep</v>
      </c>
      <c r="G5121">
        <v>2</v>
      </c>
      <c r="H5121">
        <v>1</v>
      </c>
    </row>
    <row r="5122" spans="1:8" x14ac:dyDescent="0.35">
      <c r="A5122" t="s">
        <v>20</v>
      </c>
      <c r="B5122" s="25">
        <v>3</v>
      </c>
      <c r="C5122" t="str">
        <f>CONCATENATE(A5122," ",B5122," ",D5122)</f>
        <v>Harlow 3 Night Sleep</v>
      </c>
      <c r="D5122" t="s">
        <v>415</v>
      </c>
      <c r="E5122" t="s">
        <v>55</v>
      </c>
      <c r="F5122" t="str">
        <f>CONCATENATE(E5122," ",A5122," ",D5122)</f>
        <v>Dynamic People Ltd t/a Dynamic People Homecare Services Harlow Night Sleep</v>
      </c>
      <c r="G5122">
        <v>3</v>
      </c>
      <c r="H5122">
        <v>1</v>
      </c>
    </row>
    <row r="5123" spans="1:8" x14ac:dyDescent="0.35">
      <c r="A5123" t="s">
        <v>20</v>
      </c>
      <c r="B5123" s="25">
        <v>4</v>
      </c>
      <c r="C5123" t="str">
        <f>CONCATENATE(A5123," ",B5123," ",D5123)</f>
        <v>Harlow 4 Night Sleep</v>
      </c>
      <c r="D5123" t="s">
        <v>415</v>
      </c>
      <c r="E5123" t="s">
        <v>9</v>
      </c>
      <c r="F5123" t="str">
        <f>CONCATENATE(E5123," ",A5123," ",D5123)</f>
        <v>Nema Home Care Limited  Harlow Night Sleep</v>
      </c>
      <c r="G5123">
        <v>4</v>
      </c>
      <c r="H5123">
        <v>1</v>
      </c>
    </row>
    <row r="5124" spans="1:8" x14ac:dyDescent="0.35">
      <c r="A5124" t="s">
        <v>20</v>
      </c>
      <c r="B5124" s="25">
        <v>5</v>
      </c>
      <c r="C5124" t="str">
        <f>CONCATENATE(A5124," ",B5124," ",D5124)</f>
        <v>Harlow 5 Night Sleep</v>
      </c>
      <c r="D5124" t="s">
        <v>415</v>
      </c>
      <c r="E5124" t="s">
        <v>38</v>
      </c>
      <c r="F5124" t="str">
        <f>CONCATENATE(E5124," ",A5124," ",D5124)</f>
        <v>Bloomscare Ltd Harlow Night Sleep</v>
      </c>
      <c r="G5124">
        <v>5</v>
      </c>
      <c r="H5124">
        <v>1</v>
      </c>
    </row>
    <row r="5125" spans="1:8" x14ac:dyDescent="0.35">
      <c r="A5125" t="s">
        <v>20</v>
      </c>
      <c r="B5125" s="25">
        <v>6</v>
      </c>
      <c r="C5125" t="str">
        <f>CONCATENATE(A5125," ",B5125," ",D5125)</f>
        <v>Harlow 6 Night Sleep</v>
      </c>
      <c r="D5125" t="s">
        <v>415</v>
      </c>
      <c r="E5125" t="s">
        <v>39</v>
      </c>
      <c r="F5125" t="str">
        <f>CONCATENATE(E5125," ",A5125," ",D5125)</f>
        <v>BRISCA HEALTHCARE LIMITED Harlow Night Sleep</v>
      </c>
      <c r="G5125">
        <v>6</v>
      </c>
      <c r="H5125">
        <v>1</v>
      </c>
    </row>
    <row r="5126" spans="1:8" x14ac:dyDescent="0.35">
      <c r="A5126" t="s">
        <v>20</v>
      </c>
      <c r="B5126" s="25">
        <v>7</v>
      </c>
      <c r="C5126" t="str">
        <f>CONCATENATE(A5126," ",B5126," ",D5126)</f>
        <v>Harlow 7 Night Sleep</v>
      </c>
      <c r="D5126" t="s">
        <v>415</v>
      </c>
      <c r="E5126" t="s">
        <v>93</v>
      </c>
      <c r="F5126" t="str">
        <f>CONCATENATE(E5126," ",A5126," ",D5126)</f>
        <v>Oval Care Services UK Ltd Harlow Night Sleep</v>
      </c>
      <c r="G5126">
        <v>7</v>
      </c>
      <c r="H5126">
        <v>1</v>
      </c>
    </row>
    <row r="5127" spans="1:8" x14ac:dyDescent="0.35">
      <c r="A5127" t="s">
        <v>20</v>
      </c>
      <c r="B5127" s="25">
        <v>8</v>
      </c>
      <c r="C5127" t="str">
        <f>CONCATENATE(A5127," ",B5127," ",D5127)</f>
        <v>Harlow 8 Night Sleep</v>
      </c>
      <c r="D5127" t="s">
        <v>415</v>
      </c>
      <c r="E5127" t="s">
        <v>47</v>
      </c>
      <c r="F5127" t="str">
        <f>CONCATENATE(E5127," ",A5127," ",D5127)</f>
        <v>Connect Nursing Limited Harlow Night Sleep</v>
      </c>
      <c r="G5127">
        <v>8</v>
      </c>
      <c r="H5127">
        <v>1</v>
      </c>
    </row>
    <row r="5128" spans="1:8" x14ac:dyDescent="0.35">
      <c r="A5128" t="s">
        <v>20</v>
      </c>
      <c r="B5128" s="25">
        <v>9</v>
      </c>
      <c r="C5128" t="str">
        <f>CONCATENATE(A5128," ",B5128," ",D5128)</f>
        <v>Harlow 9 Night Sleep</v>
      </c>
      <c r="D5128" t="s">
        <v>415</v>
      </c>
      <c r="E5128" t="s">
        <v>60</v>
      </c>
      <c r="F5128" t="str">
        <f>CONCATENATE(E5128," ",A5128," ",D5128)</f>
        <v>Faith Home Care Ltd Harlow Night Sleep</v>
      </c>
      <c r="G5128">
        <v>9</v>
      </c>
      <c r="H5128">
        <v>1</v>
      </c>
    </row>
    <row r="5129" spans="1:8" x14ac:dyDescent="0.35">
      <c r="A5129" t="s">
        <v>20</v>
      </c>
      <c r="B5129" s="25">
        <v>10</v>
      </c>
      <c r="C5129" t="str">
        <f>CONCATENATE(A5129," ",B5129," ",D5129)</f>
        <v>Harlow 10 Night Sleep</v>
      </c>
      <c r="D5129" t="s">
        <v>415</v>
      </c>
      <c r="E5129" t="s">
        <v>77</v>
      </c>
      <c r="F5129" t="str">
        <f>CONCATENATE(E5129," ",A5129," ",D5129)</f>
        <v>JOHN STANLEY'S CARE AGENCY LIMITED Harlow Night Sleep</v>
      </c>
      <c r="G5129">
        <v>10</v>
      </c>
      <c r="H5129">
        <v>1</v>
      </c>
    </row>
    <row r="5130" spans="1:8" x14ac:dyDescent="0.35">
      <c r="A5130" t="s">
        <v>20</v>
      </c>
      <c r="B5130" s="25">
        <v>11</v>
      </c>
      <c r="C5130" t="str">
        <f>CONCATENATE(A5130," ",B5130," ",D5130)</f>
        <v>Harlow 11 Night Sleep</v>
      </c>
      <c r="D5130" t="s">
        <v>415</v>
      </c>
      <c r="E5130" t="s">
        <v>68</v>
      </c>
      <c r="F5130" t="str">
        <f>CONCATENATE(E5130," ",A5130," ",D5130)</f>
        <v>Green Care Contracts Limited Harlow Night Sleep</v>
      </c>
      <c r="G5130">
        <v>1</v>
      </c>
      <c r="H5130">
        <v>2</v>
      </c>
    </row>
    <row r="5131" spans="1:8" x14ac:dyDescent="0.35">
      <c r="A5131" t="s">
        <v>20</v>
      </c>
      <c r="B5131" s="25">
        <v>12</v>
      </c>
      <c r="C5131" t="str">
        <f>CONCATENATE(A5131," ",B5131," ",D5131)</f>
        <v>Harlow 12 Night Sleep</v>
      </c>
      <c r="D5131" t="s">
        <v>415</v>
      </c>
      <c r="E5131" t="s">
        <v>110</v>
      </c>
      <c r="F5131" t="str">
        <f>CONCATENATE(E5131," ",A5131," ",D5131)</f>
        <v>WE CARE 4 YOU SERVICES LTD  Harlow Night Sleep</v>
      </c>
      <c r="G5131">
        <v>2</v>
      </c>
      <c r="H5131">
        <v>2</v>
      </c>
    </row>
    <row r="5132" spans="1:8" x14ac:dyDescent="0.35">
      <c r="A5132" t="s">
        <v>20</v>
      </c>
      <c r="B5132" s="25">
        <v>13</v>
      </c>
      <c r="C5132" t="str">
        <f>CONCATENATE(A5132," ",B5132," ",D5132)</f>
        <v>Harlow 13 Night Sleep</v>
      </c>
      <c r="D5132" t="s">
        <v>415</v>
      </c>
      <c r="E5132" t="s">
        <v>32</v>
      </c>
      <c r="F5132" t="str">
        <f>CONCATENATE(E5132," ",A5132," ",D5132)</f>
        <v>Abundant Care and Recruitment Int Ltd Harlow Night Sleep</v>
      </c>
      <c r="G5132">
        <v>3</v>
      </c>
      <c r="H5132">
        <v>2</v>
      </c>
    </row>
    <row r="5133" spans="1:8" x14ac:dyDescent="0.35">
      <c r="A5133" t="s">
        <v>20</v>
      </c>
      <c r="B5133" s="25">
        <v>14</v>
      </c>
      <c r="C5133" t="str">
        <f>CONCATENATE(A5133," ",B5133," ",D5133)</f>
        <v>Harlow 14 Night Sleep</v>
      </c>
      <c r="D5133" t="s">
        <v>415</v>
      </c>
      <c r="E5133" t="s">
        <v>109</v>
      </c>
      <c r="F5133" t="str">
        <f>CONCATENATE(E5133," ",A5133," ",D5133)</f>
        <v>Trust Care Solutions Ltd Harlow Night Sleep</v>
      </c>
      <c r="G5133">
        <v>3</v>
      </c>
      <c r="H5133">
        <v>2</v>
      </c>
    </row>
    <row r="5134" spans="1:8" x14ac:dyDescent="0.35">
      <c r="A5134" t="s">
        <v>20</v>
      </c>
      <c r="B5134" s="25">
        <v>15</v>
      </c>
      <c r="C5134" t="str">
        <f>CONCATENATE(A5134," ",B5134," ",D5134)</f>
        <v>Harlow 15 Night Sleep</v>
      </c>
      <c r="D5134" t="s">
        <v>415</v>
      </c>
      <c r="E5134" t="s">
        <v>146</v>
      </c>
      <c r="F5134" t="str">
        <f>CONCATENATE(E5134," ",A5134," ",D5134)</f>
        <v>AT HOME SUPPORT SERVICES LTD  Harlow Night Sleep</v>
      </c>
      <c r="G5134">
        <v>3</v>
      </c>
      <c r="H5134">
        <v>2</v>
      </c>
    </row>
    <row r="5135" spans="1:8" x14ac:dyDescent="0.35">
      <c r="A5135" t="s">
        <v>20</v>
      </c>
      <c r="B5135" s="25">
        <v>16</v>
      </c>
      <c r="C5135" t="str">
        <f>CONCATENATE(A5135," ",B5135," ",D5135)</f>
        <v>Harlow 16 Night Sleep</v>
      </c>
      <c r="D5135" t="s">
        <v>415</v>
      </c>
      <c r="E5135" t="s">
        <v>89</v>
      </c>
      <c r="F5135" t="str">
        <f>CONCATENATE(E5135," ",A5135," ",D5135)</f>
        <v>MITENDER CARE LIMITED Harlow Night Sleep</v>
      </c>
      <c r="G5135">
        <v>6</v>
      </c>
      <c r="H5135">
        <v>2</v>
      </c>
    </row>
    <row r="5136" spans="1:8" x14ac:dyDescent="0.35">
      <c r="A5136" t="s">
        <v>20</v>
      </c>
      <c r="B5136" s="25">
        <v>17</v>
      </c>
      <c r="C5136" t="str">
        <f>CONCATENATE(A5136," ",B5136," ",D5136)</f>
        <v>Harlow 17 Night Sleep</v>
      </c>
      <c r="D5136" t="s">
        <v>415</v>
      </c>
      <c r="E5136" t="s">
        <v>45</v>
      </c>
      <c r="F5136" t="str">
        <f>CONCATENATE(E5136," ",A5136," ",D5136)</f>
        <v>Cherish Social Care Limited Harlow Night Sleep</v>
      </c>
      <c r="G5136">
        <v>6</v>
      </c>
      <c r="H5136">
        <v>2</v>
      </c>
    </row>
    <row r="5137" spans="1:8" x14ac:dyDescent="0.35">
      <c r="A5137" t="s">
        <v>20</v>
      </c>
      <c r="B5137" s="25">
        <v>18</v>
      </c>
      <c r="C5137" t="str">
        <f>CONCATENATE(A5137," ",B5137," ",D5137)</f>
        <v>Harlow 18 Night Sleep</v>
      </c>
      <c r="D5137" t="s">
        <v>415</v>
      </c>
      <c r="E5137" t="s">
        <v>6</v>
      </c>
      <c r="F5137" t="str">
        <f>CONCATENATE(E5137," ",A5137," ",D5137)</f>
        <v>TREAL CARE UK LIMITED Harlow Night Sleep</v>
      </c>
      <c r="G5137">
        <v>6</v>
      </c>
      <c r="H5137">
        <v>2</v>
      </c>
    </row>
    <row r="5138" spans="1:8" x14ac:dyDescent="0.35">
      <c r="A5138" t="s">
        <v>20</v>
      </c>
      <c r="B5138" s="25">
        <v>19</v>
      </c>
      <c r="C5138" t="str">
        <f>CONCATENATE(A5138," ",B5138," ",D5138)</f>
        <v>Harlow 19 Night Sleep</v>
      </c>
      <c r="D5138" t="s">
        <v>415</v>
      </c>
      <c r="E5138" t="s">
        <v>86</v>
      </c>
      <c r="F5138" t="str">
        <f>CONCATENATE(E5138," ",A5138," ",D5138)</f>
        <v>Metro Homecare Ltd Harlow Night Sleep</v>
      </c>
      <c r="G5138">
        <v>6</v>
      </c>
      <c r="H5138">
        <v>2</v>
      </c>
    </row>
    <row r="5139" spans="1:8" x14ac:dyDescent="0.35">
      <c r="A5139" t="s">
        <v>20</v>
      </c>
      <c r="B5139" s="25">
        <v>20</v>
      </c>
      <c r="C5139" t="str">
        <f>CONCATENATE(A5139," ",B5139," ",D5139)</f>
        <v>Harlow 20 Night Sleep</v>
      </c>
      <c r="D5139" t="s">
        <v>415</v>
      </c>
      <c r="E5139" t="s">
        <v>53</v>
      </c>
      <c r="F5139" t="str">
        <f>CONCATENATE(E5139," ",A5139," ",D5139)</f>
        <v>Divine Community Care Limited Harlow Night Sleep</v>
      </c>
      <c r="G5139">
        <v>6</v>
      </c>
      <c r="H5139">
        <v>2</v>
      </c>
    </row>
    <row r="5140" spans="1:8" x14ac:dyDescent="0.35">
      <c r="A5140" t="s">
        <v>20</v>
      </c>
      <c r="B5140" s="25">
        <v>21</v>
      </c>
      <c r="C5140" t="str">
        <f>CONCATENATE(A5140," ",B5140," ",D5140)</f>
        <v>Harlow 21 Night Sleep</v>
      </c>
      <c r="D5140" t="s">
        <v>415</v>
      </c>
      <c r="E5140" t="s">
        <v>48</v>
      </c>
      <c r="F5140" t="str">
        <f>CONCATENATE(E5140," ",A5140," ",D5140)</f>
        <v>Cornerstone Care Services Professionals Ltd
 Harlow Night Sleep</v>
      </c>
      <c r="G5140">
        <v>6</v>
      </c>
      <c r="H5140">
        <v>2</v>
      </c>
    </row>
    <row r="5141" spans="1:8" x14ac:dyDescent="0.35">
      <c r="A5141" t="s">
        <v>20</v>
      </c>
      <c r="B5141" s="25">
        <v>22</v>
      </c>
      <c r="C5141" t="str">
        <f>CONCATENATE(A5141," ",B5141," ",D5141)</f>
        <v>Harlow 22 Night Sleep</v>
      </c>
      <c r="D5141" t="s">
        <v>415</v>
      </c>
      <c r="E5141" t="s">
        <v>72</v>
      </c>
      <c r="F5141" t="str">
        <f>CONCATENATE(E5141," ",A5141," ",D5141)</f>
        <v>Home Sweet Home Care Limited Harlow Night Sleep</v>
      </c>
      <c r="G5141">
        <v>6</v>
      </c>
      <c r="H5141">
        <v>2</v>
      </c>
    </row>
    <row r="5142" spans="1:8" x14ac:dyDescent="0.35">
      <c r="A5142" t="s">
        <v>20</v>
      </c>
      <c r="B5142" s="25">
        <v>23</v>
      </c>
      <c r="C5142" t="str">
        <f>CONCATENATE(A5142," ",B5142," ",D5142)</f>
        <v>Harlow 23 Night Sleep</v>
      </c>
      <c r="D5142" t="s">
        <v>415</v>
      </c>
      <c r="E5142" t="s">
        <v>66</v>
      </c>
      <c r="F5142" t="str">
        <f>CONCATENATE(E5142," ",A5142," ",D5142)</f>
        <v>Glenavon Care Limited Harlow Night Sleep</v>
      </c>
      <c r="G5142">
        <v>6</v>
      </c>
      <c r="H5142">
        <v>2</v>
      </c>
    </row>
    <row r="5143" spans="1:8" x14ac:dyDescent="0.35">
      <c r="A5143" t="s">
        <v>20</v>
      </c>
      <c r="B5143" s="25">
        <v>24</v>
      </c>
      <c r="C5143" t="str">
        <f>CONCATENATE(A5143," ",B5143," ",D5143)</f>
        <v>Harlow 24 Night Sleep</v>
      </c>
      <c r="D5143" t="s">
        <v>415</v>
      </c>
      <c r="E5143" t="s">
        <v>65</v>
      </c>
      <c r="F5143" t="str">
        <f>CONCATENATE(E5143," ",A5143," ",D5143)</f>
        <v>GILEAD COMPLETE CARE GROUP LIMITED Harlow Night Sleep</v>
      </c>
      <c r="G5143">
        <v>6</v>
      </c>
      <c r="H5143">
        <v>2</v>
      </c>
    </row>
    <row r="5144" spans="1:8" x14ac:dyDescent="0.35">
      <c r="A5144" t="s">
        <v>20</v>
      </c>
      <c r="B5144" s="25">
        <v>25</v>
      </c>
      <c r="C5144" t="str">
        <f>CONCATENATE(A5144," ",B5144," ",D5144)</f>
        <v>Harlow 25 Night Sleep</v>
      </c>
      <c r="D5144" t="s">
        <v>415</v>
      </c>
      <c r="E5144" t="s">
        <v>95</v>
      </c>
      <c r="F5144" t="str">
        <f>CONCATENATE(E5144," ",A5144," ",D5144)</f>
        <v>PASSION TREE CARE SERVICES LTD Harlow Night Sleep</v>
      </c>
      <c r="G5144">
        <v>6</v>
      </c>
      <c r="H5144">
        <v>2</v>
      </c>
    </row>
    <row r="5145" spans="1:8" x14ac:dyDescent="0.35">
      <c r="A5145" t="s">
        <v>20</v>
      </c>
      <c r="B5145" s="25">
        <v>26</v>
      </c>
      <c r="C5145" t="str">
        <f>CONCATENATE(A5145," ",B5145," ",D5145)</f>
        <v>Harlow 26 Night Sleep</v>
      </c>
      <c r="D5145" t="s">
        <v>415</v>
      </c>
      <c r="E5145" t="s">
        <v>333</v>
      </c>
      <c r="F5145" t="str">
        <f>CONCATENATE(E5145," ",A5145," ",D5145)</f>
        <v>Ready Care Services Limited Harlow Night Sleep</v>
      </c>
      <c r="G5145">
        <v>16</v>
      </c>
      <c r="H5145">
        <v>2</v>
      </c>
    </row>
    <row r="5146" spans="1:8" x14ac:dyDescent="0.35">
      <c r="A5146" t="s">
        <v>20</v>
      </c>
      <c r="B5146" s="25">
        <v>27</v>
      </c>
      <c r="C5146" t="str">
        <f>CONCATENATE(A5146," ",B5146," ",D5146)</f>
        <v>Harlow 27 Night Sleep</v>
      </c>
      <c r="D5146" t="s">
        <v>415</v>
      </c>
      <c r="E5146" t="s">
        <v>395</v>
      </c>
      <c r="F5146" t="str">
        <f>CONCATENATE(E5146," ",A5146," ",D5146)</f>
        <v>Violet care agency Harlow Night Sleep</v>
      </c>
      <c r="G5146">
        <v>16</v>
      </c>
      <c r="H5146">
        <v>2</v>
      </c>
    </row>
    <row r="5147" spans="1:8" x14ac:dyDescent="0.35">
      <c r="A5147" t="s">
        <v>20</v>
      </c>
      <c r="B5147" s="25">
        <v>28</v>
      </c>
      <c r="C5147" t="str">
        <f>CONCATENATE(A5147," ",B5147," ",D5147)</f>
        <v>Harlow 28 Night Sleep</v>
      </c>
      <c r="D5147" t="s">
        <v>415</v>
      </c>
      <c r="E5147" t="s">
        <v>75</v>
      </c>
      <c r="F5147" t="str">
        <f>CONCATENATE(E5147," ",A5147," ",D5147)</f>
        <v>Integrated Kare Solutions Limited Harlow Night Sleep</v>
      </c>
      <c r="G5147">
        <v>18</v>
      </c>
      <c r="H5147">
        <v>2</v>
      </c>
    </row>
    <row r="5148" spans="1:8" x14ac:dyDescent="0.35">
      <c r="A5148" t="s">
        <v>20</v>
      </c>
      <c r="B5148" s="25">
        <v>29</v>
      </c>
      <c r="C5148" t="str">
        <f>CONCATENATE(A5148," ",B5148," ",D5148)</f>
        <v>Harlow 29 Night Sleep</v>
      </c>
      <c r="D5148" t="s">
        <v>415</v>
      </c>
      <c r="E5148" t="s">
        <v>67</v>
      </c>
      <c r="F5148" t="str">
        <f>CONCATENATE(E5148," ",A5148," ",D5148)</f>
        <v>Good Life Care Ltd Harlow Night Sleep</v>
      </c>
      <c r="G5148">
        <v>18</v>
      </c>
      <c r="H5148">
        <v>2</v>
      </c>
    </row>
    <row r="5149" spans="1:8" x14ac:dyDescent="0.35">
      <c r="A5149" t="s">
        <v>20</v>
      </c>
      <c r="B5149" s="25">
        <v>30</v>
      </c>
      <c r="C5149" t="str">
        <f>CONCATENATE(A5149," ",B5149," ",D5149)</f>
        <v>Harlow 30 Night Sleep</v>
      </c>
      <c r="D5149" t="s">
        <v>415</v>
      </c>
      <c r="E5149" t="s">
        <v>37</v>
      </c>
      <c r="F5149" t="str">
        <f>CONCATENATE(E5149," ",A5149," ",D5149)</f>
        <v>BK SOCIAL CARE LIMITED Harlow Night Sleep</v>
      </c>
      <c r="G5149">
        <v>18</v>
      </c>
      <c r="H5149">
        <v>2</v>
      </c>
    </row>
    <row r="5150" spans="1:8" x14ac:dyDescent="0.35">
      <c r="A5150" t="s">
        <v>20</v>
      </c>
      <c r="B5150" s="25">
        <v>31</v>
      </c>
      <c r="C5150" t="str">
        <f>CONCATENATE(A5150," ",B5150," ",D5150)</f>
        <v>Harlow 31 Night Sleep</v>
      </c>
      <c r="D5150" t="s">
        <v>415</v>
      </c>
      <c r="E5150" t="s">
        <v>83</v>
      </c>
      <c r="F5150" t="str">
        <f>CONCATENATE(E5150," ",A5150," ",D5150)</f>
        <v>MAXXICARE LTD Harlow Night Sleep</v>
      </c>
      <c r="G5150">
        <v>18</v>
      </c>
      <c r="H5150">
        <v>2</v>
      </c>
    </row>
    <row r="5151" spans="1:8" x14ac:dyDescent="0.35">
      <c r="A5151" t="s">
        <v>20</v>
      </c>
      <c r="B5151" s="25">
        <v>32</v>
      </c>
      <c r="C5151" t="str">
        <f>CONCATENATE(A5151," ",B5151," ",D5151)</f>
        <v>Harlow 32 Night Sleep</v>
      </c>
      <c r="D5151" t="s">
        <v>415</v>
      </c>
      <c r="E5151" t="s">
        <v>269</v>
      </c>
      <c r="F5151" t="str">
        <f>CONCATENATE(E5151," ",A5151," ",D5151)</f>
        <v>Karia Befriending Care Agency Limited Harlow Night Sleep</v>
      </c>
      <c r="G5151">
        <v>22</v>
      </c>
      <c r="H5151">
        <v>2</v>
      </c>
    </row>
    <row r="5152" spans="1:8" x14ac:dyDescent="0.35">
      <c r="A5152" t="s">
        <v>20</v>
      </c>
      <c r="B5152" s="25">
        <v>33</v>
      </c>
      <c r="C5152" t="str">
        <f>CONCATENATE(A5152," ",B5152," ",D5152)</f>
        <v>Harlow 33 Night Sleep</v>
      </c>
      <c r="D5152" t="s">
        <v>415</v>
      </c>
      <c r="E5152" t="s">
        <v>50</v>
      </c>
      <c r="F5152" t="str">
        <f>CONCATENATE(E5152," ",A5152," ",D5152)</f>
        <v>Damorcare Ltd Harlow Night Sleep</v>
      </c>
      <c r="G5152">
        <v>22</v>
      </c>
      <c r="H5152">
        <v>2</v>
      </c>
    </row>
    <row r="5153" spans="1:8" x14ac:dyDescent="0.35">
      <c r="A5153" t="s">
        <v>20</v>
      </c>
      <c r="B5153" s="25">
        <v>34</v>
      </c>
      <c r="C5153" t="str">
        <f>CONCATENATE(A5153," ",B5153," ",D5153)</f>
        <v>Harlow 34 Night Sleep</v>
      </c>
      <c r="D5153" t="s">
        <v>415</v>
      </c>
      <c r="E5153" t="s">
        <v>165</v>
      </c>
      <c r="F5153" t="str">
        <f>CONCATENATE(E5153," ",A5153," ",D5153)</f>
        <v>Care at Hand Ltd Harlow Night Sleep</v>
      </c>
      <c r="G5153">
        <v>24</v>
      </c>
      <c r="H5153">
        <v>2</v>
      </c>
    </row>
    <row r="5154" spans="1:8" x14ac:dyDescent="0.35">
      <c r="A5154" t="s">
        <v>20</v>
      </c>
      <c r="B5154" s="25">
        <v>35</v>
      </c>
      <c r="C5154" t="str">
        <f>CONCATENATE(A5154," ",B5154," ",D5154)</f>
        <v>Harlow 35 Night Sleep</v>
      </c>
      <c r="D5154" t="s">
        <v>415</v>
      </c>
      <c r="E5154" t="s">
        <v>280</v>
      </c>
      <c r="F5154" t="str">
        <f>CONCATENATE(E5154," ",A5154," ",D5154)</f>
        <v>Lets Care All Harlow Night Sleep</v>
      </c>
      <c r="G5154">
        <v>25</v>
      </c>
      <c r="H5154">
        <v>2</v>
      </c>
    </row>
    <row r="5155" spans="1:8" x14ac:dyDescent="0.35">
      <c r="A5155" t="s">
        <v>20</v>
      </c>
      <c r="B5155" s="25">
        <v>36</v>
      </c>
      <c r="C5155" t="str">
        <f>CONCATENATE(A5155," ",B5155," ",D5155)</f>
        <v>Harlow 36 Night Sleep</v>
      </c>
      <c r="D5155" t="s">
        <v>415</v>
      </c>
      <c r="E5155" t="s">
        <v>5</v>
      </c>
      <c r="F5155" t="str">
        <f>CONCATENATE(E5155," ",A5155," ",D5155)</f>
        <v>PCM Homecare LTD Harlow Night Sleep</v>
      </c>
      <c r="G5155">
        <v>25</v>
      </c>
      <c r="H5155">
        <v>2</v>
      </c>
    </row>
    <row r="5156" spans="1:8" x14ac:dyDescent="0.35">
      <c r="A5156" t="s">
        <v>20</v>
      </c>
      <c r="B5156" s="25">
        <v>37</v>
      </c>
      <c r="C5156" t="str">
        <f>CONCATENATE(A5156," ",B5156," ",D5156)</f>
        <v>Harlow 37 Night Sleep</v>
      </c>
      <c r="D5156" t="s">
        <v>415</v>
      </c>
      <c r="E5156" t="s">
        <v>34</v>
      </c>
      <c r="F5156" t="str">
        <f>CONCATENATE(E5156," ",A5156," ",D5156)</f>
        <v>Agincare UK LTD Harlow Night Sleep</v>
      </c>
      <c r="G5156">
        <v>25</v>
      </c>
      <c r="H5156">
        <v>2</v>
      </c>
    </row>
    <row r="5157" spans="1:8" x14ac:dyDescent="0.35">
      <c r="A5157" t="s">
        <v>20</v>
      </c>
      <c r="B5157" s="25">
        <v>38</v>
      </c>
      <c r="C5157" t="str">
        <f>CONCATENATE(A5157," ",B5157," ",D5157)</f>
        <v>Harlow 38 Night Sleep</v>
      </c>
      <c r="D5157" t="s">
        <v>415</v>
      </c>
      <c r="E5157" t="s">
        <v>85</v>
      </c>
      <c r="F5157" t="str">
        <f>CONCATENATE(E5157," ",A5157," ",D5157)</f>
        <v>MERCURY CARE SERVICES Harlow Night Sleep</v>
      </c>
      <c r="G5157">
        <v>25</v>
      </c>
      <c r="H5157">
        <v>2</v>
      </c>
    </row>
    <row r="5158" spans="1:8" x14ac:dyDescent="0.35">
      <c r="A5158" t="s">
        <v>20</v>
      </c>
      <c r="B5158" s="25">
        <v>39</v>
      </c>
      <c r="C5158" t="str">
        <f>CONCATENATE(A5158," ",B5158," ",D5158)</f>
        <v>Harlow 39 Night Sleep</v>
      </c>
      <c r="D5158" t="s">
        <v>415</v>
      </c>
      <c r="E5158" t="s">
        <v>49</v>
      </c>
      <c r="F5158" t="str">
        <f>CONCATENATE(E5158," ",A5158," ",D5158)</f>
        <v>Crown46 company ltd Harlow Night Sleep</v>
      </c>
      <c r="G5158">
        <v>25</v>
      </c>
      <c r="H5158">
        <v>2</v>
      </c>
    </row>
    <row r="5159" spans="1:8" x14ac:dyDescent="0.35">
      <c r="A5159" t="s">
        <v>20</v>
      </c>
      <c r="B5159" s="25">
        <v>40</v>
      </c>
      <c r="C5159" t="str">
        <f>CONCATENATE(A5159," ",B5159," ",D5159)</f>
        <v>Harlow 40 Night Sleep</v>
      </c>
      <c r="D5159" t="s">
        <v>415</v>
      </c>
      <c r="E5159" t="s">
        <v>397</v>
      </c>
      <c r="F5159" t="str">
        <f>CONCATENATE(E5159," ",A5159," ",D5159)</f>
        <v>Warren Homecare Limited Harlow Night Sleep</v>
      </c>
      <c r="G5159">
        <v>25</v>
      </c>
      <c r="H5159">
        <v>2</v>
      </c>
    </row>
    <row r="5160" spans="1:8" x14ac:dyDescent="0.35">
      <c r="A5160" t="s">
        <v>20</v>
      </c>
      <c r="B5160" s="25">
        <v>41</v>
      </c>
      <c r="C5160" t="str">
        <f>CONCATENATE(A5160," ",B5160," ",D5160)</f>
        <v>Harlow 41 Night Sleep</v>
      </c>
      <c r="D5160" t="s">
        <v>415</v>
      </c>
      <c r="E5160" t="s">
        <v>319</v>
      </c>
      <c r="F5160" t="str">
        <f>CONCATENATE(E5160," ",A5160," ",D5160)</f>
        <v>Platinum Homecare 4U Limited Harlow Night Sleep</v>
      </c>
      <c r="G5160">
        <v>25</v>
      </c>
      <c r="H5160">
        <v>2</v>
      </c>
    </row>
    <row r="5161" spans="1:8" x14ac:dyDescent="0.35">
      <c r="A5161" t="s">
        <v>20</v>
      </c>
      <c r="B5161" s="25">
        <v>42</v>
      </c>
      <c r="C5161" t="str">
        <f>CONCATENATE(A5161," ",B5161," ",D5161)</f>
        <v>Harlow 42 Night Sleep</v>
      </c>
      <c r="D5161" t="s">
        <v>415</v>
      </c>
      <c r="E5161" t="s">
        <v>270</v>
      </c>
      <c r="F5161" t="str">
        <f>CONCATENATE(E5161," ",A5161," ",D5161)</f>
        <v>Kayoski Care Ltd Harlow Night Sleep</v>
      </c>
      <c r="G5161">
        <v>32</v>
      </c>
      <c r="H5161">
        <v>2</v>
      </c>
    </row>
    <row r="5162" spans="1:8" x14ac:dyDescent="0.35">
      <c r="A5162" t="s">
        <v>20</v>
      </c>
      <c r="B5162" s="25">
        <v>43</v>
      </c>
      <c r="C5162" t="str">
        <f>CONCATENATE(A5162," ",B5162," ",D5162)</f>
        <v>Harlow 43 Night Sleep</v>
      </c>
      <c r="D5162" t="s">
        <v>415</v>
      </c>
      <c r="E5162" t="s">
        <v>56</v>
      </c>
      <c r="F5162" t="str">
        <f>CONCATENATE(E5162," ",A5162," ",D5162)</f>
        <v>Efficiency-For Care Limited Harlow Night Sleep</v>
      </c>
      <c r="G5162">
        <v>33</v>
      </c>
      <c r="H5162">
        <v>2</v>
      </c>
    </row>
    <row r="5163" spans="1:8" x14ac:dyDescent="0.35">
      <c r="A5163" t="s">
        <v>20</v>
      </c>
      <c r="B5163" s="25">
        <v>44</v>
      </c>
      <c r="C5163" t="str">
        <f>CONCATENATE(A5163," ",B5163," ",D5163)</f>
        <v>Harlow 44 Night Sleep</v>
      </c>
      <c r="D5163" t="s">
        <v>415</v>
      </c>
      <c r="E5163" t="s">
        <v>168</v>
      </c>
      <c r="F5163" t="str">
        <f>CONCATENATE(E5163," ",A5163," ",D5163)</f>
        <v>CARE JUST 4U LIMITED Harlow Night Sleep</v>
      </c>
      <c r="G5163">
        <v>34</v>
      </c>
      <c r="H5163">
        <v>2</v>
      </c>
    </row>
    <row r="5164" spans="1:8" x14ac:dyDescent="0.35">
      <c r="A5164" t="s">
        <v>20</v>
      </c>
      <c r="B5164" s="25">
        <v>45</v>
      </c>
      <c r="C5164" t="str">
        <f>CONCATENATE(A5164," ",B5164," ",D5164)</f>
        <v>Harlow 45 Night Sleep</v>
      </c>
      <c r="D5164" t="s">
        <v>415</v>
      </c>
      <c r="E5164" t="s">
        <v>173</v>
      </c>
      <c r="F5164" t="str">
        <f>CONCATENATE(E5164," ",A5164," ",D5164)</f>
        <v>CareRose Cares Ltd. Harlow Night Sleep</v>
      </c>
      <c r="G5164">
        <v>34</v>
      </c>
      <c r="H5164">
        <v>2</v>
      </c>
    </row>
    <row r="5165" spans="1:8" x14ac:dyDescent="0.35">
      <c r="A5165" t="s">
        <v>20</v>
      </c>
      <c r="B5165" s="25">
        <v>46</v>
      </c>
      <c r="C5165" t="str">
        <f>CONCATENATE(A5165," ",B5165," ",D5165)</f>
        <v>Harlow 46 Night Sleep</v>
      </c>
      <c r="D5165" t="s">
        <v>415</v>
      </c>
      <c r="E5165" t="s">
        <v>255</v>
      </c>
      <c r="F5165" t="str">
        <f>CONCATENATE(E5165," ",A5165," ",D5165)</f>
        <v>Immediate Medical Solutions Ltd  Harlow Night Sleep</v>
      </c>
      <c r="G5165">
        <v>36</v>
      </c>
      <c r="H5165">
        <v>2</v>
      </c>
    </row>
    <row r="5166" spans="1:8" x14ac:dyDescent="0.35">
      <c r="A5166" t="s">
        <v>20</v>
      </c>
      <c r="B5166" s="25">
        <v>47</v>
      </c>
      <c r="C5166" t="str">
        <f>CONCATENATE(A5166," ",B5166," ",D5166)</f>
        <v>Harlow 47 Night Sleep</v>
      </c>
      <c r="D5166" t="s">
        <v>415</v>
      </c>
      <c r="E5166" t="s">
        <v>237</v>
      </c>
      <c r="F5166" t="str">
        <f>CONCATENATE(E5166," ",A5166," ",D5166)</f>
        <v>GLOW DOMICILIARY HEALTHCARE LTD Harlow Night Sleep</v>
      </c>
      <c r="G5166">
        <v>37</v>
      </c>
      <c r="H5166">
        <v>2</v>
      </c>
    </row>
    <row r="5167" spans="1:8" x14ac:dyDescent="0.35">
      <c r="A5167" t="s">
        <v>20</v>
      </c>
      <c r="B5167" s="25">
        <v>48</v>
      </c>
      <c r="C5167" t="str">
        <f>CONCATENATE(A5167," ",B5167," ",D5167)</f>
        <v>Harlow 48 Night Sleep</v>
      </c>
      <c r="D5167" t="s">
        <v>415</v>
      </c>
      <c r="E5167" t="s">
        <v>201</v>
      </c>
      <c r="F5167" t="str">
        <f>CONCATENATE(E5167," ",A5167," ",D5167)</f>
        <v>Dion Care Services Limited Harlow Night Sleep</v>
      </c>
      <c r="G5167">
        <v>38</v>
      </c>
      <c r="H5167">
        <v>2</v>
      </c>
    </row>
    <row r="5168" spans="1:8" x14ac:dyDescent="0.35">
      <c r="A5168" t="s">
        <v>20</v>
      </c>
      <c r="B5168" s="25">
        <v>49</v>
      </c>
      <c r="C5168" t="str">
        <f>CONCATENATE(A5168," ",B5168," ",D5168)</f>
        <v>Harlow 49 Night Sleep</v>
      </c>
      <c r="D5168" t="s">
        <v>415</v>
      </c>
      <c r="E5168" t="s">
        <v>54</v>
      </c>
      <c r="F5168" t="str">
        <f>CONCATENATE(E5168," ",A5168," ",D5168)</f>
        <v>D-Triumph Care Limited Harlow Night Sleep</v>
      </c>
      <c r="G5168">
        <v>39</v>
      </c>
      <c r="H5168">
        <v>2</v>
      </c>
    </row>
    <row r="5169" spans="1:8" x14ac:dyDescent="0.35">
      <c r="A5169" t="s">
        <v>20</v>
      </c>
      <c r="B5169" s="25">
        <v>50</v>
      </c>
      <c r="C5169" t="str">
        <f>CONCATENATE(A5169," ",B5169," ",D5169)</f>
        <v>Harlow 50 Night Sleep</v>
      </c>
      <c r="D5169" t="s">
        <v>415</v>
      </c>
      <c r="E5169" t="s">
        <v>374</v>
      </c>
      <c r="F5169" t="str">
        <f>CONCATENATE(E5169," ",A5169," ",D5169)</f>
        <v>Tenda Hands Homecare Ltd Harlow Night Sleep</v>
      </c>
      <c r="G5169">
        <v>40</v>
      </c>
      <c r="H5169">
        <v>2</v>
      </c>
    </row>
    <row r="5170" spans="1:8" x14ac:dyDescent="0.35">
      <c r="A5170" t="s">
        <v>20</v>
      </c>
      <c r="B5170" s="25">
        <v>51</v>
      </c>
      <c r="C5170" t="str">
        <f>CONCATENATE(A5170," ",B5170," ",D5170)</f>
        <v>Harlow 51 Night Sleep</v>
      </c>
      <c r="D5170" t="s">
        <v>415</v>
      </c>
      <c r="E5170" t="s">
        <v>199</v>
      </c>
      <c r="F5170" t="str">
        <f>CONCATENATE(E5170," ",A5170," ",D5170)</f>
        <v>Diamond Unique Care Limited  Harlow Night Sleep</v>
      </c>
      <c r="G5170">
        <v>41</v>
      </c>
      <c r="H5170">
        <v>2</v>
      </c>
    </row>
    <row r="5171" spans="1:8" x14ac:dyDescent="0.35">
      <c r="A5171" t="s">
        <v>20</v>
      </c>
      <c r="B5171" s="25">
        <v>52</v>
      </c>
      <c r="C5171" t="str">
        <f>CONCATENATE(A5171," ",B5171," ",D5171)</f>
        <v>Harlow 52 Night Sleep</v>
      </c>
      <c r="D5171" t="s">
        <v>415</v>
      </c>
      <c r="E5171" t="s">
        <v>121</v>
      </c>
      <c r="F5171" t="str">
        <f>CONCATENATE(E5171," ",A5171," ",D5171)</f>
        <v>Ablecross Limited Harlow Night Sleep</v>
      </c>
      <c r="G5171">
        <v>42</v>
      </c>
      <c r="H5171">
        <v>2</v>
      </c>
    </row>
    <row r="5172" spans="1:8" x14ac:dyDescent="0.35">
      <c r="A5172" t="s">
        <v>20</v>
      </c>
      <c r="B5172" s="25">
        <v>53</v>
      </c>
      <c r="C5172" t="str">
        <f>CONCATENATE(A5172," ",B5172," ",D5172)</f>
        <v>Harlow 53 Night Sleep</v>
      </c>
      <c r="D5172" t="s">
        <v>415</v>
      </c>
      <c r="E5172" t="s">
        <v>326</v>
      </c>
      <c r="F5172" t="str">
        <f>CONCATENATE(E5172," ",A5172," ",D5172)</f>
        <v>ProtectHand Care Limited Harlow Night Sleep</v>
      </c>
      <c r="G5172">
        <v>42</v>
      </c>
      <c r="H5172">
        <v>2</v>
      </c>
    </row>
    <row r="5173" spans="1:8" x14ac:dyDescent="0.35">
      <c r="A5173" t="s">
        <v>20</v>
      </c>
      <c r="B5173" s="25">
        <v>54</v>
      </c>
      <c r="C5173" t="str">
        <f>CONCATENATE(A5173," ",B5173," ",D5173)</f>
        <v>Harlow 54 Night Sleep</v>
      </c>
      <c r="D5173" t="s">
        <v>415</v>
      </c>
      <c r="E5173" t="s">
        <v>139</v>
      </c>
      <c r="F5173" t="str">
        <f>CONCATENATE(E5173," ",A5173," ",D5173)</f>
        <v>Angels Care Solutions Harlow Night Sleep</v>
      </c>
      <c r="G5173">
        <v>42</v>
      </c>
      <c r="H5173">
        <v>2</v>
      </c>
    </row>
    <row r="5174" spans="1:8" x14ac:dyDescent="0.35">
      <c r="A5174" t="s">
        <v>20</v>
      </c>
      <c r="B5174" s="25">
        <v>55</v>
      </c>
      <c r="C5174" t="str">
        <f>CONCATENATE(A5174," ",B5174," ",D5174)</f>
        <v>Harlow 55 Night Sleep</v>
      </c>
      <c r="D5174" t="s">
        <v>415</v>
      </c>
      <c r="E5174" t="s">
        <v>69</v>
      </c>
      <c r="F5174" t="str">
        <f>CONCATENATE(E5174," ",A5174," ",D5174)</f>
        <v>H.O.P.E Superjobs Limited Harlow Night Sleep</v>
      </c>
      <c r="G5174">
        <v>42</v>
      </c>
      <c r="H5174">
        <v>2</v>
      </c>
    </row>
    <row r="5175" spans="1:8" x14ac:dyDescent="0.35">
      <c r="A5175" t="s">
        <v>20</v>
      </c>
      <c r="B5175" s="25">
        <v>56</v>
      </c>
      <c r="C5175" t="str">
        <f>CONCATENATE(A5175," ",B5175," ",D5175)</f>
        <v>Harlow 56 Night Sleep</v>
      </c>
      <c r="D5175" t="s">
        <v>415</v>
      </c>
      <c r="E5175" t="s">
        <v>279</v>
      </c>
      <c r="F5175" t="str">
        <f>CONCATENATE(E5175," ",A5175," ",D5175)</f>
        <v>Lehope Care Limited Harlow Night Sleep</v>
      </c>
      <c r="G5175">
        <v>46</v>
      </c>
      <c r="H5175">
        <v>2</v>
      </c>
    </row>
    <row r="5176" spans="1:8" x14ac:dyDescent="0.35">
      <c r="A5176" t="s">
        <v>20</v>
      </c>
      <c r="B5176" s="25">
        <v>57</v>
      </c>
      <c r="C5176" t="str">
        <f>CONCATENATE(A5176," ",B5176," ",D5176)</f>
        <v>Harlow 57 Night Sleep</v>
      </c>
      <c r="D5176" t="s">
        <v>415</v>
      </c>
      <c r="E5176" t="s">
        <v>320</v>
      </c>
      <c r="F5176" t="str">
        <f>CONCATENATE(E5176," ",A5176," ",D5176)</f>
        <v>Portfolio Homecare Ltd Harlow Night Sleep</v>
      </c>
      <c r="G5176">
        <v>47</v>
      </c>
      <c r="H5176">
        <v>2</v>
      </c>
    </row>
    <row r="5177" spans="1:8" x14ac:dyDescent="0.35">
      <c r="A5177" t="s">
        <v>20</v>
      </c>
      <c r="B5177" s="25">
        <v>58</v>
      </c>
      <c r="C5177" t="str">
        <f>CONCATENATE(A5177," ",B5177," ",D5177)</f>
        <v>Harlow 58 Night Sleep</v>
      </c>
      <c r="D5177" t="s">
        <v>415</v>
      </c>
      <c r="E5177" t="s">
        <v>215</v>
      </c>
      <c r="F5177" t="str">
        <f>CONCATENATE(E5177," ",A5177," ",D5177)</f>
        <v>Ency Care Ltd Harlow Night Sleep</v>
      </c>
      <c r="G5177">
        <v>47</v>
      </c>
      <c r="H5177">
        <v>2</v>
      </c>
    </row>
    <row r="5178" spans="1:8" x14ac:dyDescent="0.35">
      <c r="A5178" t="s">
        <v>20</v>
      </c>
      <c r="B5178" s="25">
        <v>59</v>
      </c>
      <c r="C5178" t="str">
        <f>CONCATENATE(A5178," ",B5178," ",D5178)</f>
        <v>Harlow 59 Night Sleep</v>
      </c>
      <c r="D5178" t="s">
        <v>415</v>
      </c>
      <c r="E5178" t="s">
        <v>353</v>
      </c>
      <c r="F5178" t="str">
        <f>CONCATENATE(E5178," ",A5178," ",D5178)</f>
        <v>ServeSoul Limited Harlow Night Sleep</v>
      </c>
      <c r="G5178">
        <v>49</v>
      </c>
      <c r="H5178">
        <v>2</v>
      </c>
    </row>
    <row r="5179" spans="1:8" x14ac:dyDescent="0.35">
      <c r="A5179" t="s">
        <v>20</v>
      </c>
      <c r="B5179" s="25">
        <v>60</v>
      </c>
      <c r="C5179" t="str">
        <f>CONCATENATE(A5179," ",B5179," ",D5179)</f>
        <v>Harlow 60 Night Sleep</v>
      </c>
      <c r="D5179" t="s">
        <v>415</v>
      </c>
      <c r="E5179" t="s">
        <v>130</v>
      </c>
      <c r="F5179" t="str">
        <f>CONCATENATE(E5179," ",A5179," ",D5179)</f>
        <v>Aeon Nursing LTD Harlow Night Sleep</v>
      </c>
      <c r="G5179">
        <v>50</v>
      </c>
      <c r="H5179">
        <v>2</v>
      </c>
    </row>
    <row r="5180" spans="1:8" x14ac:dyDescent="0.35">
      <c r="A5180" t="s">
        <v>20</v>
      </c>
      <c r="B5180" s="25">
        <v>61</v>
      </c>
      <c r="C5180" t="str">
        <f>CONCATENATE(A5180," ",B5180," ",D5180)</f>
        <v>Harlow 61 Night Sleep</v>
      </c>
      <c r="D5180" t="s">
        <v>415</v>
      </c>
      <c r="E5180" t="s">
        <v>358</v>
      </c>
      <c r="F5180" t="str">
        <f>CONCATENATE(E5180," ",A5180," ",D5180)</f>
        <v>Sihara Care Ltd Harlow Night Sleep</v>
      </c>
      <c r="G5180">
        <v>51</v>
      </c>
      <c r="H5180">
        <v>2</v>
      </c>
    </row>
    <row r="5181" spans="1:8" x14ac:dyDescent="0.35">
      <c r="A5181" t="s">
        <v>20</v>
      </c>
      <c r="B5181" s="25">
        <v>62</v>
      </c>
      <c r="C5181" t="str">
        <f>CONCATENATE(A5181," ",B5181," ",D5181)</f>
        <v>Harlow 62 Night Sleep</v>
      </c>
      <c r="D5181" t="s">
        <v>415</v>
      </c>
      <c r="E5181" t="s">
        <v>234</v>
      </c>
      <c r="F5181" t="str">
        <f>CONCATENATE(E5181," ",A5181," ",D5181)</f>
        <v>Frontisti Services  Limited Harlow Night Sleep</v>
      </c>
      <c r="G5181">
        <v>52</v>
      </c>
      <c r="H5181">
        <v>2</v>
      </c>
    </row>
    <row r="5182" spans="1:8" x14ac:dyDescent="0.35">
      <c r="A5182" t="s">
        <v>20</v>
      </c>
      <c r="B5182" s="25">
        <v>63</v>
      </c>
      <c r="C5182" t="str">
        <f>CONCATENATE(A5182," ",B5182," ",D5182)</f>
        <v>Harlow 63 Night Sleep</v>
      </c>
      <c r="D5182" t="s">
        <v>415</v>
      </c>
      <c r="E5182" t="s">
        <v>402</v>
      </c>
      <c r="F5182" t="str">
        <f>CONCATENATE(E5182," ",A5182," ",D5182)</f>
        <v>Wideway Care Limited Harlow Night Sleep</v>
      </c>
      <c r="G5182">
        <v>52</v>
      </c>
      <c r="H5182">
        <v>2</v>
      </c>
    </row>
    <row r="5183" spans="1:8" x14ac:dyDescent="0.35">
      <c r="A5183" t="s">
        <v>20</v>
      </c>
      <c r="B5183" s="25">
        <v>64</v>
      </c>
      <c r="C5183" t="str">
        <f>CONCATENATE(A5183," ",B5183," ",D5183)</f>
        <v>Harlow 64 Night Sleep</v>
      </c>
      <c r="D5183" t="s">
        <v>415</v>
      </c>
      <c r="E5183" t="s">
        <v>283</v>
      </c>
      <c r="F5183" t="str">
        <f>CONCATENATE(E5183," ",A5183," ",D5183)</f>
        <v>Livingstone Healthcare Services Harlow Night Sleep</v>
      </c>
      <c r="G5183">
        <v>52</v>
      </c>
      <c r="H5183">
        <v>2</v>
      </c>
    </row>
    <row r="5184" spans="1:8" x14ac:dyDescent="0.35">
      <c r="A5184" t="s">
        <v>20</v>
      </c>
      <c r="B5184" s="25">
        <v>65</v>
      </c>
      <c r="C5184" t="str">
        <f>CONCATENATE(A5184," ",B5184," ",D5184)</f>
        <v>Harlow 65 Night Sleep</v>
      </c>
      <c r="D5184" t="s">
        <v>415</v>
      </c>
      <c r="E5184" t="s">
        <v>10</v>
      </c>
      <c r="F5184" t="str">
        <f>CONCATENATE(E5184," ",A5184," ",D5184)</f>
        <v>Clover Support Group Ltd Harlow Night Sleep</v>
      </c>
      <c r="G5184">
        <v>55</v>
      </c>
      <c r="H5184">
        <v>2</v>
      </c>
    </row>
    <row r="5185" spans="1:8" x14ac:dyDescent="0.35">
      <c r="A5185" t="s">
        <v>20</v>
      </c>
      <c r="B5185" s="25">
        <v>66</v>
      </c>
      <c r="C5185" t="str">
        <f>CONCATENATE(A5185," ",B5185," ",D5185)</f>
        <v>Harlow 66 Night Sleep</v>
      </c>
      <c r="D5185" t="s">
        <v>415</v>
      </c>
      <c r="E5185" t="s">
        <v>332</v>
      </c>
      <c r="F5185" t="str">
        <f>CONCATENATE(E5185," ",A5185," ",D5185)</f>
        <v>RAYNET RECRUITMENT AGENCY LTD Harlow Night Sleep</v>
      </c>
      <c r="G5185">
        <v>56</v>
      </c>
      <c r="H5185">
        <v>2</v>
      </c>
    </row>
    <row r="5186" spans="1:8" x14ac:dyDescent="0.35">
      <c r="A5186" t="s">
        <v>20</v>
      </c>
      <c r="B5186" s="25">
        <v>67</v>
      </c>
      <c r="C5186" t="str">
        <f>CONCATENATE(A5186," ",B5186," ",D5186)</f>
        <v>Harlow 67 Night Sleep</v>
      </c>
      <c r="D5186" t="s">
        <v>415</v>
      </c>
      <c r="E5186" t="s">
        <v>180</v>
      </c>
      <c r="F5186" t="str">
        <f>CONCATENATE(E5186," ",A5186," ",D5186)</f>
        <v>Central Care Recruitment Limited Harlow Night Sleep</v>
      </c>
      <c r="G5186">
        <v>57</v>
      </c>
      <c r="H5186">
        <v>2</v>
      </c>
    </row>
    <row r="5187" spans="1:8" x14ac:dyDescent="0.35">
      <c r="A5187" t="s">
        <v>20</v>
      </c>
      <c r="B5187" s="25">
        <v>68</v>
      </c>
      <c r="C5187" t="str">
        <f>CONCATENATE(A5187," ",B5187," ",D5187)</f>
        <v>Harlow 68 Night Sleep</v>
      </c>
      <c r="D5187" t="s">
        <v>415</v>
      </c>
      <c r="E5187" t="s">
        <v>350</v>
      </c>
      <c r="F5187" t="str">
        <f>CONCATENATE(E5187," ",A5187," ",D5187)</f>
        <v>SAWBRIDGE PRIMECARE LTD Harlow Night Sleep</v>
      </c>
      <c r="G5187">
        <v>58</v>
      </c>
      <c r="H5187">
        <v>2</v>
      </c>
    </row>
    <row r="5188" spans="1:8" x14ac:dyDescent="0.35">
      <c r="A5188" t="s">
        <v>20</v>
      </c>
      <c r="B5188" s="25">
        <v>69</v>
      </c>
      <c r="C5188" t="str">
        <f>CONCATENATE(A5188," ",B5188," ",D5188)</f>
        <v>Harlow 69 Night Sleep</v>
      </c>
      <c r="D5188" t="s">
        <v>415</v>
      </c>
      <c r="E5188" t="s">
        <v>271</v>
      </c>
      <c r="F5188" t="str">
        <f>CONCATENATE(E5188," ",A5188," ",D5188)</f>
        <v>KEY POINT AGENCY LTD Harlow Night Sleep</v>
      </c>
      <c r="G5188">
        <v>59</v>
      </c>
      <c r="H5188">
        <v>2</v>
      </c>
    </row>
    <row r="5189" spans="1:8" x14ac:dyDescent="0.35">
      <c r="A5189" t="s">
        <v>20</v>
      </c>
      <c r="B5189" s="25">
        <v>70</v>
      </c>
      <c r="C5189" t="str">
        <f>CONCATENATE(A5189," ",B5189," ",D5189)</f>
        <v>Harlow 70 Night Sleep</v>
      </c>
      <c r="D5189" t="s">
        <v>415</v>
      </c>
      <c r="E5189" t="s">
        <v>162</v>
      </c>
      <c r="F5189" t="str">
        <f>CONCATENATE(E5189," ",A5189," ",D5189)</f>
        <v>BS CARE MANAGEMENT SERVICES LIMITED Harlow Night Sleep</v>
      </c>
      <c r="G5189">
        <v>59</v>
      </c>
      <c r="H5189">
        <v>2</v>
      </c>
    </row>
    <row r="5190" spans="1:8" x14ac:dyDescent="0.35">
      <c r="A5190" t="s">
        <v>20</v>
      </c>
      <c r="B5190" s="25">
        <v>71</v>
      </c>
      <c r="C5190" t="str">
        <f>CONCATENATE(A5190," ",B5190," ",D5190)</f>
        <v>Harlow 71 Night Sleep</v>
      </c>
      <c r="D5190" t="s">
        <v>415</v>
      </c>
      <c r="E5190" t="s">
        <v>226</v>
      </c>
      <c r="F5190" t="str">
        <f>CONCATENATE(E5190," ",A5190," ",D5190)</f>
        <v>FIRST CHOICE CONSULTANCY LIMITED Harlow Night Sleep</v>
      </c>
      <c r="G5190">
        <v>59</v>
      </c>
      <c r="H5190">
        <v>2</v>
      </c>
    </row>
    <row r="5191" spans="1:8" x14ac:dyDescent="0.35">
      <c r="A5191" t="s">
        <v>20</v>
      </c>
      <c r="B5191" s="25">
        <v>72</v>
      </c>
      <c r="C5191" t="str">
        <f>CONCATENATE(A5191," ",B5191," ",D5191)</f>
        <v>Harlow 72 Night Sleep</v>
      </c>
      <c r="D5191" t="s">
        <v>415</v>
      </c>
      <c r="E5191" t="s">
        <v>249</v>
      </c>
      <c r="F5191" t="str">
        <f>CONCATENATE(E5191," ",A5191," ",D5191)</f>
        <v>Heritage Staffing Services Limited Harlow Night Sleep</v>
      </c>
      <c r="G5191">
        <v>62</v>
      </c>
      <c r="H5191">
        <v>2</v>
      </c>
    </row>
    <row r="5192" spans="1:8" x14ac:dyDescent="0.35">
      <c r="A5192" t="s">
        <v>20</v>
      </c>
      <c r="B5192" s="25">
        <v>73</v>
      </c>
      <c r="C5192" t="str">
        <f>CONCATENATE(A5192," ",B5192," ",D5192)</f>
        <v>Harlow 73 Night Sleep</v>
      </c>
      <c r="D5192" t="s">
        <v>415</v>
      </c>
      <c r="E5192" t="s">
        <v>254</v>
      </c>
      <c r="F5192" t="str">
        <f>CONCATENATE(E5192," ",A5192," ",D5192)</f>
        <v>Hope Homecare (Harlow) Ltd Harlow Night Sleep</v>
      </c>
      <c r="G5192">
        <v>62</v>
      </c>
      <c r="H5192">
        <v>2</v>
      </c>
    </row>
    <row r="5193" spans="1:8" x14ac:dyDescent="0.35">
      <c r="A5193" t="s">
        <v>20</v>
      </c>
      <c r="B5193" s="25">
        <v>74</v>
      </c>
      <c r="C5193" t="str">
        <f>CONCATENATE(A5193," ",B5193," ",D5193)</f>
        <v>Harlow 74 Night Sleep</v>
      </c>
      <c r="D5193" t="s">
        <v>415</v>
      </c>
      <c r="E5193" t="s">
        <v>159</v>
      </c>
      <c r="F5193" t="str">
        <f>CONCATENATE(E5193," ",A5193," ",D5193)</f>
        <v>Blueboard Care Services Ltd Harlow Night Sleep</v>
      </c>
      <c r="G5193">
        <v>64</v>
      </c>
      <c r="H5193">
        <v>2</v>
      </c>
    </row>
    <row r="5194" spans="1:8" x14ac:dyDescent="0.35">
      <c r="A5194" t="s">
        <v>20</v>
      </c>
      <c r="B5194" s="25">
        <v>75</v>
      </c>
      <c r="C5194" t="str">
        <f>CONCATENATE(A5194," ",B5194," ",D5194)</f>
        <v>Harlow 75 Night Sleep</v>
      </c>
      <c r="D5194" t="s">
        <v>415</v>
      </c>
      <c r="E5194" t="s">
        <v>384</v>
      </c>
      <c r="F5194" t="str">
        <f>CONCATENATE(E5194," ",A5194," ",D5194)</f>
        <v>Trimage Care and Cleaning  Limited Harlow Night Sleep</v>
      </c>
      <c r="G5194">
        <v>65</v>
      </c>
      <c r="H5194">
        <v>2</v>
      </c>
    </row>
    <row r="5195" spans="1:8" x14ac:dyDescent="0.35">
      <c r="A5195" t="s">
        <v>20</v>
      </c>
      <c r="B5195" s="25">
        <v>76</v>
      </c>
      <c r="C5195" t="str">
        <f>CONCATENATE(A5195," ",B5195," ",D5195)</f>
        <v>Harlow 76 Night Sleep</v>
      </c>
      <c r="D5195" t="s">
        <v>415</v>
      </c>
      <c r="E5195" t="s">
        <v>203</v>
      </c>
      <c r="F5195" t="str">
        <f>CONCATENATE(E5195," ",A5195," ",D5195)</f>
        <v>Divine Care Connections Ltd Harlow Night Sleep</v>
      </c>
      <c r="G5195">
        <v>66</v>
      </c>
      <c r="H5195">
        <v>2</v>
      </c>
    </row>
    <row r="5196" spans="1:8" x14ac:dyDescent="0.35">
      <c r="A5196" t="s">
        <v>20</v>
      </c>
      <c r="B5196" s="25">
        <v>77</v>
      </c>
      <c r="C5196" t="str">
        <f>CONCATENATE(A5196," ",B5196," ",D5196)</f>
        <v>Harlow 77 Night Sleep</v>
      </c>
      <c r="D5196" t="s">
        <v>415</v>
      </c>
      <c r="E5196" t="s">
        <v>256</v>
      </c>
      <c r="F5196" t="str">
        <f>CONCATENATE(E5196," ",A5196," ",D5196)</f>
        <v>INDEPENDANT COMMUNITY SUPPORT LIMITED Harlow Night Sleep</v>
      </c>
      <c r="G5196">
        <v>66</v>
      </c>
      <c r="H5196">
        <v>2</v>
      </c>
    </row>
    <row r="5197" spans="1:8" x14ac:dyDescent="0.35">
      <c r="A5197" t="s">
        <v>20</v>
      </c>
      <c r="B5197" s="25">
        <v>78</v>
      </c>
      <c r="C5197" t="str">
        <f>CONCATENATE(A5197," ",B5197," ",D5197)</f>
        <v>Harlow 78 Night Sleep</v>
      </c>
      <c r="D5197" t="s">
        <v>415</v>
      </c>
      <c r="E5197" t="s">
        <v>235</v>
      </c>
      <c r="F5197" t="str">
        <f>CONCATENATE(E5197," ",A5197," ",D5197)</f>
        <v>Gateway Care Services Limited Harlow Night Sleep</v>
      </c>
      <c r="G5197">
        <v>68</v>
      </c>
      <c r="H5197">
        <v>2</v>
      </c>
    </row>
    <row r="5198" spans="1:8" x14ac:dyDescent="0.35">
      <c r="A5198" t="s">
        <v>20</v>
      </c>
      <c r="B5198" s="25">
        <v>79</v>
      </c>
      <c r="C5198" t="str">
        <f>CONCATENATE(A5198," ",B5198," ",D5198)</f>
        <v>Harlow 79 Night Sleep</v>
      </c>
      <c r="D5198" t="s">
        <v>415</v>
      </c>
      <c r="E5198" t="s">
        <v>216</v>
      </c>
      <c r="F5198" t="str">
        <f>CONCATENATE(E5198," ",A5198," ",D5198)</f>
        <v>ENS Recruitment Limited Harlow Night Sleep</v>
      </c>
      <c r="G5198">
        <v>69</v>
      </c>
      <c r="H5198">
        <v>2</v>
      </c>
    </row>
    <row r="5199" spans="1:8" x14ac:dyDescent="0.35">
      <c r="A5199" t="s">
        <v>20</v>
      </c>
      <c r="B5199" s="25">
        <v>80</v>
      </c>
      <c r="C5199" t="str">
        <f>CONCATENATE(A5199," ",B5199," ",D5199)</f>
        <v>Harlow 80 Night Sleep</v>
      </c>
      <c r="D5199" t="s">
        <v>415</v>
      </c>
      <c r="E5199" t="s">
        <v>338</v>
      </c>
      <c r="F5199" t="str">
        <f>CONCATENATE(E5199," ",A5199," ",D5199)</f>
        <v>Retons Care and Training Services Ltd Harlow Night Sleep</v>
      </c>
      <c r="G5199">
        <v>70</v>
      </c>
      <c r="H5199">
        <v>2</v>
      </c>
    </row>
    <row r="5200" spans="1:8" x14ac:dyDescent="0.35">
      <c r="A5200" t="s">
        <v>20</v>
      </c>
      <c r="B5200" s="25">
        <v>81</v>
      </c>
      <c r="C5200" t="str">
        <f>CONCATENATE(A5200," ",B5200," ",D5200)</f>
        <v>Harlow 81 Night Sleep</v>
      </c>
      <c r="D5200" t="s">
        <v>415</v>
      </c>
      <c r="E5200" t="s">
        <v>78</v>
      </c>
      <c r="F5200" t="str">
        <f>CONCATENATE(E5200," ",A5200," ",D5200)</f>
        <v>KAF HEALTHCARE TRAINING CENTRE LTD Harlow Night Sleep</v>
      </c>
      <c r="G5200">
        <v>71</v>
      </c>
      <c r="H5200">
        <v>2</v>
      </c>
    </row>
    <row r="5201" spans="1:8" x14ac:dyDescent="0.35">
      <c r="A5201" t="s">
        <v>20</v>
      </c>
      <c r="B5201" s="25">
        <v>82</v>
      </c>
      <c r="C5201" t="str">
        <f>CONCATENATE(A5201," ",B5201," ",D5201)</f>
        <v>Harlow 82 Night Sleep</v>
      </c>
      <c r="D5201" t="s">
        <v>415</v>
      </c>
      <c r="E5201" t="s">
        <v>391</v>
      </c>
      <c r="F5201" t="str">
        <f>CONCATENATE(E5201," ",A5201," ",D5201)</f>
        <v>UNIVERSAL COMPLEX CARE LTD Harlow Night Sleep</v>
      </c>
      <c r="G5201">
        <v>72</v>
      </c>
      <c r="H5201">
        <v>2</v>
      </c>
    </row>
    <row r="5202" spans="1:8" x14ac:dyDescent="0.35">
      <c r="A5202" t="s">
        <v>20</v>
      </c>
      <c r="B5202" s="25">
        <v>83</v>
      </c>
      <c r="C5202" t="str">
        <f>CONCATENATE(A5202," ",B5202," ",D5202)</f>
        <v>Harlow 83 Night Sleep</v>
      </c>
      <c r="D5202" t="s">
        <v>415</v>
      </c>
      <c r="E5202" t="s">
        <v>152</v>
      </c>
      <c r="F5202" t="str">
        <f>CONCATENATE(E5202," ",A5202," ",D5202)</f>
        <v>Best2 Care Ltd. Harlow Night Sleep</v>
      </c>
      <c r="G5202">
        <v>73</v>
      </c>
      <c r="H5202">
        <v>2</v>
      </c>
    </row>
    <row r="5203" spans="1:8" x14ac:dyDescent="0.35">
      <c r="A5203" t="s">
        <v>20</v>
      </c>
      <c r="B5203" s="25">
        <v>84</v>
      </c>
      <c r="C5203" t="str">
        <f>CONCATENATE(A5203," ",B5203," ",D5203)</f>
        <v>Harlow 84 Night Sleep</v>
      </c>
      <c r="D5203" t="s">
        <v>415</v>
      </c>
      <c r="E5203" t="s">
        <v>240</v>
      </c>
      <c r="F5203" t="str">
        <f>CONCATENATE(E5203," ",A5203," ",D5203)</f>
        <v>GRACEFUL HANDS CARE LTD Harlow Night Sleep</v>
      </c>
      <c r="G5203">
        <v>73</v>
      </c>
      <c r="H5203">
        <v>2</v>
      </c>
    </row>
    <row r="5204" spans="1:8" x14ac:dyDescent="0.35">
      <c r="A5204" t="s">
        <v>20</v>
      </c>
      <c r="B5204" s="25">
        <v>85</v>
      </c>
      <c r="C5204" t="str">
        <f>CONCATENATE(A5204," ",B5204," ",D5204)</f>
        <v>Harlow 85 Night Sleep</v>
      </c>
      <c r="D5204" t="s">
        <v>415</v>
      </c>
      <c r="E5204" t="s">
        <v>137</v>
      </c>
      <c r="F5204" t="str">
        <f>CONCATENATE(E5204," ",A5204," ",D5204)</f>
        <v>Ambar Care Ltd Harlow Night Sleep</v>
      </c>
      <c r="G5204">
        <v>75</v>
      </c>
      <c r="H5204">
        <v>2</v>
      </c>
    </row>
    <row r="5205" spans="1:8" x14ac:dyDescent="0.35">
      <c r="A5205" t="s">
        <v>20</v>
      </c>
      <c r="B5205" s="25">
        <v>86</v>
      </c>
      <c r="C5205" t="str">
        <f>CONCATENATE(A5205," ",B5205," ",D5205)</f>
        <v>Harlow 86 Night Sleep</v>
      </c>
      <c r="D5205" t="s">
        <v>415</v>
      </c>
      <c r="E5205" t="s">
        <v>236</v>
      </c>
      <c r="F5205" t="str">
        <f>CONCATENATE(E5205," ",A5205," ",D5205)</f>
        <v>Glee Care Ltd Harlow Night Sleep</v>
      </c>
      <c r="G5205">
        <v>76</v>
      </c>
      <c r="H5205">
        <v>2</v>
      </c>
    </row>
    <row r="5206" spans="1:8" x14ac:dyDescent="0.35">
      <c r="A5206" t="s">
        <v>20</v>
      </c>
      <c r="B5206" s="25">
        <v>87</v>
      </c>
      <c r="C5206" t="str">
        <f>CONCATENATE(A5206," ",B5206," ",D5206)</f>
        <v>Harlow 87 Night Sleep</v>
      </c>
      <c r="D5206" t="s">
        <v>415</v>
      </c>
      <c r="E5206" t="s">
        <v>156</v>
      </c>
      <c r="F5206" t="str">
        <f>CONCATENATE(E5206," ",A5206," ",D5206)</f>
        <v>Blossom Healthcare Solutions Harlow Night Sleep</v>
      </c>
      <c r="G5206">
        <v>77</v>
      </c>
      <c r="H5206">
        <v>2</v>
      </c>
    </row>
    <row r="5207" spans="1:8" x14ac:dyDescent="0.35">
      <c r="A5207" t="s">
        <v>20</v>
      </c>
      <c r="B5207" s="25">
        <v>88</v>
      </c>
      <c r="C5207" t="str">
        <f>CONCATENATE(A5207," ",B5207," ",D5207)</f>
        <v>Harlow 88 Night Sleep</v>
      </c>
      <c r="D5207" t="s">
        <v>415</v>
      </c>
      <c r="E5207" t="s">
        <v>268</v>
      </c>
      <c r="F5207" t="str">
        <f>CONCATENATE(E5207," ",A5207," ",D5207)</f>
        <v>Jurichez Ltd Harlow Night Sleep</v>
      </c>
      <c r="G5207">
        <v>78</v>
      </c>
      <c r="H5207">
        <v>2</v>
      </c>
    </row>
    <row r="5208" spans="1:8" x14ac:dyDescent="0.35">
      <c r="A5208" t="s">
        <v>20</v>
      </c>
      <c r="B5208" s="25">
        <v>89</v>
      </c>
      <c r="C5208" t="str">
        <f>CONCATENATE(A5208," ",B5208," ",D5208)</f>
        <v>Harlow 89 Night Sleep</v>
      </c>
      <c r="D5208" t="s">
        <v>415</v>
      </c>
      <c r="E5208" t="s">
        <v>232</v>
      </c>
      <c r="F5208" t="str">
        <f>CONCATENATE(E5208," ",A5208," ",D5208)</f>
        <v>Frantec Harlow Night Sleep</v>
      </c>
      <c r="G5208">
        <v>79</v>
      </c>
      <c r="H5208">
        <v>2</v>
      </c>
    </row>
    <row r="5209" spans="1:8" x14ac:dyDescent="0.35">
      <c r="A5209" t="s">
        <v>20</v>
      </c>
      <c r="B5209" s="25">
        <v>90</v>
      </c>
      <c r="C5209" t="str">
        <f>CONCATENATE(A5209," ",B5209," ",D5209)</f>
        <v>Harlow 90 Night Sleep</v>
      </c>
      <c r="D5209" t="s">
        <v>415</v>
      </c>
      <c r="E5209" t="s">
        <v>100</v>
      </c>
      <c r="F5209" t="str">
        <f>CONCATENATE(E5209," ",A5209," ",D5209)</f>
        <v>Restcare Ltd Harlow Night Sleep</v>
      </c>
      <c r="G5209">
        <v>80</v>
      </c>
      <c r="H5209">
        <v>2</v>
      </c>
    </row>
    <row r="5210" spans="1:8" x14ac:dyDescent="0.35">
      <c r="A5210" t="s">
        <v>20</v>
      </c>
      <c r="B5210" s="25">
        <v>91</v>
      </c>
      <c r="C5210" t="str">
        <f>CONCATENATE(A5210," ",B5210," ",D5210)</f>
        <v>Harlow 91 Night Sleep</v>
      </c>
      <c r="D5210" t="s">
        <v>415</v>
      </c>
      <c r="E5210" t="s">
        <v>169</v>
      </c>
      <c r="F5210" t="str">
        <f>CONCATENATE(E5210," ",A5210," ",D5210)</f>
        <v>Care Package Plus Limited Harlow Night Sleep</v>
      </c>
      <c r="G5210">
        <v>81</v>
      </c>
      <c r="H5210">
        <v>2</v>
      </c>
    </row>
    <row r="5211" spans="1:8" x14ac:dyDescent="0.35">
      <c r="A5211" t="s">
        <v>20</v>
      </c>
      <c r="B5211" s="25">
        <v>92</v>
      </c>
      <c r="C5211" t="str">
        <f>CONCATENATE(A5211," ",B5211," ",D5211)</f>
        <v>Harlow 92 Night Sleep</v>
      </c>
      <c r="D5211" t="s">
        <v>415</v>
      </c>
      <c r="E5211" t="s">
        <v>187</v>
      </c>
      <c r="F5211" t="str">
        <f>CONCATENATE(E5211," ",A5211," ",D5211)</f>
        <v>Clarion Homecare LTD Harlow Night Sleep</v>
      </c>
      <c r="G5211">
        <v>81</v>
      </c>
      <c r="H5211">
        <v>2</v>
      </c>
    </row>
    <row r="5212" spans="1:8" x14ac:dyDescent="0.35">
      <c r="A5212" t="s">
        <v>20</v>
      </c>
      <c r="B5212" s="25">
        <v>93</v>
      </c>
      <c r="C5212" t="str">
        <f>CONCATENATE(A5212," ",B5212," ",D5212)</f>
        <v>Harlow 93 Night Sleep</v>
      </c>
      <c r="D5212" t="s">
        <v>415</v>
      </c>
      <c r="E5212" t="s">
        <v>293</v>
      </c>
      <c r="F5212" t="str">
        <f>CONCATENATE(E5212," ",A5212," ",D5212)</f>
        <v>Meraki Unique Care Ltd  Harlow Night Sleep</v>
      </c>
      <c r="G5212">
        <v>83</v>
      </c>
      <c r="H5212">
        <v>2</v>
      </c>
    </row>
    <row r="5213" spans="1:8" x14ac:dyDescent="0.35">
      <c r="A5213" t="s">
        <v>20</v>
      </c>
      <c r="B5213" s="25">
        <v>94</v>
      </c>
      <c r="C5213" t="str">
        <f>CONCATENATE(A5213," ",B5213," ",D5213)</f>
        <v>Harlow 94 Night Sleep</v>
      </c>
      <c r="D5213" t="s">
        <v>415</v>
      </c>
      <c r="E5213" t="s">
        <v>11</v>
      </c>
      <c r="F5213" t="str">
        <f>CONCATENATE(E5213," ",A5213," ",D5213)</f>
        <v>North London Homecare and Support Ltd Harlow Night Sleep</v>
      </c>
      <c r="G5213">
        <v>84</v>
      </c>
      <c r="H5213">
        <v>2</v>
      </c>
    </row>
    <row r="5214" spans="1:8" x14ac:dyDescent="0.35">
      <c r="A5214" t="s">
        <v>20</v>
      </c>
      <c r="B5214" s="25">
        <v>95</v>
      </c>
      <c r="C5214" t="str">
        <f>CONCATENATE(A5214," ",B5214," ",D5214)</f>
        <v>Harlow 95 Night Sleep</v>
      </c>
      <c r="D5214" t="s">
        <v>415</v>
      </c>
      <c r="E5214" t="s">
        <v>35</v>
      </c>
      <c r="F5214" t="str">
        <f>CONCATENATE(E5214," ",A5214," ",D5214)</f>
        <v>ALLFOR CARE SERVICES LTD Harlow Night Sleep</v>
      </c>
      <c r="G5214">
        <v>85</v>
      </c>
      <c r="H5214">
        <v>2</v>
      </c>
    </row>
    <row r="5215" spans="1:8" x14ac:dyDescent="0.35">
      <c r="A5215" t="s">
        <v>20</v>
      </c>
      <c r="B5215" s="25">
        <v>96</v>
      </c>
      <c r="C5215" t="str">
        <f>CONCATENATE(A5215," ",B5215," ",D5215)</f>
        <v>Harlow 96 Night Sleep</v>
      </c>
      <c r="D5215" t="s">
        <v>415</v>
      </c>
      <c r="E5215" t="s">
        <v>289</v>
      </c>
      <c r="F5215" t="str">
        <f>CONCATENATE(E5215," ",A5215," ",D5215)</f>
        <v>Marlyn Recruitment Ltd Harlow Night Sleep</v>
      </c>
      <c r="G5215">
        <v>86</v>
      </c>
      <c r="H5215">
        <v>2</v>
      </c>
    </row>
    <row r="5216" spans="1:8" x14ac:dyDescent="0.35">
      <c r="A5216" t="s">
        <v>20</v>
      </c>
      <c r="B5216" s="25">
        <v>97</v>
      </c>
      <c r="C5216" t="str">
        <f>CONCATENATE(A5216," ",B5216," ",D5216)</f>
        <v>Harlow 97 Night Sleep</v>
      </c>
      <c r="D5216" t="s">
        <v>415</v>
      </c>
      <c r="E5216" t="s">
        <v>250</v>
      </c>
      <c r="F5216" t="str">
        <f>CONCATENATE(E5216," ",A5216," ",D5216)</f>
        <v>HG Health Limited Harlow Night Sleep</v>
      </c>
      <c r="G5216">
        <v>86</v>
      </c>
      <c r="H5216">
        <v>2</v>
      </c>
    </row>
    <row r="5217" spans="1:8" x14ac:dyDescent="0.35">
      <c r="A5217" t="s">
        <v>20</v>
      </c>
      <c r="B5217" s="25">
        <v>98</v>
      </c>
      <c r="C5217" t="str">
        <f>CONCATENATE(A5217," ",B5217," ",D5217)</f>
        <v>Harlow 98 Night Sleep</v>
      </c>
      <c r="D5217" t="s">
        <v>415</v>
      </c>
      <c r="E5217" t="s">
        <v>393</v>
      </c>
      <c r="F5217" t="str">
        <f>CONCATENATE(E5217," ",A5217," ",D5217)</f>
        <v>VERITY HEALTHCARE LIMITED Harlow Night Sleep</v>
      </c>
      <c r="G5217">
        <v>86</v>
      </c>
      <c r="H5217">
        <v>2</v>
      </c>
    </row>
    <row r="5218" spans="1:8" x14ac:dyDescent="0.35">
      <c r="A5218" t="s">
        <v>20</v>
      </c>
      <c r="B5218" s="25">
        <v>99</v>
      </c>
      <c r="C5218" t="str">
        <f>CONCATENATE(A5218," ",B5218," ",D5218)</f>
        <v>Harlow 99 Night Sleep</v>
      </c>
      <c r="D5218" t="s">
        <v>415</v>
      </c>
      <c r="E5218" t="s">
        <v>147</v>
      </c>
      <c r="F5218" t="str">
        <f>CONCATENATE(E5218," ",A5218," ",D5218)</f>
        <v>AVIBID LIMITED Harlow Night Sleep</v>
      </c>
      <c r="G5218">
        <v>86</v>
      </c>
      <c r="H5218">
        <v>2</v>
      </c>
    </row>
    <row r="5219" spans="1:8" x14ac:dyDescent="0.35">
      <c r="A5219" t="s">
        <v>20</v>
      </c>
      <c r="B5219" s="25">
        <v>100</v>
      </c>
      <c r="C5219" t="str">
        <f>CONCATENATE(A5219," ",B5219," ",D5219)</f>
        <v>Harlow 100 Night Sleep</v>
      </c>
      <c r="D5219" t="s">
        <v>415</v>
      </c>
      <c r="E5219" t="s">
        <v>323</v>
      </c>
      <c r="F5219" t="str">
        <f>CONCATENATE(E5219," ",A5219," ",D5219)</f>
        <v>Prestige Health &amp; Social Care Ltd  Harlow Night Sleep</v>
      </c>
      <c r="G5219">
        <v>86</v>
      </c>
      <c r="H5219">
        <v>2</v>
      </c>
    </row>
    <row r="5220" spans="1:8" x14ac:dyDescent="0.35">
      <c r="A5220" t="s">
        <v>20</v>
      </c>
      <c r="B5220" s="25">
        <v>101</v>
      </c>
      <c r="C5220" t="str">
        <f>CONCATENATE(A5220," ",B5220," ",D5220)</f>
        <v>Harlow 101 Night Sleep</v>
      </c>
      <c r="D5220" t="s">
        <v>415</v>
      </c>
      <c r="E5220" t="s">
        <v>176</v>
      </c>
      <c r="F5220" t="str">
        <f>CONCATENATE(E5220," ",A5220," ",D5220)</f>
        <v>CARING HANDS EAST LONDON LTD Harlow Night Sleep</v>
      </c>
      <c r="G5220">
        <v>91</v>
      </c>
      <c r="H5220">
        <v>2</v>
      </c>
    </row>
    <row r="5221" spans="1:8" x14ac:dyDescent="0.35">
      <c r="A5221" t="s">
        <v>20</v>
      </c>
      <c r="B5221" s="25">
        <v>102</v>
      </c>
      <c r="C5221" t="str">
        <f>CONCATENATE(A5221," ",B5221," ",D5221)</f>
        <v>Harlow 102 Night Sleep</v>
      </c>
      <c r="D5221" t="s">
        <v>415</v>
      </c>
      <c r="E5221" t="s">
        <v>103</v>
      </c>
      <c r="F5221" t="str">
        <f>CONCATENATE(E5221," ",A5221," ",D5221)</f>
        <v>Servoca Nursing and Care Ltd trading as Servoca Complex Care Harlow Night Sleep</v>
      </c>
      <c r="G5221">
        <v>91</v>
      </c>
      <c r="H5221">
        <v>2</v>
      </c>
    </row>
    <row r="5222" spans="1:8" x14ac:dyDescent="0.35">
      <c r="A5222" t="s">
        <v>20</v>
      </c>
      <c r="B5222" s="25">
        <v>103</v>
      </c>
      <c r="C5222" t="str">
        <f>CONCATENATE(A5222," ",B5222," ",D5222)</f>
        <v>Harlow 103 Night Sleep</v>
      </c>
      <c r="D5222" t="s">
        <v>415</v>
      </c>
      <c r="E5222" t="s">
        <v>97</v>
      </c>
      <c r="F5222" t="str">
        <f>CONCATENATE(E5222," ",A5222," ",D5222)</f>
        <v>Premald Care Harlow Night Sleep</v>
      </c>
      <c r="G5222">
        <v>91</v>
      </c>
      <c r="H5222">
        <v>2</v>
      </c>
    </row>
    <row r="5223" spans="1:8" x14ac:dyDescent="0.35">
      <c r="A5223" t="s">
        <v>20</v>
      </c>
      <c r="B5223" s="25">
        <v>104</v>
      </c>
      <c r="C5223" t="str">
        <f>CONCATENATE(A5223," ",B5223," ",D5223)</f>
        <v>Harlow 104 Night Sleep</v>
      </c>
      <c r="D5223" t="s">
        <v>415</v>
      </c>
      <c r="E5223" t="s">
        <v>401</v>
      </c>
      <c r="F5223" t="str">
        <f>CONCATENATE(E5223," ",A5223," ",D5223)</f>
        <v>WHITNEL CARE UK LTD Harlow Night Sleep</v>
      </c>
      <c r="G5223">
        <v>94</v>
      </c>
      <c r="H5223">
        <v>2</v>
      </c>
    </row>
    <row r="5224" spans="1:8" x14ac:dyDescent="0.35">
      <c r="A5224" t="s">
        <v>20</v>
      </c>
      <c r="B5224" s="25">
        <v>105</v>
      </c>
      <c r="C5224" t="str">
        <f>CONCATENATE(A5224," ",B5224," ",D5224)</f>
        <v>Harlow 105 Night Sleep</v>
      </c>
      <c r="D5224" t="s">
        <v>415</v>
      </c>
      <c r="E5224" t="s">
        <v>163</v>
      </c>
      <c r="F5224" t="str">
        <f>CONCATENATE(E5224," ",A5224," ",D5224)</f>
        <v>Buckingham Home Care ltd Harlow Night Sleep</v>
      </c>
      <c r="G5224">
        <v>95</v>
      </c>
      <c r="H5224">
        <v>2</v>
      </c>
    </row>
    <row r="5225" spans="1:8" x14ac:dyDescent="0.35">
      <c r="A5225" t="s">
        <v>20</v>
      </c>
      <c r="B5225" s="25">
        <v>106</v>
      </c>
      <c r="C5225" t="str">
        <f>CONCATENATE(A5225," ",B5225," ",D5225)</f>
        <v>Harlow 106 Night Sleep</v>
      </c>
      <c r="D5225" t="s">
        <v>415</v>
      </c>
      <c r="E5225" t="s">
        <v>231</v>
      </c>
      <c r="F5225" t="str">
        <f>CONCATENATE(E5225," ",A5225," ",D5225)</f>
        <v>FOUNTAIN CARE SERVICES LIMITED Harlow Night Sleep</v>
      </c>
      <c r="G5225">
        <v>96</v>
      </c>
      <c r="H5225">
        <v>2</v>
      </c>
    </row>
    <row r="5226" spans="1:8" x14ac:dyDescent="0.35">
      <c r="A5226" t="s">
        <v>20</v>
      </c>
      <c r="B5226" s="25">
        <v>107</v>
      </c>
      <c r="C5226" t="str">
        <f>CONCATENATE(A5226," ",B5226," ",D5226)</f>
        <v>Harlow 107 Night Sleep</v>
      </c>
      <c r="D5226" t="s">
        <v>415</v>
      </c>
      <c r="E5226" t="s">
        <v>378</v>
      </c>
      <c r="F5226" t="str">
        <f>CONCATENATE(E5226," ",A5226," ",D5226)</f>
        <v>The Good Care Agency Harlow Night Sleep</v>
      </c>
      <c r="G5226">
        <v>97</v>
      </c>
      <c r="H5226">
        <v>2</v>
      </c>
    </row>
    <row r="5227" spans="1:8" x14ac:dyDescent="0.35">
      <c r="A5227" t="s">
        <v>20</v>
      </c>
      <c r="B5227" s="25">
        <v>108</v>
      </c>
      <c r="C5227" t="str">
        <f>CONCATENATE(A5227," ",B5227," ",D5227)</f>
        <v>Harlow 108 Night Sleep</v>
      </c>
      <c r="D5227" t="s">
        <v>415</v>
      </c>
      <c r="E5227" t="s">
        <v>129</v>
      </c>
      <c r="F5227" t="str">
        <f>CONCATENATE(E5227," ",A5227," ",D5227)</f>
        <v>Advance Careprovider Limited Harlow Night Sleep</v>
      </c>
      <c r="G5227">
        <v>97</v>
      </c>
      <c r="H5227">
        <v>2</v>
      </c>
    </row>
    <row r="5228" spans="1:8" x14ac:dyDescent="0.35">
      <c r="A5228" t="s">
        <v>20</v>
      </c>
      <c r="B5228" s="25">
        <v>109</v>
      </c>
      <c r="C5228" t="str">
        <f>CONCATENATE(A5228," ",B5228," ",D5228)</f>
        <v>Harlow 109 Night Sleep</v>
      </c>
      <c r="D5228" t="s">
        <v>415</v>
      </c>
      <c r="E5228" t="s">
        <v>356</v>
      </c>
      <c r="F5228" t="str">
        <f>CONCATENATE(E5228," ",A5228," ",D5228)</f>
        <v>SHINDORE LIMITED T/A SYLVIAN CARE HAVERING SOUTH Harlow Night Sleep</v>
      </c>
      <c r="G5228">
        <v>97</v>
      </c>
      <c r="H5228">
        <v>2</v>
      </c>
    </row>
    <row r="5229" spans="1:8" x14ac:dyDescent="0.35">
      <c r="A5229" t="s">
        <v>20</v>
      </c>
      <c r="B5229" s="25">
        <v>110</v>
      </c>
      <c r="C5229" t="str">
        <f>CONCATENATE(A5229," ",B5229," ",D5229)</f>
        <v>Harlow 110 Night Sleep</v>
      </c>
      <c r="D5229" t="s">
        <v>415</v>
      </c>
      <c r="E5229" t="s">
        <v>276</v>
      </c>
      <c r="F5229" t="str">
        <f>CONCATENATE(E5229," ",A5229," ",D5229)</f>
        <v>KOME CARE LTD. Harlow Night Sleep</v>
      </c>
      <c r="G5229">
        <v>97</v>
      </c>
      <c r="H5229">
        <v>2</v>
      </c>
    </row>
    <row r="5230" spans="1:8" x14ac:dyDescent="0.35">
      <c r="A5230" t="s">
        <v>20</v>
      </c>
      <c r="B5230" s="25">
        <v>111</v>
      </c>
      <c r="C5230" t="str">
        <f>CONCATENATE(A5230," ",B5230," ",D5230)</f>
        <v>Harlow 111 Night Sleep</v>
      </c>
      <c r="D5230" t="s">
        <v>415</v>
      </c>
      <c r="E5230" t="s">
        <v>329</v>
      </c>
      <c r="F5230" t="str">
        <f>CONCATENATE(E5230," ",A5230," ",D5230)</f>
        <v>Pure Health Care Pvt Ltd Harlow Night Sleep</v>
      </c>
      <c r="G5230">
        <v>97</v>
      </c>
      <c r="H5230">
        <v>2</v>
      </c>
    </row>
    <row r="5231" spans="1:8" x14ac:dyDescent="0.35">
      <c r="A5231" t="s">
        <v>20</v>
      </c>
      <c r="B5231" s="25">
        <v>112</v>
      </c>
      <c r="C5231" t="str">
        <f>CONCATENATE(A5231," ",B5231," ",D5231)</f>
        <v>Harlow 112 Night Sleep</v>
      </c>
      <c r="D5231" t="s">
        <v>415</v>
      </c>
      <c r="E5231" t="s">
        <v>239</v>
      </c>
      <c r="F5231" t="str">
        <f>CONCATENATE(E5231," ",A5231," ",D5231)</f>
        <v>Graceage Care Ltd Harlow Night Sleep</v>
      </c>
      <c r="G5231">
        <v>102</v>
      </c>
      <c r="H5231">
        <v>2</v>
      </c>
    </row>
    <row r="5232" spans="1:8" x14ac:dyDescent="0.35">
      <c r="A5232" t="s">
        <v>20</v>
      </c>
      <c r="B5232" s="25">
        <v>113</v>
      </c>
      <c r="C5232" t="str">
        <f>CONCATENATE(A5232," ",B5232," ",D5232)</f>
        <v>Harlow 113 Night Sleep</v>
      </c>
      <c r="D5232" t="s">
        <v>415</v>
      </c>
      <c r="E5232" t="s">
        <v>102</v>
      </c>
      <c r="F5232" t="str">
        <f>CONCATENATE(E5232," ",A5232," ",D5232)</f>
        <v>RUMAX LIMITED Harlow Night Sleep</v>
      </c>
      <c r="G5232">
        <v>103</v>
      </c>
      <c r="H5232">
        <v>2</v>
      </c>
    </row>
    <row r="5233" spans="1:8" x14ac:dyDescent="0.35">
      <c r="A5233" t="s">
        <v>20</v>
      </c>
      <c r="B5233" s="25">
        <v>114</v>
      </c>
      <c r="C5233" t="str">
        <f>CONCATENATE(A5233," ",B5233," ",D5233)</f>
        <v>Harlow 114 Night Sleep</v>
      </c>
      <c r="D5233" t="s">
        <v>415</v>
      </c>
      <c r="E5233" t="s">
        <v>157</v>
      </c>
      <c r="F5233" t="str">
        <f>CONCATENATE(E5233," ",A5233," ",D5233)</f>
        <v>Blossom High Limited Harlow Night Sleep</v>
      </c>
      <c r="G5233">
        <v>104</v>
      </c>
      <c r="H5233">
        <v>2</v>
      </c>
    </row>
    <row r="5234" spans="1:8" x14ac:dyDescent="0.35">
      <c r="A5234" t="s">
        <v>20</v>
      </c>
      <c r="B5234" s="25">
        <v>115</v>
      </c>
      <c r="C5234" t="str">
        <f>CONCATENATE(A5234," ",B5234," ",D5234)</f>
        <v>Harlow 115 Night Sleep</v>
      </c>
      <c r="D5234" t="s">
        <v>415</v>
      </c>
      <c r="E5234" t="s">
        <v>260</v>
      </c>
      <c r="F5234" t="str">
        <f>CONCATENATE(E5234," ",A5234," ",D5234)</f>
        <v>INTEGRATED SUPPORT SERVICES LTD Harlow Night Sleep</v>
      </c>
      <c r="G5234">
        <v>104</v>
      </c>
      <c r="H5234">
        <v>2</v>
      </c>
    </row>
    <row r="5235" spans="1:8" x14ac:dyDescent="0.35">
      <c r="A5235" t="s">
        <v>20</v>
      </c>
      <c r="B5235" s="25">
        <v>116</v>
      </c>
      <c r="C5235" t="str">
        <f>CONCATENATE(A5235," ",B5235," ",D5235)</f>
        <v>Harlow 116 Night Sleep</v>
      </c>
      <c r="D5235" t="s">
        <v>415</v>
      </c>
      <c r="E5235" t="s">
        <v>197</v>
      </c>
      <c r="F5235" t="str">
        <f>CONCATENATE(E5235," ",A5235," ",D5235)</f>
        <v>Deway Care Limited Harlow Night Sleep</v>
      </c>
      <c r="G5235">
        <v>106</v>
      </c>
      <c r="H5235">
        <v>2</v>
      </c>
    </row>
    <row r="5236" spans="1:8" x14ac:dyDescent="0.35">
      <c r="A5236" t="s">
        <v>20</v>
      </c>
      <c r="B5236" s="25">
        <v>117</v>
      </c>
      <c r="C5236" t="str">
        <f>CONCATENATE(A5236," ",B5236," ",D5236)</f>
        <v>Harlow 117 Night Sleep</v>
      </c>
      <c r="D5236" t="s">
        <v>415</v>
      </c>
      <c r="E5236" t="s">
        <v>126</v>
      </c>
      <c r="F5236" t="str">
        <f>CONCATENATE(E5236," ",A5236," ",D5236)</f>
        <v>Acrux Support Services Limited Harlow Night Sleep</v>
      </c>
      <c r="G5236">
        <v>107</v>
      </c>
      <c r="H5236">
        <v>2</v>
      </c>
    </row>
    <row r="5237" spans="1:8" x14ac:dyDescent="0.35">
      <c r="A5237" t="s">
        <v>20</v>
      </c>
      <c r="B5237" s="25">
        <v>118</v>
      </c>
      <c r="C5237" t="str">
        <f>CONCATENATE(A5237," ",B5237," ",D5237)</f>
        <v>Harlow 118 Night Sleep</v>
      </c>
      <c r="D5237" t="s">
        <v>415</v>
      </c>
      <c r="E5237" t="s">
        <v>194</v>
      </c>
      <c r="F5237" t="str">
        <f>CONCATENATE(E5237," ",A5237," ",D5237)</f>
        <v>Darem Healthcare Ltd Harlow Night Sleep</v>
      </c>
      <c r="G5237">
        <v>108</v>
      </c>
      <c r="H5237">
        <v>2</v>
      </c>
    </row>
    <row r="5238" spans="1:8" x14ac:dyDescent="0.35">
      <c r="A5238" t="s">
        <v>20</v>
      </c>
      <c r="B5238" s="25">
        <v>119</v>
      </c>
      <c r="C5238" t="str">
        <f>CONCATENATE(A5238," ",B5238," ",D5238)</f>
        <v>Harlow 119 Night Sleep</v>
      </c>
      <c r="D5238" t="s">
        <v>415</v>
      </c>
      <c r="E5238" t="s">
        <v>388</v>
      </c>
      <c r="F5238" t="str">
        <f>CONCATENATE(E5238," ",A5238," ",D5238)</f>
        <v>Unique Option Healthcare Limited Harlow Night Sleep</v>
      </c>
      <c r="G5238">
        <v>108</v>
      </c>
      <c r="H5238">
        <v>2</v>
      </c>
    </row>
    <row r="5239" spans="1:8" x14ac:dyDescent="0.35">
      <c r="A5239" t="s">
        <v>20</v>
      </c>
      <c r="B5239" s="25">
        <v>120</v>
      </c>
      <c r="C5239" t="str">
        <f>CONCATENATE(A5239," ",B5239," ",D5239)</f>
        <v>Harlow 120 Night Sleep</v>
      </c>
      <c r="D5239" t="s">
        <v>415</v>
      </c>
      <c r="E5239" t="s">
        <v>345</v>
      </c>
      <c r="F5239" t="str">
        <f>CONCATENATE(E5239," ",A5239," ",D5239)</f>
        <v>Roseberry Kare Limited Harlow Night Sleep</v>
      </c>
      <c r="G5239">
        <v>108</v>
      </c>
      <c r="H5239">
        <v>2</v>
      </c>
    </row>
    <row r="5240" spans="1:8" x14ac:dyDescent="0.35">
      <c r="A5240" t="s">
        <v>20</v>
      </c>
      <c r="B5240" s="25">
        <v>121</v>
      </c>
      <c r="C5240" t="str">
        <f>CONCATENATE(A5240," ",B5240," ",D5240)</f>
        <v>Harlow 121 Night Sleep</v>
      </c>
      <c r="D5240" t="s">
        <v>415</v>
      </c>
      <c r="E5240" t="s">
        <v>363</v>
      </c>
      <c r="F5240" t="str">
        <f>CONCATENATE(E5240," ",A5240," ",D5240)</f>
        <v>SPRING SUCCESS HOMECARE LIMITED Harlow Night Sleep</v>
      </c>
      <c r="G5240">
        <v>108</v>
      </c>
      <c r="H5240">
        <v>2</v>
      </c>
    </row>
    <row r="5241" spans="1:8" x14ac:dyDescent="0.35">
      <c r="A5241" t="s">
        <v>20</v>
      </c>
      <c r="B5241" s="25">
        <v>122</v>
      </c>
      <c r="C5241" t="str">
        <f>CONCATENATE(A5241," ",B5241," ",D5241)</f>
        <v>Harlow 122 Night Sleep</v>
      </c>
      <c r="D5241" t="s">
        <v>415</v>
      </c>
      <c r="E5241" t="s">
        <v>253</v>
      </c>
      <c r="F5241" t="str">
        <f>CONCATENATE(E5241," ",A5241," ",D5241)</f>
        <v>Homelium Care Ltd Harlow Night Sleep</v>
      </c>
      <c r="G5241">
        <v>112</v>
      </c>
      <c r="H5241">
        <v>2</v>
      </c>
    </row>
    <row r="5242" spans="1:8" x14ac:dyDescent="0.35">
      <c r="A5242" t="s">
        <v>20</v>
      </c>
      <c r="B5242" s="25">
        <v>123</v>
      </c>
      <c r="C5242" t="str">
        <f>CONCATENATE(A5242," ",B5242," ",D5242)</f>
        <v>Harlow 123 Night Sleep</v>
      </c>
      <c r="D5242" t="s">
        <v>415</v>
      </c>
      <c r="E5242" t="s">
        <v>284</v>
      </c>
      <c r="F5242" t="str">
        <f>CONCATENATE(E5242," ",A5242," ",D5242)</f>
        <v>LORDGRACE DELIGHT HEALTHCARE LTD Harlow Night Sleep</v>
      </c>
      <c r="G5242">
        <v>113</v>
      </c>
      <c r="H5242">
        <v>2</v>
      </c>
    </row>
    <row r="5243" spans="1:8" x14ac:dyDescent="0.35">
      <c r="A5243" t="s">
        <v>20</v>
      </c>
      <c r="B5243" s="25">
        <v>124</v>
      </c>
      <c r="C5243" t="str">
        <f>CONCATENATE(A5243," ",B5243," ",D5243)</f>
        <v>Harlow 124 Night Sleep</v>
      </c>
      <c r="D5243" t="s">
        <v>415</v>
      </c>
      <c r="E5243" t="s">
        <v>408</v>
      </c>
      <c r="F5243" t="str">
        <f>CONCATENATE(E5243," ",A5243," ",D5243)</f>
        <v>ZUBULUKE LIMITED Harlow Night Sleep</v>
      </c>
      <c r="G5243">
        <v>114</v>
      </c>
      <c r="H5243">
        <v>2</v>
      </c>
    </row>
    <row r="5244" spans="1:8" x14ac:dyDescent="0.35">
      <c r="A5244" t="s">
        <v>20</v>
      </c>
      <c r="B5244" s="25">
        <v>125</v>
      </c>
      <c r="C5244" t="str">
        <f>CONCATENATE(A5244," ",B5244," ",D5244)</f>
        <v>Harlow 125 Night Sleep</v>
      </c>
      <c r="D5244" t="s">
        <v>415</v>
      </c>
      <c r="E5244" t="s">
        <v>170</v>
      </c>
      <c r="F5244" t="str">
        <f>CONCATENATE(E5244," ",A5244," ",D5244)</f>
        <v>Careaid Limited Harlow Night Sleep</v>
      </c>
      <c r="G5244">
        <v>115</v>
      </c>
      <c r="H5244">
        <v>2</v>
      </c>
    </row>
    <row r="5245" spans="1:8" x14ac:dyDescent="0.35">
      <c r="A5245" t="s">
        <v>20</v>
      </c>
      <c r="B5245" s="25">
        <v>126</v>
      </c>
      <c r="C5245" t="str">
        <f>CONCATENATE(A5245," ",B5245," ",D5245)</f>
        <v>Harlow 126 Night Sleep</v>
      </c>
      <c r="D5245" t="s">
        <v>415</v>
      </c>
      <c r="E5245" t="s">
        <v>140</v>
      </c>
      <c r="F5245" t="str">
        <f>CONCATENATE(E5245," ",A5245," ",D5245)</f>
        <v>Anika Care Limited Harlow Night Sleep</v>
      </c>
      <c r="G5245">
        <v>116</v>
      </c>
      <c r="H5245">
        <v>2</v>
      </c>
    </row>
    <row r="5246" spans="1:8" x14ac:dyDescent="0.35">
      <c r="A5246" t="s">
        <v>20</v>
      </c>
      <c r="B5246" s="25">
        <v>127</v>
      </c>
      <c r="C5246" t="str">
        <f>CONCATENATE(A5246," ",B5246," ",D5246)</f>
        <v>Harlow 127 Night Sleep</v>
      </c>
      <c r="D5246" t="s">
        <v>415</v>
      </c>
      <c r="E5246" t="s">
        <v>73</v>
      </c>
      <c r="F5246" t="str">
        <f>CONCATENATE(E5246," ",A5246," ",D5246)</f>
        <v>Hope Homecare Services Limited Harlow Night Sleep</v>
      </c>
      <c r="G5246">
        <v>117</v>
      </c>
      <c r="H5246">
        <v>2</v>
      </c>
    </row>
    <row r="5247" spans="1:8" x14ac:dyDescent="0.35">
      <c r="A5247" t="s">
        <v>20</v>
      </c>
      <c r="B5247" s="25">
        <v>128</v>
      </c>
      <c r="C5247" t="str">
        <f>CONCATENATE(A5247," ",B5247," ",D5247)</f>
        <v>Harlow 128 Night Sleep</v>
      </c>
      <c r="D5247" t="s">
        <v>415</v>
      </c>
      <c r="E5247" t="s">
        <v>148</v>
      </c>
      <c r="F5247" t="str">
        <f>CONCATENATE(E5247," ",A5247," ",D5247)</f>
        <v>Banquo Limited Harlow Night Sleep</v>
      </c>
      <c r="G5247">
        <v>118</v>
      </c>
      <c r="H5247">
        <v>2</v>
      </c>
    </row>
    <row r="5248" spans="1:8" x14ac:dyDescent="0.35">
      <c r="A5248" t="s">
        <v>20</v>
      </c>
      <c r="B5248" s="25">
        <v>129</v>
      </c>
      <c r="C5248" t="str">
        <f>CONCATENATE(A5248," ",B5248," ",D5248)</f>
        <v>Harlow 129 Night Sleep</v>
      </c>
      <c r="D5248" t="s">
        <v>415</v>
      </c>
      <c r="E5248" t="s">
        <v>347</v>
      </c>
      <c r="F5248" t="str">
        <f>CONCATENATE(E5248," ",A5248," ",D5248)</f>
        <v>ROSSYCARE  LTD Harlow Night Sleep</v>
      </c>
      <c r="G5248">
        <v>119</v>
      </c>
      <c r="H5248">
        <v>2</v>
      </c>
    </row>
    <row r="5249" spans="1:8" x14ac:dyDescent="0.35">
      <c r="A5249" t="s">
        <v>20</v>
      </c>
      <c r="B5249" s="25">
        <v>130</v>
      </c>
      <c r="C5249" t="str">
        <f>CONCATENATE(A5249," ",B5249," ",D5249)</f>
        <v>Harlow 130 Night Sleep</v>
      </c>
      <c r="D5249" t="s">
        <v>415</v>
      </c>
      <c r="E5249" t="s">
        <v>278</v>
      </c>
      <c r="F5249" t="str">
        <f>CONCATENATE(E5249," ",A5249," ",D5249)</f>
        <v>Learning and Support Services Limited  Harlow Night Sleep</v>
      </c>
      <c r="G5249">
        <v>120</v>
      </c>
      <c r="H5249">
        <v>2</v>
      </c>
    </row>
    <row r="5250" spans="1:8" x14ac:dyDescent="0.35">
      <c r="A5250" t="s">
        <v>20</v>
      </c>
      <c r="B5250" s="25">
        <v>131</v>
      </c>
      <c r="C5250" t="str">
        <f>CONCATENATE(A5250," ",B5250," ",D5250)</f>
        <v>Harlow 131 Night Sleep</v>
      </c>
      <c r="D5250" t="s">
        <v>415</v>
      </c>
      <c r="E5250" t="s">
        <v>290</v>
      </c>
      <c r="F5250" t="str">
        <f>CONCATENATE(E5250," ",A5250," ",D5250)</f>
        <v>Matti Harlow Night Sleep</v>
      </c>
      <c r="G5250">
        <v>121</v>
      </c>
      <c r="H5250">
        <v>2</v>
      </c>
    </row>
    <row r="5251" spans="1:8" x14ac:dyDescent="0.35">
      <c r="A5251" t="s">
        <v>20</v>
      </c>
      <c r="B5251" s="25">
        <v>132</v>
      </c>
      <c r="C5251" t="str">
        <f>CONCATENATE(A5251," ",B5251," ",D5251)</f>
        <v>Harlow 132 Night Sleep</v>
      </c>
      <c r="D5251" t="s">
        <v>415</v>
      </c>
      <c r="E5251" t="s">
        <v>198</v>
      </c>
      <c r="F5251" t="str">
        <f>CONCATENATE(E5251," ",A5251," ",D5251)</f>
        <v>DIAMOND GATE CARE SERVICES LIMITED Harlow Night Sleep</v>
      </c>
      <c r="G5251">
        <v>122</v>
      </c>
      <c r="H5251">
        <v>2</v>
      </c>
    </row>
    <row r="5252" spans="1:8" x14ac:dyDescent="0.35">
      <c r="A5252" t="s">
        <v>20</v>
      </c>
      <c r="B5252" s="25">
        <v>133</v>
      </c>
      <c r="C5252" t="str">
        <f>CONCATENATE(A5252," ",B5252," ",D5252)</f>
        <v>Harlow 133 Night Sleep</v>
      </c>
      <c r="D5252" t="s">
        <v>415</v>
      </c>
      <c r="E5252" t="s">
        <v>360</v>
      </c>
      <c r="F5252" t="str">
        <f>CONCATENATE(E5252," ",A5252," ",D5252)</f>
        <v>SOPLAR CARE LIMITED Harlow Night Sleep</v>
      </c>
      <c r="G5252">
        <v>123</v>
      </c>
      <c r="H5252">
        <v>2</v>
      </c>
    </row>
    <row r="5253" spans="1:8" x14ac:dyDescent="0.35">
      <c r="A5253" t="s">
        <v>20</v>
      </c>
      <c r="B5253" s="25">
        <v>134</v>
      </c>
      <c r="C5253" t="str">
        <f>CONCATENATE(A5253," ",B5253," ",D5253)</f>
        <v>Harlow 134 Night Sleep</v>
      </c>
      <c r="D5253" t="s">
        <v>415</v>
      </c>
      <c r="E5253" t="s">
        <v>315</v>
      </c>
      <c r="F5253" t="str">
        <f>CONCATENATE(E5253," ",A5253," ",D5253)</f>
        <v>PharmEng Ltd t/a PE Global Care Connect Harlow Night Sleep</v>
      </c>
      <c r="G5253">
        <v>124</v>
      </c>
      <c r="H5253">
        <v>2</v>
      </c>
    </row>
    <row r="5254" spans="1:8" x14ac:dyDescent="0.35">
      <c r="A5254" t="s">
        <v>20</v>
      </c>
      <c r="B5254" s="25">
        <v>135</v>
      </c>
      <c r="C5254" t="str">
        <f>CONCATENATE(A5254," ",B5254," ",D5254)</f>
        <v>Harlow 135 Night Sleep</v>
      </c>
      <c r="D5254" t="s">
        <v>415</v>
      </c>
      <c r="E5254" t="s">
        <v>188</v>
      </c>
      <c r="F5254" t="str">
        <f>CONCATENATE(E5254," ",A5254," ",D5254)</f>
        <v>Clay Brook Healthcare Limited  Harlow Night Sleep</v>
      </c>
      <c r="G5254">
        <v>125</v>
      </c>
      <c r="H5254">
        <v>2</v>
      </c>
    </row>
    <row r="5255" spans="1:8" x14ac:dyDescent="0.35">
      <c r="A5255" t="s">
        <v>20</v>
      </c>
      <c r="B5255" s="25">
        <v>136</v>
      </c>
      <c r="C5255" t="str">
        <f>CONCATENATE(A5255," ",B5255," ",D5255)</f>
        <v>Harlow 136 Night Sleep</v>
      </c>
      <c r="D5255" t="s">
        <v>415</v>
      </c>
      <c r="E5255" t="s">
        <v>392</v>
      </c>
      <c r="F5255" t="str">
        <f>CONCATENATE(E5255," ",A5255," ",D5255)</f>
        <v>Universal Point Of Care Ltd Harlow Night Sleep</v>
      </c>
      <c r="G5255">
        <v>126</v>
      </c>
      <c r="H5255">
        <v>2</v>
      </c>
    </row>
    <row r="5256" spans="1:8" x14ac:dyDescent="0.35">
      <c r="A5256" t="s">
        <v>20</v>
      </c>
      <c r="B5256" s="25">
        <v>137</v>
      </c>
      <c r="C5256" t="str">
        <f>CONCATENATE(A5256," ",B5256," ",D5256)</f>
        <v>Harlow 137 Night Sleep</v>
      </c>
      <c r="D5256" t="s">
        <v>415</v>
      </c>
      <c r="E5256" t="s">
        <v>369</v>
      </c>
      <c r="F5256" t="str">
        <f>CONCATENATE(E5256," ",A5256," ",D5256)</f>
        <v>SWL Care Haven Harlow Night Sleep</v>
      </c>
      <c r="G5256">
        <v>127</v>
      </c>
      <c r="H5256">
        <v>2</v>
      </c>
    </row>
    <row r="5257" spans="1:8" x14ac:dyDescent="0.35">
      <c r="A5257" t="s">
        <v>20</v>
      </c>
      <c r="B5257" s="25">
        <v>138</v>
      </c>
      <c r="C5257" t="str">
        <f>CONCATENATE(A5257," ",B5257," ",D5257)</f>
        <v>Harlow 138 Night Sleep</v>
      </c>
      <c r="D5257" t="s">
        <v>415</v>
      </c>
      <c r="E5257" t="s">
        <v>164</v>
      </c>
      <c r="F5257" t="str">
        <f>CONCATENATE(E5257," ",A5257," ",D5257)</f>
        <v>CANLEY LTD. Harlow Night Sleep</v>
      </c>
      <c r="G5257">
        <v>128</v>
      </c>
      <c r="H5257">
        <v>2</v>
      </c>
    </row>
    <row r="5258" spans="1:8" x14ac:dyDescent="0.35">
      <c r="A5258" t="s">
        <v>20</v>
      </c>
      <c r="B5258" s="25">
        <v>139</v>
      </c>
      <c r="C5258" t="str">
        <f>CONCATENATE(A5258," ",B5258," ",D5258)</f>
        <v>Harlow 139 Night Sleep</v>
      </c>
      <c r="D5258" t="s">
        <v>415</v>
      </c>
      <c r="E5258" t="s">
        <v>366</v>
      </c>
      <c r="F5258" t="str">
        <f>CONCATENATE(E5258," ",A5258," ",D5258)</f>
        <v>STAR ANGEL CARE LIMITED Harlow Night Sleep</v>
      </c>
      <c r="G5258">
        <v>129</v>
      </c>
      <c r="H5258">
        <v>2</v>
      </c>
    </row>
    <row r="5259" spans="1:8" x14ac:dyDescent="0.35">
      <c r="A5259" t="s">
        <v>20</v>
      </c>
      <c r="B5259" s="25">
        <v>140</v>
      </c>
      <c r="C5259" t="str">
        <f>CONCATENATE(A5259," ",B5259," ",D5259)</f>
        <v>Harlow 140 Night Sleep</v>
      </c>
      <c r="D5259" t="s">
        <v>415</v>
      </c>
      <c r="E5259" t="s">
        <v>385</v>
      </c>
      <c r="F5259" t="str">
        <f>CONCATENATE(E5259," ",A5259," ",D5259)</f>
        <v>Tring Care Limited Harlow Night Sleep</v>
      </c>
      <c r="G5259">
        <v>130</v>
      </c>
      <c r="H5259">
        <v>2</v>
      </c>
    </row>
    <row r="5260" spans="1:8" x14ac:dyDescent="0.35">
      <c r="A5260" t="s">
        <v>20</v>
      </c>
      <c r="B5260" s="25">
        <v>141</v>
      </c>
      <c r="C5260" t="str">
        <f>CONCATENATE(A5260," ",B5260," ",D5260)</f>
        <v>Harlow 141 Night Sleep</v>
      </c>
      <c r="D5260" t="s">
        <v>415</v>
      </c>
      <c r="E5260" t="s">
        <v>294</v>
      </c>
      <c r="F5260" t="str">
        <f>CONCATENATE(E5260," ",A5260," ",D5260)</f>
        <v>Mersea Homecare Ltd Harlow Night Sleep</v>
      </c>
      <c r="G5260">
        <v>131</v>
      </c>
      <c r="H5260">
        <v>2</v>
      </c>
    </row>
    <row r="5261" spans="1:8" x14ac:dyDescent="0.35">
      <c r="A5261" t="s">
        <v>20</v>
      </c>
      <c r="B5261" s="25">
        <v>142</v>
      </c>
      <c r="C5261" t="str">
        <f>CONCATENATE(A5261," ",B5261," ",D5261)</f>
        <v>Harlow 142 Night Sleep</v>
      </c>
      <c r="D5261" t="s">
        <v>415</v>
      </c>
      <c r="E5261" t="s">
        <v>257</v>
      </c>
      <c r="F5261" t="str">
        <f>CONCATENATE(E5261," ",A5261," ",D5261)</f>
        <v>Infigo Care Limited Harlow Night Sleep</v>
      </c>
      <c r="G5261">
        <v>131</v>
      </c>
      <c r="H5261">
        <v>2</v>
      </c>
    </row>
    <row r="5262" spans="1:8" x14ac:dyDescent="0.35">
      <c r="A5262" t="s">
        <v>20</v>
      </c>
      <c r="B5262" s="25">
        <v>143</v>
      </c>
      <c r="C5262" t="str">
        <f>CONCATENATE(A5262," ",B5262," ",D5262)</f>
        <v>Harlow 143 Night Sleep</v>
      </c>
      <c r="D5262" t="s">
        <v>415</v>
      </c>
      <c r="E5262" t="s">
        <v>298</v>
      </c>
      <c r="F5262" t="str">
        <f>CONCATENATE(E5262," ",A5262," ",D5262)</f>
        <v>MOREGLO CARE LTD Harlow Night Sleep</v>
      </c>
      <c r="G5262">
        <v>131</v>
      </c>
      <c r="H5262">
        <v>2</v>
      </c>
    </row>
    <row r="5263" spans="1:8" x14ac:dyDescent="0.35">
      <c r="A5263" t="s">
        <v>20</v>
      </c>
      <c r="B5263" s="25">
        <v>144</v>
      </c>
      <c r="C5263" t="str">
        <f>CONCATENATE(A5263," ",B5263," ",D5263)</f>
        <v>Harlow 144 Night Sleep</v>
      </c>
      <c r="D5263" t="s">
        <v>415</v>
      </c>
      <c r="E5263" t="s">
        <v>171</v>
      </c>
      <c r="F5263" t="str">
        <f>CONCATENATE(E5263," ",A5263," ",D5263)</f>
        <v>CARELAND HEALTHCARE SERVICES LTD Harlow Night Sleep</v>
      </c>
      <c r="G5263">
        <v>131</v>
      </c>
      <c r="H5263">
        <v>2</v>
      </c>
    </row>
    <row r="5264" spans="1:8" x14ac:dyDescent="0.35">
      <c r="A5264" t="s">
        <v>20</v>
      </c>
      <c r="B5264" s="25">
        <v>145</v>
      </c>
      <c r="C5264" t="str">
        <f>CONCATENATE(A5264," ",B5264," ",D5264)</f>
        <v>Harlow 145 Night Sleep</v>
      </c>
      <c r="D5264" t="s">
        <v>415</v>
      </c>
      <c r="E5264" t="s">
        <v>371</v>
      </c>
      <c r="F5264" t="str">
        <f>CONCATENATE(E5264," ",A5264," ",D5264)</f>
        <v>Teamwork Healthcare Limited Harlow Night Sleep</v>
      </c>
      <c r="G5264">
        <v>131</v>
      </c>
      <c r="H5264">
        <v>2</v>
      </c>
    </row>
    <row r="5265" spans="1:8" x14ac:dyDescent="0.35">
      <c r="A5265" t="s">
        <v>20</v>
      </c>
      <c r="B5265" s="25">
        <v>146</v>
      </c>
      <c r="C5265" t="str">
        <f>CONCATENATE(A5265," ",B5265," ",D5265)</f>
        <v>Harlow 146 Night Sleep</v>
      </c>
      <c r="D5265" t="s">
        <v>415</v>
      </c>
      <c r="E5265" t="s">
        <v>155</v>
      </c>
      <c r="F5265" t="str">
        <f>CONCATENATE(E5265," ",A5265," ",D5265)</f>
        <v>BLOOMSBURY HOME CARE LTD Harlow Night Sleep</v>
      </c>
      <c r="G5265">
        <v>136</v>
      </c>
      <c r="H5265">
        <v>2</v>
      </c>
    </row>
    <row r="5266" spans="1:8" x14ac:dyDescent="0.35">
      <c r="A5266" t="s">
        <v>20</v>
      </c>
      <c r="B5266" s="25">
        <v>147</v>
      </c>
      <c r="C5266" t="str">
        <f>CONCATENATE(A5266," ",B5266," ",D5266)</f>
        <v>Harlow 147 Night Sleep</v>
      </c>
      <c r="D5266" t="s">
        <v>415</v>
      </c>
      <c r="E5266" t="s">
        <v>154</v>
      </c>
      <c r="F5266" t="str">
        <f>CONCATENATE(E5266," ",A5266," ",D5266)</f>
        <v>Bloompage Consulting Limited t/a Access for Care Harlow Night Sleep</v>
      </c>
      <c r="G5266">
        <v>137</v>
      </c>
      <c r="H5266">
        <v>2</v>
      </c>
    </row>
    <row r="5267" spans="1:8" x14ac:dyDescent="0.35">
      <c r="A5267" t="s">
        <v>20</v>
      </c>
      <c r="B5267" s="25">
        <v>148</v>
      </c>
      <c r="C5267" t="str">
        <f>CONCATENATE(A5267," ",B5267," ",D5267)</f>
        <v>Harlow 148 Night Sleep</v>
      </c>
      <c r="D5267" t="s">
        <v>415</v>
      </c>
      <c r="E5267" t="s">
        <v>265</v>
      </c>
      <c r="F5267" t="str">
        <f>CONCATENATE(E5267," ",A5267," ",D5267)</f>
        <v>JEGA CARE LTD Harlow Night Sleep</v>
      </c>
      <c r="G5267">
        <v>138</v>
      </c>
      <c r="H5267">
        <v>2</v>
      </c>
    </row>
    <row r="5268" spans="1:8" x14ac:dyDescent="0.35">
      <c r="A5268" t="s">
        <v>20</v>
      </c>
      <c r="B5268" s="25">
        <v>149</v>
      </c>
      <c r="C5268" t="str">
        <f>CONCATENATE(A5268," ",B5268," ",D5268)</f>
        <v>Harlow 149 Night Sleep</v>
      </c>
      <c r="D5268" t="s">
        <v>415</v>
      </c>
      <c r="E5268" t="s">
        <v>394</v>
      </c>
      <c r="F5268" t="str">
        <f>CONCATENATE(E5268," ",A5268," ",D5268)</f>
        <v>Vida Supported Living Limited Harlow Night Sleep</v>
      </c>
      <c r="G5268">
        <v>138</v>
      </c>
      <c r="H5268">
        <v>2</v>
      </c>
    </row>
    <row r="5269" spans="1:8" x14ac:dyDescent="0.35">
      <c r="A5269" t="s">
        <v>20</v>
      </c>
      <c r="B5269" s="25">
        <v>150</v>
      </c>
      <c r="C5269" t="str">
        <f>CONCATENATE(A5269," ",B5269," ",D5269)</f>
        <v>Harlow 150 Night Sleep</v>
      </c>
      <c r="D5269" t="s">
        <v>415</v>
      </c>
      <c r="E5269" t="s">
        <v>349</v>
      </c>
      <c r="F5269" t="str">
        <f>CONCATENATE(E5269," ",A5269," ",D5269)</f>
        <v>Satellite Health Care Limited Harlow Night Sleep</v>
      </c>
      <c r="G5269">
        <v>138</v>
      </c>
      <c r="H5269">
        <v>2</v>
      </c>
    </row>
    <row r="5270" spans="1:8" x14ac:dyDescent="0.35">
      <c r="A5270" t="s">
        <v>20</v>
      </c>
      <c r="B5270" s="25">
        <v>151</v>
      </c>
      <c r="C5270" t="str">
        <f>CONCATENATE(A5270," ",B5270," ",D5270)</f>
        <v>Harlow 151 Night Sleep</v>
      </c>
      <c r="D5270" t="s">
        <v>415</v>
      </c>
      <c r="E5270" t="s">
        <v>192</v>
      </c>
      <c r="F5270" t="str">
        <f>CONCATENATE(E5270," ",A5270," ",D5270)</f>
        <v>COURAGE LIMITED Harlow Night Sleep</v>
      </c>
      <c r="G5270">
        <v>141</v>
      </c>
      <c r="H5270">
        <v>2</v>
      </c>
    </row>
    <row r="5271" spans="1:8" x14ac:dyDescent="0.35">
      <c r="A5271" t="s">
        <v>20</v>
      </c>
      <c r="B5271" s="25">
        <v>152</v>
      </c>
      <c r="C5271" t="str">
        <f>CONCATENATE(A5271," ",B5271," ",D5271)</f>
        <v>Harlow 152 Night Sleep</v>
      </c>
      <c r="D5271" t="s">
        <v>415</v>
      </c>
      <c r="E5271" t="s">
        <v>138</v>
      </c>
      <c r="F5271" t="str">
        <f>CONCATENATE(E5271," ",A5271," ",D5271)</f>
        <v>Angel Care Staffing Ltd  Harlow Night Sleep</v>
      </c>
      <c r="G5271">
        <v>142</v>
      </c>
      <c r="H5271">
        <v>2</v>
      </c>
    </row>
    <row r="5272" spans="1:8" x14ac:dyDescent="0.35">
      <c r="A5272" t="s">
        <v>20</v>
      </c>
      <c r="B5272" s="25">
        <v>153</v>
      </c>
      <c r="C5272" t="str">
        <f>CONCATENATE(A5272," ",B5272," ",D5272)</f>
        <v>Harlow 153 Night Sleep</v>
      </c>
      <c r="D5272" t="s">
        <v>415</v>
      </c>
      <c r="E5272" t="s">
        <v>339</v>
      </c>
      <c r="F5272" t="str">
        <f>CONCATENATE(E5272," ",A5272," ",D5272)</f>
        <v>REVIVERISE LTD Harlow Night Sleep</v>
      </c>
      <c r="G5272">
        <v>143</v>
      </c>
      <c r="H5272">
        <v>2</v>
      </c>
    </row>
    <row r="5273" spans="1:8" x14ac:dyDescent="0.35">
      <c r="A5273" t="s">
        <v>20</v>
      </c>
      <c r="B5273" s="25">
        <v>154</v>
      </c>
      <c r="C5273" t="str">
        <f>CONCATENATE(A5273," ",B5273," ",D5273)</f>
        <v>Harlow 154 Night Sleep</v>
      </c>
      <c r="D5273" t="s">
        <v>415</v>
      </c>
      <c r="E5273" t="s">
        <v>324</v>
      </c>
      <c r="F5273" t="str">
        <f>CONCATENATE(E5273," ",A5273," ",D5273)</f>
        <v>Prestige Homecare 24/7 Ltd Harlow Night Sleep</v>
      </c>
      <c r="G5273">
        <v>143</v>
      </c>
      <c r="H5273">
        <v>2</v>
      </c>
    </row>
    <row r="5274" spans="1:8" x14ac:dyDescent="0.35">
      <c r="A5274" t="s">
        <v>20</v>
      </c>
      <c r="B5274" s="25">
        <v>155</v>
      </c>
      <c r="C5274" t="str">
        <f>CONCATENATE(A5274," ",B5274," ",D5274)</f>
        <v>Harlow 155 Night Sleep</v>
      </c>
      <c r="D5274" t="s">
        <v>415</v>
      </c>
      <c r="E5274" t="s">
        <v>340</v>
      </c>
      <c r="F5274" t="str">
        <f>CONCATENATE(E5274," ",A5274," ",D5274)</f>
        <v>Rhesus Care Harlow Night Sleep</v>
      </c>
      <c r="G5274">
        <v>143</v>
      </c>
      <c r="H5274">
        <v>2</v>
      </c>
    </row>
    <row r="5275" spans="1:8" x14ac:dyDescent="0.35">
      <c r="A5275" t="s">
        <v>20</v>
      </c>
      <c r="B5275" s="25">
        <v>156</v>
      </c>
      <c r="C5275" t="str">
        <f>CONCATENATE(A5275," ",B5275," ",D5275)</f>
        <v>Harlow 156 Night Sleep</v>
      </c>
      <c r="D5275" t="s">
        <v>415</v>
      </c>
      <c r="E5275" t="s">
        <v>174</v>
      </c>
      <c r="F5275" t="str">
        <f>CONCATENATE(E5275," ",A5275," ",D5275)</f>
        <v>Carers Hive Limited Harlow Night Sleep</v>
      </c>
      <c r="G5275">
        <v>143</v>
      </c>
      <c r="H5275">
        <v>2</v>
      </c>
    </row>
    <row r="5276" spans="1:8" x14ac:dyDescent="0.35">
      <c r="A5276" t="s">
        <v>20</v>
      </c>
      <c r="B5276" s="25">
        <v>157</v>
      </c>
      <c r="C5276" t="str">
        <f>CONCATENATE(A5276," ",B5276," ",D5276)</f>
        <v>Harlow 157 Night Sleep</v>
      </c>
      <c r="D5276" t="s">
        <v>415</v>
      </c>
      <c r="E5276" t="s">
        <v>206</v>
      </c>
      <c r="F5276" t="str">
        <f>CONCATENATE(E5276," ",A5276," ",D5276)</f>
        <v>Divine Comfort Care Services Ltd Harlow Night Sleep</v>
      </c>
      <c r="G5276">
        <v>147</v>
      </c>
      <c r="H5276">
        <v>2</v>
      </c>
    </row>
    <row r="5277" spans="1:8" x14ac:dyDescent="0.35">
      <c r="A5277" t="s">
        <v>20</v>
      </c>
      <c r="B5277" s="25">
        <v>158</v>
      </c>
      <c r="C5277" t="str">
        <f>CONCATENATE(A5277," ",B5277," ",D5277)</f>
        <v>Harlow 158 Night Sleep</v>
      </c>
      <c r="D5277" t="s">
        <v>415</v>
      </c>
      <c r="E5277" t="s">
        <v>115</v>
      </c>
      <c r="F5277" t="str">
        <f>CONCATENATE(E5277," ",A5277," ",D5277)</f>
        <v>4Q Healthcare Ltd Harlow Night Sleep</v>
      </c>
      <c r="G5277">
        <v>148</v>
      </c>
      <c r="H5277">
        <v>2</v>
      </c>
    </row>
    <row r="5278" spans="1:8" x14ac:dyDescent="0.35">
      <c r="A5278" t="s">
        <v>20</v>
      </c>
      <c r="B5278" s="25">
        <v>159</v>
      </c>
      <c r="C5278" t="str">
        <f>CONCATENATE(A5278," ",B5278," ",D5278)</f>
        <v>Harlow 159 Night Sleep</v>
      </c>
      <c r="D5278" t="s">
        <v>415</v>
      </c>
      <c r="E5278" t="s">
        <v>359</v>
      </c>
      <c r="F5278" t="str">
        <f>CONCATENATE(E5278," ",A5278," ",D5278)</f>
        <v>Social Care Consortium Harlow Night Sleep</v>
      </c>
      <c r="G5278">
        <v>149</v>
      </c>
      <c r="H5278">
        <v>2</v>
      </c>
    </row>
    <row r="5279" spans="1:8" x14ac:dyDescent="0.35">
      <c r="A5279" t="s">
        <v>20</v>
      </c>
      <c r="B5279" s="25">
        <v>160</v>
      </c>
      <c r="C5279" t="str">
        <f>CONCATENATE(A5279," ",B5279," ",D5279)</f>
        <v>Harlow 160 Night Sleep</v>
      </c>
      <c r="D5279" t="s">
        <v>415</v>
      </c>
      <c r="E5279" t="s">
        <v>262</v>
      </c>
      <c r="F5279" t="str">
        <f>CONCATENATE(E5279," ",A5279," ",D5279)</f>
        <v>Jankan Enterprise trading as Jankan Care Harlow Night Sleep</v>
      </c>
      <c r="G5279">
        <v>149</v>
      </c>
      <c r="H5279">
        <v>2</v>
      </c>
    </row>
    <row r="5280" spans="1:8" x14ac:dyDescent="0.35">
      <c r="A5280" t="s">
        <v>20</v>
      </c>
      <c r="B5280" s="25">
        <v>161</v>
      </c>
      <c r="C5280" t="str">
        <f>CONCATENATE(A5280," ",B5280," ",D5280)</f>
        <v>Harlow 161 Night Sleep</v>
      </c>
      <c r="D5280" t="s">
        <v>415</v>
      </c>
      <c r="E5280" t="s">
        <v>306</v>
      </c>
      <c r="F5280" t="str">
        <f>CONCATENATE(E5280," ",A5280," ",D5280)</f>
        <v>Nurse Plus and Carer Plus (UK) Limited Harlow Night Sleep</v>
      </c>
      <c r="G5280">
        <v>151</v>
      </c>
      <c r="H5280">
        <v>2</v>
      </c>
    </row>
    <row r="5281" spans="1:8" x14ac:dyDescent="0.35">
      <c r="A5281" t="s">
        <v>20</v>
      </c>
      <c r="B5281" s="25">
        <v>162</v>
      </c>
      <c r="C5281" t="str">
        <f>CONCATENATE(A5281," ",B5281," ",D5281)</f>
        <v>Harlow 162 Night Sleep</v>
      </c>
      <c r="D5281" t="s">
        <v>415</v>
      </c>
      <c r="E5281" t="s">
        <v>307</v>
      </c>
      <c r="F5281" t="str">
        <f>CONCATENATE(E5281," ",A5281," ",D5281)</f>
        <v>Oasis care-Uk Ltd  Harlow Night Sleep</v>
      </c>
      <c r="G5281">
        <v>152</v>
      </c>
      <c r="H5281">
        <v>2</v>
      </c>
    </row>
    <row r="5282" spans="1:8" x14ac:dyDescent="0.35">
      <c r="A5282" t="s">
        <v>20</v>
      </c>
      <c r="B5282" s="25">
        <v>163</v>
      </c>
      <c r="C5282" t="str">
        <f>CONCATENATE(A5282," ",B5282," ",D5282)</f>
        <v>Harlow 163 Night Sleep</v>
      </c>
      <c r="D5282" t="s">
        <v>415</v>
      </c>
      <c r="E5282" t="s">
        <v>299</v>
      </c>
      <c r="F5282" t="str">
        <f>CONCATENATE(E5282," ",A5282," ",D5282)</f>
        <v>Mother's Touch Care Limited Harlow Night Sleep</v>
      </c>
      <c r="G5282">
        <v>153</v>
      </c>
      <c r="H5282">
        <v>2</v>
      </c>
    </row>
    <row r="5283" spans="1:8" x14ac:dyDescent="0.35">
      <c r="A5283" t="s">
        <v>20</v>
      </c>
      <c r="B5283" s="25">
        <v>164</v>
      </c>
      <c r="C5283" t="str">
        <f>CONCATENATE(A5283," ",B5283," ",D5283)</f>
        <v>Harlow 164 Night Sleep</v>
      </c>
      <c r="D5283" t="s">
        <v>415</v>
      </c>
      <c r="E5283" t="s">
        <v>128</v>
      </c>
      <c r="F5283" t="str">
        <f>CONCATENATE(E5283," ",A5283," ",D5283)</f>
        <v>Ador Health-Care Services Harlow Night Sleep</v>
      </c>
      <c r="G5283">
        <v>154</v>
      </c>
      <c r="H5283">
        <v>2</v>
      </c>
    </row>
    <row r="5284" spans="1:8" x14ac:dyDescent="0.35">
      <c r="A5284" t="s">
        <v>20</v>
      </c>
      <c r="B5284" s="25">
        <v>165</v>
      </c>
      <c r="C5284" t="str">
        <f>CONCATENATE(A5284," ",B5284," ",D5284)</f>
        <v>Harlow 165 Night Sleep</v>
      </c>
      <c r="D5284" t="s">
        <v>415</v>
      </c>
      <c r="E5284" t="s">
        <v>179</v>
      </c>
      <c r="F5284" t="str">
        <f>CONCATENATE(E5284," ",A5284," ",D5284)</f>
        <v>CCGA HEALTHCARE GROUP LIMITED Harlow Night Sleep</v>
      </c>
      <c r="G5284">
        <v>155</v>
      </c>
      <c r="H5284">
        <v>2</v>
      </c>
    </row>
    <row r="5285" spans="1:8" x14ac:dyDescent="0.35">
      <c r="A5285" t="s">
        <v>20</v>
      </c>
      <c r="B5285" s="25">
        <v>166</v>
      </c>
      <c r="C5285" t="str">
        <f>CONCATENATE(A5285," ",B5285," ",D5285)</f>
        <v>Harlow 166 Night Sleep</v>
      </c>
      <c r="D5285" t="s">
        <v>415</v>
      </c>
      <c r="E5285" t="s">
        <v>248</v>
      </c>
      <c r="F5285" t="str">
        <f>CONCATENATE(E5285," ",A5285," ",D5285)</f>
        <v>Heritage Care Place Harlow Night Sleep</v>
      </c>
      <c r="G5285">
        <v>156</v>
      </c>
      <c r="H5285">
        <v>2</v>
      </c>
    </row>
    <row r="5286" spans="1:8" x14ac:dyDescent="0.35">
      <c r="A5286" t="s">
        <v>20</v>
      </c>
      <c r="B5286" s="25">
        <v>167</v>
      </c>
      <c r="C5286" t="str">
        <f>CONCATENATE(A5286," ",B5286," ",D5286)</f>
        <v>Harlow 167 Night Sleep</v>
      </c>
      <c r="D5286" t="s">
        <v>415</v>
      </c>
      <c r="E5286" t="s">
        <v>405</v>
      </c>
      <c r="F5286" t="str">
        <f>CONCATENATE(E5286," ",A5286," ",D5286)</f>
        <v>YEMLISTER CARE LIMITED Harlow Night Sleep</v>
      </c>
      <c r="G5286">
        <v>156</v>
      </c>
      <c r="H5286">
        <v>2</v>
      </c>
    </row>
    <row r="5287" spans="1:8" x14ac:dyDescent="0.35">
      <c r="A5287" t="s">
        <v>20</v>
      </c>
      <c r="B5287" s="25">
        <v>168</v>
      </c>
      <c r="C5287" t="str">
        <f>CONCATENATE(A5287," ",B5287," ",D5287)</f>
        <v>Harlow 168 Night Sleep</v>
      </c>
      <c r="D5287" t="s">
        <v>415</v>
      </c>
      <c r="E5287" t="s">
        <v>341</v>
      </c>
      <c r="F5287" t="str">
        <f>CONCATENATE(E5287," ",A5287," ",D5287)</f>
        <v>Rhythmic Care UK Ltd Harlow Night Sleep</v>
      </c>
      <c r="G5287">
        <v>158</v>
      </c>
      <c r="H5287">
        <v>2</v>
      </c>
    </row>
    <row r="5288" spans="1:8" x14ac:dyDescent="0.35">
      <c r="A5288" t="s">
        <v>20</v>
      </c>
      <c r="B5288" s="25">
        <v>169</v>
      </c>
      <c r="C5288" t="str">
        <f>CONCATENATE(A5288," ",B5288," ",D5288)</f>
        <v>Harlow 169 Night Sleep</v>
      </c>
      <c r="D5288" t="s">
        <v>415</v>
      </c>
      <c r="E5288" t="s">
        <v>403</v>
      </c>
      <c r="F5288" t="str">
        <f>CONCATENATE(E5288," ",A5288," ",D5288)</f>
        <v>Woodward Healthcare Limited Harlow Night Sleep</v>
      </c>
      <c r="G5288">
        <v>159</v>
      </c>
      <c r="H5288">
        <v>2</v>
      </c>
    </row>
    <row r="5289" spans="1:8" x14ac:dyDescent="0.35">
      <c r="A5289" t="s">
        <v>20</v>
      </c>
      <c r="B5289" s="25">
        <v>170</v>
      </c>
      <c r="C5289" t="str">
        <f>CONCATENATE(A5289," ",B5289," ",D5289)</f>
        <v>Harlow 170 Night Sleep</v>
      </c>
      <c r="D5289" t="s">
        <v>415</v>
      </c>
      <c r="E5289" t="s">
        <v>63</v>
      </c>
      <c r="F5289" t="str">
        <f>CONCATENATE(E5289," ",A5289," ",D5289)</f>
        <v>First Choice Medical Solutions Ltd Harlow Night Sleep</v>
      </c>
      <c r="G5289">
        <v>160</v>
      </c>
      <c r="H5289">
        <v>2</v>
      </c>
    </row>
    <row r="5290" spans="1:8" x14ac:dyDescent="0.35">
      <c r="A5290" t="s">
        <v>20</v>
      </c>
      <c r="B5290" s="25">
        <v>171</v>
      </c>
      <c r="C5290" t="str">
        <f>CONCATENATE(A5290," ",B5290," ",D5290)</f>
        <v>Harlow 171 Night Sleep</v>
      </c>
      <c r="D5290" t="s">
        <v>415</v>
      </c>
      <c r="E5290" t="s">
        <v>166</v>
      </c>
      <c r="F5290" t="str">
        <f>CONCATENATE(E5290," ",A5290," ",D5290)</f>
        <v>Care By Us Limited Harlow Night Sleep</v>
      </c>
      <c r="G5290">
        <v>161</v>
      </c>
      <c r="H5290">
        <v>2</v>
      </c>
    </row>
    <row r="5291" spans="1:8" x14ac:dyDescent="0.35">
      <c r="A5291" t="s">
        <v>20</v>
      </c>
      <c r="B5291" s="25">
        <v>172</v>
      </c>
      <c r="C5291" t="str">
        <f>CONCATENATE(A5291," ",B5291," ",D5291)</f>
        <v>Harlow 172 Night Sleep</v>
      </c>
      <c r="D5291" t="s">
        <v>415</v>
      </c>
      <c r="E5291" t="s">
        <v>322</v>
      </c>
      <c r="F5291" t="str">
        <f>CONCATENATE(E5291," ",A5291," ",D5291)</f>
        <v>Premier23 Care Services Ltd Harlow Night Sleep</v>
      </c>
      <c r="G5291">
        <v>162</v>
      </c>
      <c r="H5291">
        <v>2</v>
      </c>
    </row>
    <row r="5292" spans="1:8" x14ac:dyDescent="0.35">
      <c r="A5292" t="s">
        <v>20</v>
      </c>
      <c r="B5292" s="25">
        <v>173</v>
      </c>
      <c r="C5292" t="str">
        <f>CONCATENATE(A5292," ",B5292," ",D5292)</f>
        <v>Harlow 173 Night Sleep</v>
      </c>
      <c r="D5292" t="s">
        <v>415</v>
      </c>
      <c r="E5292" t="s">
        <v>125</v>
      </c>
      <c r="F5292" t="str">
        <f>CONCATENATE(E5292," ",A5292," ",D5292)</f>
        <v>ACH HEALTHCARE LTD Harlow Night Sleep</v>
      </c>
      <c r="G5292">
        <v>163</v>
      </c>
      <c r="H5292">
        <v>2</v>
      </c>
    </row>
    <row r="5293" spans="1:8" x14ac:dyDescent="0.35">
      <c r="A5293" t="s">
        <v>20</v>
      </c>
      <c r="B5293" s="25">
        <v>174</v>
      </c>
      <c r="C5293" t="str">
        <f>CONCATENATE(A5293," ",B5293," ",D5293)</f>
        <v>Harlow 174 Night Sleep</v>
      </c>
      <c r="D5293" t="s">
        <v>415</v>
      </c>
      <c r="E5293" t="s">
        <v>2</v>
      </c>
      <c r="F5293" t="str">
        <f>CONCATENATE(E5293," ",A5293," ",D5293)</f>
        <v>Chinite Resourcing Limited (t/a Chinite Home Care) Harlow Night Sleep</v>
      </c>
      <c r="G5293">
        <v>164</v>
      </c>
      <c r="H5293">
        <v>2</v>
      </c>
    </row>
    <row r="5294" spans="1:8" x14ac:dyDescent="0.35">
      <c r="A5294" t="s">
        <v>20</v>
      </c>
      <c r="B5294" s="25">
        <v>175</v>
      </c>
      <c r="C5294" t="str">
        <f>CONCATENATE(A5294," ",B5294," ",D5294)</f>
        <v>Harlow 175 Night Sleep</v>
      </c>
      <c r="D5294" t="s">
        <v>415</v>
      </c>
      <c r="E5294" t="s">
        <v>274</v>
      </c>
      <c r="F5294" t="str">
        <f>CONCATENATE(E5294," ",A5294," ",D5294)</f>
        <v>KKD HEALTHCARE AND RECRUITMENT LIMITED  Harlow Night Sleep</v>
      </c>
      <c r="G5294">
        <v>165</v>
      </c>
      <c r="H5294">
        <v>2</v>
      </c>
    </row>
    <row r="5295" spans="1:8" x14ac:dyDescent="0.35">
      <c r="A5295" t="s">
        <v>20</v>
      </c>
      <c r="B5295" s="25">
        <v>176</v>
      </c>
      <c r="C5295" t="str">
        <f>CONCATENATE(A5295," ",B5295," ",D5295)</f>
        <v>Harlow 176 Night Sleep</v>
      </c>
      <c r="D5295" t="s">
        <v>415</v>
      </c>
      <c r="E5295" t="s">
        <v>288</v>
      </c>
      <c r="F5295" t="str">
        <f>CONCATENATE(E5295," ",A5295," ",D5295)</f>
        <v>Maplewood Independent Living Limited Harlow Night Sleep</v>
      </c>
      <c r="G5295">
        <v>166</v>
      </c>
      <c r="H5295">
        <v>2</v>
      </c>
    </row>
    <row r="5296" spans="1:8" x14ac:dyDescent="0.35">
      <c r="A5296" t="s">
        <v>20</v>
      </c>
      <c r="B5296" s="25">
        <v>177</v>
      </c>
      <c r="C5296" t="str">
        <f>CONCATENATE(A5296," ",B5296," ",D5296)</f>
        <v>Harlow 177 Night Sleep</v>
      </c>
      <c r="D5296" t="s">
        <v>415</v>
      </c>
      <c r="E5296" t="s">
        <v>311</v>
      </c>
      <c r="F5296" t="str">
        <f>CONCATENATE(E5296," ",A5296," ",D5296)</f>
        <v>PALS Ltd Harlow Night Sleep</v>
      </c>
      <c r="G5296">
        <v>166</v>
      </c>
      <c r="H5296">
        <v>2</v>
      </c>
    </row>
    <row r="5297" spans="1:8" x14ac:dyDescent="0.35">
      <c r="A5297" t="s">
        <v>20</v>
      </c>
      <c r="B5297" s="25">
        <v>178</v>
      </c>
      <c r="C5297" t="str">
        <f>CONCATENATE(A5297," ",B5297," ",D5297)</f>
        <v>Harlow 178 Night Sleep</v>
      </c>
      <c r="D5297" t="s">
        <v>415</v>
      </c>
      <c r="E5297" t="s">
        <v>227</v>
      </c>
      <c r="F5297" t="str">
        <f>CONCATENATE(E5297," ",A5297," ",D5297)</f>
        <v>Firstpoint Homecare Ltd Harlow Night Sleep</v>
      </c>
      <c r="G5297">
        <v>168</v>
      </c>
      <c r="H5297">
        <v>2</v>
      </c>
    </row>
    <row r="5298" spans="1:8" x14ac:dyDescent="0.35">
      <c r="A5298" t="s">
        <v>20</v>
      </c>
      <c r="B5298" s="25">
        <v>179</v>
      </c>
      <c r="C5298" t="str">
        <f>CONCATENATE(A5298," ",B5298," ",D5298)</f>
        <v>Harlow 179 Night Sleep</v>
      </c>
      <c r="D5298" t="s">
        <v>415</v>
      </c>
      <c r="E5298" t="s">
        <v>267</v>
      </c>
      <c r="F5298" t="str">
        <f>CONCATENATE(E5298," ",A5298," ",D5298)</f>
        <v>JS CONSULT LIMITED Harlow Night Sleep</v>
      </c>
      <c r="G5298">
        <v>169</v>
      </c>
      <c r="H5298">
        <v>2</v>
      </c>
    </row>
    <row r="5299" spans="1:8" x14ac:dyDescent="0.35">
      <c r="A5299" t="s">
        <v>20</v>
      </c>
      <c r="B5299" s="25">
        <v>180</v>
      </c>
      <c r="C5299" t="str">
        <f>CONCATENATE(A5299," ",B5299," ",D5299)</f>
        <v>Harlow 180 Night Sleep</v>
      </c>
      <c r="D5299" t="s">
        <v>415</v>
      </c>
      <c r="E5299" t="s">
        <v>150</v>
      </c>
      <c r="F5299" t="str">
        <f>CONCATENATE(E5299," ",A5299," ",D5299)</f>
        <v>Beaumont Home Care Limited Harlow Night Sleep</v>
      </c>
      <c r="G5299">
        <v>170</v>
      </c>
      <c r="H5299">
        <v>2</v>
      </c>
    </row>
    <row r="5300" spans="1:8" x14ac:dyDescent="0.35">
      <c r="A5300" t="s">
        <v>20</v>
      </c>
      <c r="B5300" s="25">
        <v>181</v>
      </c>
      <c r="C5300" t="str">
        <f>CONCATENATE(A5300," ",B5300," ",D5300)</f>
        <v>Harlow 181 Night Sleep</v>
      </c>
      <c r="D5300" t="s">
        <v>415</v>
      </c>
      <c r="E5300" t="s">
        <v>212</v>
      </c>
      <c r="F5300" t="str">
        <f>CONCATENATE(E5300," ",A5300," ",D5300)</f>
        <v>Ecare Ltd Harlow Night Sleep</v>
      </c>
      <c r="G5300">
        <v>170</v>
      </c>
      <c r="H5300">
        <v>2</v>
      </c>
    </row>
    <row r="5301" spans="1:8" x14ac:dyDescent="0.35">
      <c r="A5301" t="s">
        <v>20</v>
      </c>
      <c r="B5301" s="25">
        <v>182</v>
      </c>
      <c r="C5301" t="str">
        <f>CONCATENATE(A5301," ",B5301," ",D5301)</f>
        <v>Harlow 182 Night Sleep</v>
      </c>
      <c r="D5301" t="s">
        <v>415</v>
      </c>
      <c r="E5301" t="s">
        <v>273</v>
      </c>
      <c r="F5301" t="str">
        <f>CONCATENATE(E5301," ",A5301," ",D5301)</f>
        <v>Kinect Services Limited Harlow Night Sleep</v>
      </c>
      <c r="G5301">
        <v>172</v>
      </c>
      <c r="H5301">
        <v>2</v>
      </c>
    </row>
    <row r="5302" spans="1:8" x14ac:dyDescent="0.35">
      <c r="A5302" t="s">
        <v>20</v>
      </c>
      <c r="B5302" s="25">
        <v>183</v>
      </c>
      <c r="C5302" t="str">
        <f>CONCATENATE(A5302," ",B5302," ",D5302)</f>
        <v>Harlow 183 Night Sleep</v>
      </c>
      <c r="D5302" t="s">
        <v>415</v>
      </c>
      <c r="E5302" t="s">
        <v>193</v>
      </c>
      <c r="F5302" t="str">
        <f>CONCATENATE(E5302," ",A5302," ",D5302)</f>
        <v>Crosspath Care LTD Harlow Night Sleep</v>
      </c>
      <c r="G5302">
        <v>172</v>
      </c>
      <c r="H5302">
        <v>2</v>
      </c>
    </row>
    <row r="5303" spans="1:8" x14ac:dyDescent="0.35">
      <c r="A5303" t="s">
        <v>20</v>
      </c>
      <c r="B5303" s="25">
        <v>184</v>
      </c>
      <c r="C5303" t="str">
        <f>CONCATENATE(A5303," ",B5303," ",D5303)</f>
        <v>Harlow 184 Night Sleep</v>
      </c>
      <c r="D5303" t="s">
        <v>415</v>
      </c>
      <c r="E5303" t="s">
        <v>354</v>
      </c>
      <c r="F5303" t="str">
        <f>CONCATENATE(E5303," ",A5303," ",D5303)</f>
        <v>SGE Care &amp; Recruitment Ltd Harlow Night Sleep</v>
      </c>
      <c r="G5303">
        <v>174</v>
      </c>
      <c r="H5303">
        <v>2</v>
      </c>
    </row>
    <row r="5304" spans="1:8" x14ac:dyDescent="0.35">
      <c r="A5304" t="s">
        <v>20</v>
      </c>
      <c r="B5304" s="25">
        <v>185</v>
      </c>
      <c r="C5304" t="str">
        <f>CONCATENATE(A5304," ",B5304," ",D5304)</f>
        <v>Harlow 185 Night Sleep</v>
      </c>
      <c r="D5304" t="s">
        <v>415</v>
      </c>
      <c r="E5304" t="s">
        <v>247</v>
      </c>
      <c r="F5304" t="str">
        <f>CONCATENATE(E5304," ",A5304," ",D5304)</f>
        <v>HERE-TO-SERVE (HTS) CARE LTD Harlow Night Sleep</v>
      </c>
      <c r="G5304">
        <v>175</v>
      </c>
      <c r="H5304">
        <v>2</v>
      </c>
    </row>
    <row r="5305" spans="1:8" x14ac:dyDescent="0.35">
      <c r="A5305" t="s">
        <v>20</v>
      </c>
      <c r="B5305" s="25">
        <v>186</v>
      </c>
      <c r="C5305" t="str">
        <f>CONCATENATE(A5305," ",B5305," ",D5305)</f>
        <v>Harlow 186 Night Sleep</v>
      </c>
      <c r="D5305" t="s">
        <v>415</v>
      </c>
      <c r="E5305" t="s">
        <v>330</v>
      </c>
      <c r="F5305" t="str">
        <f>CONCATENATE(E5305," ",A5305," ",D5305)</f>
        <v>QCM healthcare Ltd Harlow Night Sleep</v>
      </c>
      <c r="G5305">
        <v>176</v>
      </c>
      <c r="H5305">
        <v>2</v>
      </c>
    </row>
    <row r="5306" spans="1:8" x14ac:dyDescent="0.35">
      <c r="A5306" t="s">
        <v>20</v>
      </c>
      <c r="B5306" s="25">
        <v>187</v>
      </c>
      <c r="C5306" t="str">
        <f>CONCATENATE(A5306," ",B5306," ",D5306)</f>
        <v>Harlow 187 Night Sleep</v>
      </c>
      <c r="D5306" t="s">
        <v>415</v>
      </c>
      <c r="E5306" t="s">
        <v>153</v>
      </c>
      <c r="F5306" t="str">
        <f>CONCATENATE(E5306," ",A5306," ",D5306)</f>
        <v>Bhawacare Harlow Night Sleep</v>
      </c>
      <c r="G5306">
        <v>177</v>
      </c>
      <c r="H5306">
        <v>2</v>
      </c>
    </row>
    <row r="5307" spans="1:8" x14ac:dyDescent="0.35">
      <c r="A5307" t="s">
        <v>20</v>
      </c>
      <c r="B5307" s="25">
        <v>188</v>
      </c>
      <c r="C5307" t="str">
        <f>CONCATENATE(A5307," ",B5307," ",D5307)</f>
        <v>Harlow 188 Night Sleep</v>
      </c>
      <c r="D5307" t="s">
        <v>415</v>
      </c>
      <c r="E5307" t="s">
        <v>351</v>
      </c>
      <c r="F5307" t="str">
        <f>CONCATENATE(E5307," ",A5307," ",D5307)</f>
        <v>Saxon Healthcare Limited Harlow Night Sleep</v>
      </c>
      <c r="G5307">
        <v>178</v>
      </c>
      <c r="H5307">
        <v>2</v>
      </c>
    </row>
    <row r="5308" spans="1:8" x14ac:dyDescent="0.35">
      <c r="A5308" t="s">
        <v>20</v>
      </c>
      <c r="B5308" s="25">
        <v>189</v>
      </c>
      <c r="C5308" t="str">
        <f>CONCATENATE(A5308," ",B5308," ",D5308)</f>
        <v>Harlow 189 Night Sleep</v>
      </c>
      <c r="D5308" t="s">
        <v>415</v>
      </c>
      <c r="E5308" t="s">
        <v>241</v>
      </c>
      <c r="F5308" t="str">
        <f>CONCATENATE(E5308," ",A5308," ",D5308)</f>
        <v>Haig Park Healthcare Limited Harlow Night Sleep</v>
      </c>
      <c r="G5308">
        <v>179</v>
      </c>
      <c r="H5308">
        <v>2</v>
      </c>
    </row>
    <row r="5309" spans="1:8" x14ac:dyDescent="0.35">
      <c r="A5309" t="s">
        <v>20</v>
      </c>
      <c r="B5309" s="25">
        <v>190</v>
      </c>
      <c r="C5309" t="str">
        <f>CONCATENATE(A5309," ",B5309," ",D5309)</f>
        <v>Harlow 190 Night Sleep</v>
      </c>
      <c r="D5309" t="s">
        <v>415</v>
      </c>
      <c r="E5309" t="s">
        <v>182</v>
      </c>
      <c r="F5309" t="str">
        <f>CONCATENATE(E5309," ",A5309," ",D5309)</f>
        <v>Chime Care Harlow Night Sleep</v>
      </c>
      <c r="G5309">
        <v>180</v>
      </c>
      <c r="H5309">
        <v>2</v>
      </c>
    </row>
    <row r="5310" spans="1:8" x14ac:dyDescent="0.35">
      <c r="A5310" t="s">
        <v>20</v>
      </c>
      <c r="B5310" s="25">
        <v>191</v>
      </c>
      <c r="C5310" t="str">
        <f>CONCATENATE(A5310," ",B5310," ",D5310)</f>
        <v>Harlow 191 Night Sleep</v>
      </c>
      <c r="D5310" t="s">
        <v>415</v>
      </c>
      <c r="E5310" t="s">
        <v>207</v>
      </c>
      <c r="F5310" t="str">
        <f>CONCATENATE(E5310," ",A5310," ",D5310)</f>
        <v>Dovecross Health Care Ltd Harlow Night Sleep</v>
      </c>
      <c r="G5310">
        <v>181</v>
      </c>
      <c r="H5310">
        <v>2</v>
      </c>
    </row>
    <row r="5311" spans="1:8" x14ac:dyDescent="0.35">
      <c r="A5311" t="s">
        <v>20</v>
      </c>
      <c r="B5311" s="25">
        <v>192</v>
      </c>
      <c r="C5311" t="str">
        <f>CONCATENATE(A5311," ",B5311," ",D5311)</f>
        <v>Harlow 192 Night Sleep</v>
      </c>
      <c r="D5311" t="s">
        <v>415</v>
      </c>
      <c r="E5311" t="s">
        <v>368</v>
      </c>
      <c r="F5311" t="str">
        <f>CONCATENATE(E5311," ",A5311," ",D5311)</f>
        <v>SUPPORT HAVEN LTD Harlow Night Sleep</v>
      </c>
      <c r="G5311">
        <v>182</v>
      </c>
      <c r="H5311">
        <v>2</v>
      </c>
    </row>
    <row r="5312" spans="1:8" x14ac:dyDescent="0.35">
      <c r="A5312" t="s">
        <v>20</v>
      </c>
      <c r="B5312" s="25">
        <v>193</v>
      </c>
      <c r="C5312" t="str">
        <f>CONCATENATE(A5312," ",B5312," ",D5312)</f>
        <v>Harlow 193 Night Sleep</v>
      </c>
      <c r="D5312" t="s">
        <v>415</v>
      </c>
      <c r="E5312" t="s">
        <v>224</v>
      </c>
      <c r="F5312" t="str">
        <f>CONCATENATE(E5312," ",A5312," ",D5312)</f>
        <v>Feligrace Ltd Harlow Night Sleep</v>
      </c>
      <c r="G5312">
        <v>183</v>
      </c>
      <c r="H5312">
        <v>2</v>
      </c>
    </row>
    <row r="5313" spans="1:8" x14ac:dyDescent="0.35">
      <c r="A5313" t="s">
        <v>20</v>
      </c>
      <c r="B5313" s="25">
        <v>194</v>
      </c>
      <c r="C5313" t="str">
        <f>CONCATENATE(A5313," ",B5313," ",D5313)</f>
        <v>Harlow 194 Night Sleep</v>
      </c>
      <c r="D5313" t="s">
        <v>415</v>
      </c>
      <c r="E5313" t="s">
        <v>208</v>
      </c>
      <c r="F5313" t="str">
        <f>CONCATENATE(E5313," ",A5313," ",D5313)</f>
        <v>Dritewyse Care and Support Ltd Harlow Night Sleep</v>
      </c>
      <c r="G5313" s="25">
        <v>184</v>
      </c>
      <c r="H5313">
        <v>2</v>
      </c>
    </row>
    <row r="5314" spans="1:8" x14ac:dyDescent="0.35">
      <c r="A5314" t="s">
        <v>20</v>
      </c>
      <c r="B5314" s="25">
        <v>195</v>
      </c>
      <c r="C5314" t="str">
        <f>CONCATENATE(A5314," ",B5314," ",D5314)</f>
        <v>Harlow 195 Night Sleep</v>
      </c>
      <c r="D5314" t="s">
        <v>415</v>
      </c>
      <c r="E5314" t="s">
        <v>373</v>
      </c>
      <c r="F5314" t="str">
        <f>CONCATENATE(E5314," ",A5314," ",D5314)</f>
        <v>Tehy Care Group Ltd Harlow Night Sleep</v>
      </c>
      <c r="G5314" s="25">
        <v>185</v>
      </c>
      <c r="H5314">
        <v>2</v>
      </c>
    </row>
    <row r="5315" spans="1:8" x14ac:dyDescent="0.35">
      <c r="A5315" t="s">
        <v>20</v>
      </c>
      <c r="B5315" s="25">
        <v>196</v>
      </c>
      <c r="C5315" t="str">
        <f>CONCATENATE(A5315," ",B5315," ",D5315)</f>
        <v>Harlow 196 Night Sleep</v>
      </c>
      <c r="D5315" t="s">
        <v>415</v>
      </c>
      <c r="E5315" t="s">
        <v>214</v>
      </c>
      <c r="F5315" t="str">
        <f>CONCATENATE(E5315," ",A5315," ",D5315)</f>
        <v>Elixonn Harlow Night Sleep</v>
      </c>
      <c r="G5315" s="25">
        <v>186</v>
      </c>
      <c r="H5315">
        <v>2</v>
      </c>
    </row>
    <row r="5316" spans="1:8" x14ac:dyDescent="0.35">
      <c r="A5316" t="s">
        <v>20</v>
      </c>
      <c r="B5316" s="25">
        <v>1</v>
      </c>
      <c r="C5316" t="str">
        <f>CONCATENATE(A5316," ",B5316," ",D5316)</f>
        <v>Harlow 1 Personal Care</v>
      </c>
      <c r="D5316" t="s">
        <v>413</v>
      </c>
      <c r="E5316" t="s">
        <v>79</v>
      </c>
      <c r="F5316" t="str">
        <f>CONCATENATE(E5316," ",A5316," ",D5316)</f>
        <v>KASE Care Limited  Harlow Personal Care</v>
      </c>
      <c r="G5316">
        <v>1</v>
      </c>
      <c r="H5316">
        <v>1</v>
      </c>
    </row>
    <row r="5317" spans="1:8" x14ac:dyDescent="0.35">
      <c r="A5317" t="s">
        <v>20</v>
      </c>
      <c r="B5317" s="25">
        <v>2</v>
      </c>
      <c r="C5317" t="str">
        <f>CONCATENATE(A5317," ",B5317," ",D5317)</f>
        <v>Harlow 2 Personal Care</v>
      </c>
      <c r="D5317" t="s">
        <v>413</v>
      </c>
      <c r="E5317" t="s">
        <v>51</v>
      </c>
      <c r="F5317" t="str">
        <f>CONCATENATE(E5317," ",A5317," ",D5317)</f>
        <v>De Vere Care Partnership Ltd t/a DVCP Harlow Personal Care</v>
      </c>
      <c r="G5317">
        <v>2</v>
      </c>
      <c r="H5317">
        <v>1</v>
      </c>
    </row>
    <row r="5318" spans="1:8" x14ac:dyDescent="0.35">
      <c r="A5318" t="s">
        <v>20</v>
      </c>
      <c r="B5318" s="25">
        <v>3</v>
      </c>
      <c r="C5318" t="str">
        <f>CONCATENATE(A5318," ",B5318," ",D5318)</f>
        <v>Harlow 3 Personal Care</v>
      </c>
      <c r="D5318" t="s">
        <v>413</v>
      </c>
      <c r="E5318" t="s">
        <v>55</v>
      </c>
      <c r="F5318" t="str">
        <f>CONCATENATE(E5318," ",A5318," ",D5318)</f>
        <v>Dynamic People Ltd t/a Dynamic People Homecare Services Harlow Personal Care</v>
      </c>
      <c r="G5318">
        <v>3</v>
      </c>
      <c r="H5318">
        <v>1</v>
      </c>
    </row>
    <row r="5319" spans="1:8" x14ac:dyDescent="0.35">
      <c r="A5319" t="s">
        <v>20</v>
      </c>
      <c r="B5319" s="25">
        <v>4</v>
      </c>
      <c r="C5319" t="str">
        <f>CONCATENATE(A5319," ",B5319," ",D5319)</f>
        <v>Harlow 4 Personal Care</v>
      </c>
      <c r="D5319" t="s">
        <v>413</v>
      </c>
      <c r="E5319" t="s">
        <v>38</v>
      </c>
      <c r="F5319" t="str">
        <f>CONCATENATE(E5319," ",A5319," ",D5319)</f>
        <v>Bloomscare Ltd Harlow Personal Care</v>
      </c>
      <c r="G5319">
        <v>3</v>
      </c>
      <c r="H5319">
        <v>1</v>
      </c>
    </row>
    <row r="5320" spans="1:8" x14ac:dyDescent="0.35">
      <c r="A5320" t="s">
        <v>20</v>
      </c>
      <c r="B5320" s="25">
        <v>5</v>
      </c>
      <c r="C5320" t="str">
        <f>CONCATENATE(A5320," ",B5320," ",D5320)</f>
        <v>Harlow 5 Personal Care</v>
      </c>
      <c r="D5320" t="s">
        <v>413</v>
      </c>
      <c r="E5320" t="s">
        <v>39</v>
      </c>
      <c r="F5320" t="str">
        <f>CONCATENATE(E5320," ",A5320," ",D5320)</f>
        <v>BRISCA HEALTHCARE LIMITED Harlow Personal Care</v>
      </c>
      <c r="G5320">
        <v>5</v>
      </c>
      <c r="H5320">
        <v>1</v>
      </c>
    </row>
    <row r="5321" spans="1:8" x14ac:dyDescent="0.35">
      <c r="A5321" t="s">
        <v>20</v>
      </c>
      <c r="B5321" s="25">
        <v>6</v>
      </c>
      <c r="C5321" t="str">
        <f>CONCATENATE(A5321," ",B5321," ",D5321)</f>
        <v>Harlow 6 Personal Care</v>
      </c>
      <c r="D5321" t="s">
        <v>413</v>
      </c>
      <c r="E5321" t="s">
        <v>47</v>
      </c>
      <c r="F5321" t="str">
        <f>CONCATENATE(E5321," ",A5321," ",D5321)</f>
        <v>Connect Nursing Limited Harlow Personal Care</v>
      </c>
      <c r="G5321">
        <v>5</v>
      </c>
      <c r="H5321">
        <v>1</v>
      </c>
    </row>
    <row r="5322" spans="1:8" x14ac:dyDescent="0.35">
      <c r="A5322" t="s">
        <v>20</v>
      </c>
      <c r="B5322" s="25">
        <v>7</v>
      </c>
      <c r="C5322" t="str">
        <f>CONCATENATE(A5322," ",B5322," ",D5322)</f>
        <v>Harlow 7 Personal Care</v>
      </c>
      <c r="D5322" t="s">
        <v>413</v>
      </c>
      <c r="E5322" t="s">
        <v>9</v>
      </c>
      <c r="F5322" t="str">
        <f>CONCATENATE(E5322," ",A5322," ",D5322)</f>
        <v>Nema Home Care Limited  Harlow Personal Care</v>
      </c>
      <c r="G5322">
        <v>7</v>
      </c>
      <c r="H5322">
        <v>1</v>
      </c>
    </row>
    <row r="5323" spans="1:8" x14ac:dyDescent="0.35">
      <c r="A5323" t="s">
        <v>20</v>
      </c>
      <c r="B5323" s="25">
        <v>8</v>
      </c>
      <c r="C5323" t="str">
        <f>CONCATENATE(A5323," ",B5323," ",D5323)</f>
        <v>Harlow 8 Personal Care</v>
      </c>
      <c r="D5323" t="s">
        <v>413</v>
      </c>
      <c r="E5323" t="s">
        <v>93</v>
      </c>
      <c r="F5323" t="str">
        <f>CONCATENATE(E5323," ",A5323," ",D5323)</f>
        <v>Oval Care Services UK Ltd Harlow Personal Care</v>
      </c>
      <c r="G5323">
        <v>8</v>
      </c>
      <c r="H5323">
        <v>1</v>
      </c>
    </row>
    <row r="5324" spans="1:8" x14ac:dyDescent="0.35">
      <c r="A5324" t="s">
        <v>20</v>
      </c>
      <c r="B5324" s="25">
        <v>9</v>
      </c>
      <c r="C5324" t="str">
        <f>CONCATENATE(A5324," ",B5324," ",D5324)</f>
        <v>Harlow 9 Personal Care</v>
      </c>
      <c r="D5324" t="s">
        <v>413</v>
      </c>
      <c r="E5324" t="s">
        <v>63</v>
      </c>
      <c r="F5324" t="str">
        <f>CONCATENATE(E5324," ",A5324," ",D5324)</f>
        <v>First Choice Medical Solutions Ltd Harlow Personal Care</v>
      </c>
      <c r="G5324">
        <v>9</v>
      </c>
      <c r="H5324">
        <v>1</v>
      </c>
    </row>
    <row r="5325" spans="1:8" x14ac:dyDescent="0.35">
      <c r="A5325" t="s">
        <v>20</v>
      </c>
      <c r="B5325" s="25">
        <v>10</v>
      </c>
      <c r="C5325" t="str">
        <f>CONCATENATE(A5325," ",B5325," ",D5325)</f>
        <v>Harlow 10 Personal Care</v>
      </c>
      <c r="D5325" t="s">
        <v>413</v>
      </c>
      <c r="E5325" t="s">
        <v>11</v>
      </c>
      <c r="F5325" t="str">
        <f>CONCATENATE(E5325," ",A5325," ",D5325)</f>
        <v>North London Homecare and Support Ltd Harlow Personal Care</v>
      </c>
      <c r="G5325">
        <v>10</v>
      </c>
      <c r="H5325">
        <v>1</v>
      </c>
    </row>
    <row r="5326" spans="1:8" x14ac:dyDescent="0.35">
      <c r="A5326" t="s">
        <v>20</v>
      </c>
      <c r="B5326" s="25">
        <v>11</v>
      </c>
      <c r="C5326" t="str">
        <f>CONCATENATE(A5326," ",B5326," ",D5326)</f>
        <v>Harlow 11 Personal Care</v>
      </c>
      <c r="D5326" t="s">
        <v>413</v>
      </c>
      <c r="E5326" t="s">
        <v>10</v>
      </c>
      <c r="F5326" t="str">
        <f>CONCATENATE(E5326," ",A5326," ",D5326)</f>
        <v>Clover Support Group Ltd Harlow Personal Care</v>
      </c>
      <c r="G5326" s="25">
        <v>1</v>
      </c>
      <c r="H5326">
        <v>2</v>
      </c>
    </row>
    <row r="5327" spans="1:8" x14ac:dyDescent="0.35">
      <c r="A5327" t="s">
        <v>20</v>
      </c>
      <c r="B5327" s="25">
        <v>12</v>
      </c>
      <c r="C5327" t="str">
        <f>CONCATENATE(A5327," ",B5327," ",D5327)</f>
        <v>Harlow 12 Personal Care</v>
      </c>
      <c r="D5327" t="s">
        <v>413</v>
      </c>
      <c r="E5327" t="s">
        <v>68</v>
      </c>
      <c r="F5327" t="str">
        <f>CONCATENATE(E5327," ",A5327," ",D5327)</f>
        <v>Green Care Contracts Limited Harlow Personal Care</v>
      </c>
      <c r="G5327" s="25">
        <v>1</v>
      </c>
      <c r="H5327">
        <v>2</v>
      </c>
    </row>
    <row r="5328" spans="1:8" x14ac:dyDescent="0.35">
      <c r="A5328" t="s">
        <v>20</v>
      </c>
      <c r="B5328" s="25">
        <v>13</v>
      </c>
      <c r="C5328" t="str">
        <f>CONCATENATE(A5328," ",B5328," ",D5328)</f>
        <v>Harlow 13 Personal Care</v>
      </c>
      <c r="D5328" t="s">
        <v>413</v>
      </c>
      <c r="E5328" t="s">
        <v>100</v>
      </c>
      <c r="F5328" t="str">
        <f>CONCATENATE(E5328," ",A5328," ",D5328)</f>
        <v>Restcare Ltd Harlow Personal Care</v>
      </c>
      <c r="G5328" s="25">
        <v>1</v>
      </c>
      <c r="H5328">
        <v>2</v>
      </c>
    </row>
    <row r="5329" spans="1:8" x14ac:dyDescent="0.35">
      <c r="A5329" t="s">
        <v>20</v>
      </c>
      <c r="B5329" s="25">
        <v>14</v>
      </c>
      <c r="C5329" t="str">
        <f>CONCATENATE(A5329," ",B5329," ",D5329)</f>
        <v>Harlow 14 Personal Care</v>
      </c>
      <c r="D5329" t="s">
        <v>413</v>
      </c>
      <c r="E5329" t="s">
        <v>110</v>
      </c>
      <c r="F5329" t="str">
        <f>CONCATENATE(E5329," ",A5329," ",D5329)</f>
        <v>WE CARE 4 YOU SERVICES LTD  Harlow Personal Care</v>
      </c>
      <c r="G5329" s="25">
        <v>4</v>
      </c>
      <c r="H5329">
        <v>2</v>
      </c>
    </row>
    <row r="5330" spans="1:8" x14ac:dyDescent="0.35">
      <c r="A5330" t="s">
        <v>20</v>
      </c>
      <c r="B5330" s="25">
        <v>15</v>
      </c>
      <c r="C5330" t="str">
        <f>CONCATENATE(A5330," ",B5330," ",D5330)</f>
        <v>Harlow 15 Personal Care</v>
      </c>
      <c r="D5330" t="s">
        <v>413</v>
      </c>
      <c r="E5330" t="s">
        <v>80</v>
      </c>
      <c r="F5330" t="str">
        <f>CONCATENATE(E5330," ",A5330," ",D5330)</f>
        <v>Kindherts Care Ltd Harlow Personal Care</v>
      </c>
      <c r="G5330" s="25">
        <v>4</v>
      </c>
      <c r="H5330">
        <v>2</v>
      </c>
    </row>
    <row r="5331" spans="1:8" x14ac:dyDescent="0.35">
      <c r="A5331" t="s">
        <v>20</v>
      </c>
      <c r="B5331" s="25">
        <v>16</v>
      </c>
      <c r="C5331" t="str">
        <f>CONCATENATE(A5331," ",B5331," ",D5331)</f>
        <v>Harlow 16 Personal Care</v>
      </c>
      <c r="D5331" t="s">
        <v>413</v>
      </c>
      <c r="E5331" t="s">
        <v>73</v>
      </c>
      <c r="F5331" t="str">
        <f>CONCATENATE(E5331," ",A5331," ",D5331)</f>
        <v>Hope Homecare Services Limited Harlow Personal Care</v>
      </c>
      <c r="G5331" s="25">
        <v>4</v>
      </c>
      <c r="H5331">
        <v>2</v>
      </c>
    </row>
    <row r="5332" spans="1:8" x14ac:dyDescent="0.35">
      <c r="A5332" t="s">
        <v>20</v>
      </c>
      <c r="B5332" s="25">
        <v>17</v>
      </c>
      <c r="C5332" t="str">
        <f>CONCATENATE(A5332," ",B5332," ",D5332)</f>
        <v>Harlow 17 Personal Care</v>
      </c>
      <c r="D5332" t="s">
        <v>413</v>
      </c>
      <c r="E5332" t="s">
        <v>54</v>
      </c>
      <c r="F5332" t="str">
        <f>CONCATENATE(E5332," ",A5332," ",D5332)</f>
        <v>D-Triumph Care Limited Harlow Personal Care</v>
      </c>
      <c r="G5332" s="25">
        <v>7</v>
      </c>
      <c r="H5332">
        <v>2</v>
      </c>
    </row>
    <row r="5333" spans="1:8" x14ac:dyDescent="0.35">
      <c r="A5333" t="s">
        <v>20</v>
      </c>
      <c r="B5333" s="25">
        <v>18</v>
      </c>
      <c r="C5333" t="str">
        <f>CONCATENATE(A5333," ",B5333," ",D5333)</f>
        <v>Harlow 18 Personal Care</v>
      </c>
      <c r="D5333" t="s">
        <v>413</v>
      </c>
      <c r="E5333" t="s">
        <v>32</v>
      </c>
      <c r="F5333" t="str">
        <f>CONCATENATE(E5333," ",A5333," ",D5333)</f>
        <v>Abundant Care and Recruitment Int Ltd Harlow Personal Care</v>
      </c>
      <c r="G5333" s="25">
        <v>7</v>
      </c>
      <c r="H5333">
        <v>2</v>
      </c>
    </row>
    <row r="5334" spans="1:8" x14ac:dyDescent="0.35">
      <c r="A5334" t="s">
        <v>20</v>
      </c>
      <c r="B5334" s="25">
        <v>19</v>
      </c>
      <c r="C5334" t="str">
        <f>CONCATENATE(A5334," ",B5334," ",D5334)</f>
        <v>Harlow 19 Personal Care</v>
      </c>
      <c r="D5334" t="s">
        <v>413</v>
      </c>
      <c r="E5334" t="s">
        <v>109</v>
      </c>
      <c r="F5334" t="str">
        <f>CONCATENATE(E5334," ",A5334," ",D5334)</f>
        <v>Trust Care Solutions Ltd Harlow Personal Care</v>
      </c>
      <c r="G5334" s="25">
        <v>7</v>
      </c>
      <c r="H5334">
        <v>2</v>
      </c>
    </row>
    <row r="5335" spans="1:8" x14ac:dyDescent="0.35">
      <c r="A5335" t="s">
        <v>20</v>
      </c>
      <c r="B5335" s="25">
        <v>20</v>
      </c>
      <c r="C5335" t="str">
        <f>CONCATENATE(A5335," ",B5335," ",D5335)</f>
        <v>Harlow 20 Personal Care</v>
      </c>
      <c r="D5335" t="s">
        <v>413</v>
      </c>
      <c r="E5335" t="s">
        <v>89</v>
      </c>
      <c r="F5335" t="str">
        <f>CONCATENATE(E5335," ",A5335," ",D5335)</f>
        <v>MITENDER CARE LIMITED Harlow Personal Care</v>
      </c>
      <c r="G5335" s="25">
        <v>10</v>
      </c>
      <c r="H5335">
        <v>2</v>
      </c>
    </row>
    <row r="5336" spans="1:8" x14ac:dyDescent="0.35">
      <c r="A5336" t="s">
        <v>20</v>
      </c>
      <c r="B5336" s="25">
        <v>21</v>
      </c>
      <c r="C5336" t="str">
        <f>CONCATENATE(A5336," ",B5336," ",D5336)</f>
        <v>Harlow 21 Personal Care</v>
      </c>
      <c r="D5336" t="s">
        <v>413</v>
      </c>
      <c r="E5336" t="s">
        <v>45</v>
      </c>
      <c r="F5336" t="str">
        <f>CONCATENATE(E5336," ",A5336," ",D5336)</f>
        <v>Cherish Social Care Limited Harlow Personal Care</v>
      </c>
      <c r="G5336" s="25">
        <v>10</v>
      </c>
      <c r="H5336">
        <v>2</v>
      </c>
    </row>
    <row r="5337" spans="1:8" x14ac:dyDescent="0.35">
      <c r="A5337" t="s">
        <v>20</v>
      </c>
      <c r="B5337" s="25">
        <v>22</v>
      </c>
      <c r="C5337" t="str">
        <f>CONCATENATE(A5337," ",B5337," ",D5337)</f>
        <v>Harlow 22 Personal Care</v>
      </c>
      <c r="D5337" t="s">
        <v>413</v>
      </c>
      <c r="E5337" t="s">
        <v>6</v>
      </c>
      <c r="F5337" t="str">
        <f>CONCATENATE(E5337," ",A5337," ",D5337)</f>
        <v>TREAL CARE UK LIMITED Harlow Personal Care</v>
      </c>
      <c r="G5337" s="25">
        <v>10</v>
      </c>
      <c r="H5337">
        <v>2</v>
      </c>
    </row>
    <row r="5338" spans="1:8" x14ac:dyDescent="0.35">
      <c r="A5338" t="s">
        <v>20</v>
      </c>
      <c r="B5338" s="25">
        <v>23</v>
      </c>
      <c r="C5338" t="str">
        <f>CONCATENATE(A5338," ",B5338," ",D5338)</f>
        <v>Harlow 23 Personal Care</v>
      </c>
      <c r="D5338" t="s">
        <v>413</v>
      </c>
      <c r="E5338" t="s">
        <v>86</v>
      </c>
      <c r="F5338" t="str">
        <f>CONCATENATE(E5338," ",A5338," ",D5338)</f>
        <v>Metro Homecare Ltd Harlow Personal Care</v>
      </c>
      <c r="G5338" s="25">
        <v>10</v>
      </c>
      <c r="H5338">
        <v>2</v>
      </c>
    </row>
    <row r="5339" spans="1:8" x14ac:dyDescent="0.35">
      <c r="A5339" t="s">
        <v>20</v>
      </c>
      <c r="B5339" s="25">
        <v>24</v>
      </c>
      <c r="C5339" t="str">
        <f>CONCATENATE(A5339," ",B5339," ",D5339)</f>
        <v>Harlow 24 Personal Care</v>
      </c>
      <c r="D5339" t="s">
        <v>413</v>
      </c>
      <c r="E5339" t="s">
        <v>53</v>
      </c>
      <c r="F5339" t="str">
        <f>CONCATENATE(E5339," ",A5339," ",D5339)</f>
        <v>Divine Community Care Limited Harlow Personal Care</v>
      </c>
      <c r="G5339" s="25">
        <v>10</v>
      </c>
      <c r="H5339">
        <v>2</v>
      </c>
    </row>
    <row r="5340" spans="1:8" x14ac:dyDescent="0.35">
      <c r="A5340" t="s">
        <v>20</v>
      </c>
      <c r="B5340" s="25">
        <v>25</v>
      </c>
      <c r="C5340" t="str">
        <f>CONCATENATE(A5340," ",B5340," ",D5340)</f>
        <v>Harlow 25 Personal Care</v>
      </c>
      <c r="D5340" t="s">
        <v>413</v>
      </c>
      <c r="E5340" t="s">
        <v>48</v>
      </c>
      <c r="F5340" t="str">
        <f>CONCATENATE(E5340," ",A5340," ",D5340)</f>
        <v>Cornerstone Care Services Professionals Ltd
 Harlow Personal Care</v>
      </c>
      <c r="G5340" s="25">
        <v>10</v>
      </c>
      <c r="H5340">
        <v>2</v>
      </c>
    </row>
    <row r="5341" spans="1:8" x14ac:dyDescent="0.35">
      <c r="A5341" t="s">
        <v>20</v>
      </c>
      <c r="B5341" s="25">
        <v>26</v>
      </c>
      <c r="C5341" t="str">
        <f>CONCATENATE(A5341," ",B5341," ",D5341)</f>
        <v>Harlow 26 Personal Care</v>
      </c>
      <c r="D5341" t="s">
        <v>413</v>
      </c>
      <c r="E5341" t="s">
        <v>72</v>
      </c>
      <c r="F5341" t="str">
        <f>CONCATENATE(E5341," ",A5341," ",D5341)</f>
        <v>Home Sweet Home Care Limited Harlow Personal Care</v>
      </c>
      <c r="G5341" s="25">
        <v>10</v>
      </c>
      <c r="H5341">
        <v>2</v>
      </c>
    </row>
    <row r="5342" spans="1:8" x14ac:dyDescent="0.35">
      <c r="A5342" t="s">
        <v>20</v>
      </c>
      <c r="B5342" s="25">
        <v>27</v>
      </c>
      <c r="C5342" t="str">
        <f>CONCATENATE(A5342," ",B5342," ",D5342)</f>
        <v>Harlow 27 Personal Care</v>
      </c>
      <c r="D5342" t="s">
        <v>413</v>
      </c>
      <c r="E5342" t="s">
        <v>66</v>
      </c>
      <c r="F5342" t="str">
        <f>CONCATENATE(E5342," ",A5342," ",D5342)</f>
        <v>Glenavon Care Limited Harlow Personal Care</v>
      </c>
      <c r="G5342" s="25">
        <v>10</v>
      </c>
      <c r="H5342">
        <v>2</v>
      </c>
    </row>
    <row r="5343" spans="1:8" x14ac:dyDescent="0.35">
      <c r="A5343" t="s">
        <v>20</v>
      </c>
      <c r="B5343" s="25">
        <v>28</v>
      </c>
      <c r="C5343" t="str">
        <f>CONCATENATE(A5343," ",B5343," ",D5343)</f>
        <v>Harlow 28 Personal Care</v>
      </c>
      <c r="D5343" t="s">
        <v>413</v>
      </c>
      <c r="E5343" t="s">
        <v>69</v>
      </c>
      <c r="F5343" t="str">
        <f>CONCATENATE(E5343," ",A5343," ",D5343)</f>
        <v>H.O.P.E Superjobs Limited Harlow Personal Care</v>
      </c>
      <c r="G5343" s="25">
        <v>10</v>
      </c>
      <c r="H5343">
        <v>2</v>
      </c>
    </row>
    <row r="5344" spans="1:8" x14ac:dyDescent="0.35">
      <c r="A5344" t="s">
        <v>20</v>
      </c>
      <c r="B5344" s="25">
        <v>29</v>
      </c>
      <c r="C5344" t="str">
        <f>CONCATENATE(A5344," ",B5344," ",D5344)</f>
        <v>Harlow 29 Personal Care</v>
      </c>
      <c r="D5344" t="s">
        <v>413</v>
      </c>
      <c r="E5344" t="s">
        <v>103</v>
      </c>
      <c r="F5344" t="str">
        <f>CONCATENATE(E5344," ",A5344," ",D5344)</f>
        <v>Servoca Nursing and Care Ltd trading as Servoca Complex Care Harlow Personal Care</v>
      </c>
      <c r="G5344" s="25">
        <v>10</v>
      </c>
      <c r="H5344">
        <v>2</v>
      </c>
    </row>
    <row r="5345" spans="1:8" x14ac:dyDescent="0.35">
      <c r="A5345" t="s">
        <v>20</v>
      </c>
      <c r="B5345" s="25">
        <v>30</v>
      </c>
      <c r="C5345" t="str">
        <f>CONCATENATE(A5345," ",B5345," ",D5345)</f>
        <v>Harlow 30 Personal Care</v>
      </c>
      <c r="D5345" t="s">
        <v>413</v>
      </c>
      <c r="E5345" t="s">
        <v>65</v>
      </c>
      <c r="F5345" t="str">
        <f>CONCATENATE(E5345," ",A5345," ",D5345)</f>
        <v>GILEAD COMPLETE CARE GROUP LIMITED Harlow Personal Care</v>
      </c>
      <c r="G5345" s="25">
        <v>10</v>
      </c>
      <c r="H5345">
        <v>2</v>
      </c>
    </row>
    <row r="5346" spans="1:8" x14ac:dyDescent="0.35">
      <c r="A5346" t="s">
        <v>20</v>
      </c>
      <c r="B5346" s="25">
        <v>31</v>
      </c>
      <c r="C5346" t="str">
        <f>CONCATENATE(A5346," ",B5346," ",D5346)</f>
        <v>Harlow 31 Personal Care</v>
      </c>
      <c r="D5346" t="s">
        <v>413</v>
      </c>
      <c r="E5346" t="s">
        <v>97</v>
      </c>
      <c r="F5346" t="str">
        <f>CONCATENATE(E5346," ",A5346," ",D5346)</f>
        <v>Premald Care Harlow Personal Care</v>
      </c>
      <c r="G5346" s="25">
        <v>10</v>
      </c>
      <c r="H5346">
        <v>2</v>
      </c>
    </row>
    <row r="5347" spans="1:8" x14ac:dyDescent="0.35">
      <c r="A5347" t="s">
        <v>20</v>
      </c>
      <c r="B5347" s="25">
        <v>32</v>
      </c>
      <c r="C5347" t="str">
        <f>CONCATENATE(A5347," ",B5347," ",D5347)</f>
        <v>Harlow 32 Personal Care</v>
      </c>
      <c r="D5347" t="s">
        <v>413</v>
      </c>
      <c r="E5347" t="s">
        <v>95</v>
      </c>
      <c r="F5347" t="str">
        <f>CONCATENATE(E5347," ",A5347," ",D5347)</f>
        <v>PASSION TREE CARE SERVICES LTD Harlow Personal Care</v>
      </c>
      <c r="G5347" s="25">
        <v>10</v>
      </c>
      <c r="H5347">
        <v>2</v>
      </c>
    </row>
    <row r="5348" spans="1:8" x14ac:dyDescent="0.35">
      <c r="A5348" t="s">
        <v>20</v>
      </c>
      <c r="B5348" s="25">
        <v>33</v>
      </c>
      <c r="C5348" t="str">
        <f>CONCATENATE(A5348," ",B5348," ",D5348)</f>
        <v>Harlow 33 Personal Care</v>
      </c>
      <c r="D5348" t="s">
        <v>413</v>
      </c>
      <c r="E5348" t="s">
        <v>333</v>
      </c>
      <c r="F5348" t="str">
        <f>CONCATENATE(E5348," ",A5348," ",D5348)</f>
        <v>Ready Care Services Limited Harlow Personal Care</v>
      </c>
      <c r="G5348" s="25">
        <v>23</v>
      </c>
      <c r="H5348">
        <v>2</v>
      </c>
    </row>
    <row r="5349" spans="1:8" x14ac:dyDescent="0.35">
      <c r="A5349" t="s">
        <v>20</v>
      </c>
      <c r="B5349" s="25">
        <v>34</v>
      </c>
      <c r="C5349" t="str">
        <f>CONCATENATE(A5349," ",B5349," ",D5349)</f>
        <v>Harlow 34 Personal Care</v>
      </c>
      <c r="D5349" t="s">
        <v>413</v>
      </c>
      <c r="E5349" t="s">
        <v>279</v>
      </c>
      <c r="F5349" t="str">
        <f>CONCATENATE(E5349," ",A5349," ",D5349)</f>
        <v>Lehope Care Limited Harlow Personal Care</v>
      </c>
      <c r="G5349" s="25">
        <v>23</v>
      </c>
      <c r="H5349">
        <v>2</v>
      </c>
    </row>
    <row r="5350" spans="1:8" x14ac:dyDescent="0.35">
      <c r="A5350" t="s">
        <v>20</v>
      </c>
      <c r="B5350" s="25">
        <v>35</v>
      </c>
      <c r="C5350" t="str">
        <f>CONCATENATE(A5350," ",B5350," ",D5350)</f>
        <v>Harlow 35 Personal Care</v>
      </c>
      <c r="D5350" t="s">
        <v>413</v>
      </c>
      <c r="E5350" t="s">
        <v>75</v>
      </c>
      <c r="F5350" t="str">
        <f>CONCATENATE(E5350," ",A5350," ",D5350)</f>
        <v>Integrated Kare Solutions Limited Harlow Personal Care</v>
      </c>
      <c r="G5350" s="25">
        <v>25</v>
      </c>
      <c r="H5350">
        <v>2</v>
      </c>
    </row>
    <row r="5351" spans="1:8" x14ac:dyDescent="0.35">
      <c r="A5351" t="s">
        <v>20</v>
      </c>
      <c r="B5351" s="25">
        <v>36</v>
      </c>
      <c r="C5351" t="str">
        <f>CONCATENATE(A5351," ",B5351," ",D5351)</f>
        <v>Harlow 36 Personal Care</v>
      </c>
      <c r="D5351" t="s">
        <v>413</v>
      </c>
      <c r="E5351" t="s">
        <v>67</v>
      </c>
      <c r="F5351" t="str">
        <f>CONCATENATE(E5351," ",A5351," ",D5351)</f>
        <v>Good Life Care Ltd Harlow Personal Care</v>
      </c>
      <c r="G5351" s="25">
        <v>25</v>
      </c>
      <c r="H5351">
        <v>2</v>
      </c>
    </row>
    <row r="5352" spans="1:8" x14ac:dyDescent="0.35">
      <c r="A5352" t="s">
        <v>20</v>
      </c>
      <c r="B5352" s="25">
        <v>37</v>
      </c>
      <c r="C5352" t="str">
        <f>CONCATENATE(A5352," ",B5352," ",D5352)</f>
        <v>Harlow 37 Personal Care</v>
      </c>
      <c r="D5352" t="s">
        <v>413</v>
      </c>
      <c r="E5352" t="s">
        <v>267</v>
      </c>
      <c r="F5352" t="str">
        <f>CONCATENATE(E5352," ",A5352," ",D5352)</f>
        <v>JS CONSULT LIMITED Harlow Personal Care</v>
      </c>
      <c r="G5352" s="25">
        <v>25</v>
      </c>
      <c r="H5352">
        <v>2</v>
      </c>
    </row>
    <row r="5353" spans="1:8" x14ac:dyDescent="0.35">
      <c r="A5353" t="s">
        <v>20</v>
      </c>
      <c r="B5353" s="25">
        <v>38</v>
      </c>
      <c r="C5353" t="str">
        <f>CONCATENATE(A5353," ",B5353," ",D5353)</f>
        <v>Harlow 38 Personal Care</v>
      </c>
      <c r="D5353" t="s">
        <v>413</v>
      </c>
      <c r="E5353" t="s">
        <v>37</v>
      </c>
      <c r="F5353" t="str">
        <f>CONCATENATE(E5353," ",A5353," ",D5353)</f>
        <v>BK SOCIAL CARE LIMITED Harlow Personal Care</v>
      </c>
      <c r="G5353">
        <v>25</v>
      </c>
      <c r="H5353">
        <v>2</v>
      </c>
    </row>
    <row r="5354" spans="1:8" x14ac:dyDescent="0.35">
      <c r="A5354" t="s">
        <v>20</v>
      </c>
      <c r="B5354" s="25">
        <v>39</v>
      </c>
      <c r="C5354" t="str">
        <f>CONCATENATE(A5354," ",B5354," ",D5354)</f>
        <v>Harlow 39 Personal Care</v>
      </c>
      <c r="D5354" t="s">
        <v>413</v>
      </c>
      <c r="E5354" t="s">
        <v>83</v>
      </c>
      <c r="F5354" t="str">
        <f>CONCATENATE(E5354," ",A5354," ",D5354)</f>
        <v>MAXXICARE LTD Harlow Personal Care</v>
      </c>
      <c r="G5354">
        <v>25</v>
      </c>
      <c r="H5354">
        <v>2</v>
      </c>
    </row>
    <row r="5355" spans="1:8" x14ac:dyDescent="0.35">
      <c r="A5355" t="s">
        <v>20</v>
      </c>
      <c r="B5355" s="25">
        <v>40</v>
      </c>
      <c r="C5355" t="str">
        <f>CONCATENATE(A5355," ",B5355," ",D5355)</f>
        <v>Harlow 40 Personal Care</v>
      </c>
      <c r="D5355" t="s">
        <v>413</v>
      </c>
      <c r="E5355" t="s">
        <v>269</v>
      </c>
      <c r="F5355" t="str">
        <f>CONCATENATE(E5355," ",A5355," ",D5355)</f>
        <v>Karia Befriending Care Agency Limited Harlow Personal Care</v>
      </c>
      <c r="G5355">
        <v>30</v>
      </c>
      <c r="H5355">
        <v>2</v>
      </c>
    </row>
    <row r="5356" spans="1:8" x14ac:dyDescent="0.35">
      <c r="A5356" t="s">
        <v>20</v>
      </c>
      <c r="B5356" s="25">
        <v>41</v>
      </c>
      <c r="C5356" t="str">
        <f>CONCATENATE(A5356," ",B5356," ",D5356)</f>
        <v>Harlow 41 Personal Care</v>
      </c>
      <c r="D5356" t="s">
        <v>413</v>
      </c>
      <c r="E5356" t="s">
        <v>50</v>
      </c>
      <c r="F5356" t="str">
        <f>CONCATENATE(E5356," ",A5356," ",D5356)</f>
        <v>Damorcare Ltd Harlow Personal Care</v>
      </c>
      <c r="G5356">
        <v>30</v>
      </c>
      <c r="H5356">
        <v>2</v>
      </c>
    </row>
    <row r="5357" spans="1:8" x14ac:dyDescent="0.35">
      <c r="A5357" t="s">
        <v>20</v>
      </c>
      <c r="B5357" s="25">
        <v>42</v>
      </c>
      <c r="C5357" t="str">
        <f>CONCATENATE(A5357," ",B5357," ",D5357)</f>
        <v>Harlow 42 Personal Care</v>
      </c>
      <c r="D5357" t="s">
        <v>413</v>
      </c>
      <c r="E5357" t="s">
        <v>165</v>
      </c>
      <c r="F5357" t="str">
        <f>CONCATENATE(E5357," ",A5357," ",D5357)</f>
        <v>Care at Hand Ltd Harlow Personal Care</v>
      </c>
      <c r="G5357">
        <v>32</v>
      </c>
      <c r="H5357">
        <v>2</v>
      </c>
    </row>
    <row r="5358" spans="1:8" x14ac:dyDescent="0.35">
      <c r="A5358" t="s">
        <v>20</v>
      </c>
      <c r="B5358" s="25">
        <v>43</v>
      </c>
      <c r="C5358" t="str">
        <f>CONCATENATE(A5358," ",B5358," ",D5358)</f>
        <v>Harlow 43 Personal Care</v>
      </c>
      <c r="D5358" t="s">
        <v>413</v>
      </c>
      <c r="E5358" t="s">
        <v>280</v>
      </c>
      <c r="F5358" t="str">
        <f>CONCATENATE(E5358," ",A5358," ",D5358)</f>
        <v>Lets Care All Harlow Personal Care</v>
      </c>
      <c r="G5358">
        <v>33</v>
      </c>
      <c r="H5358">
        <v>2</v>
      </c>
    </row>
    <row r="5359" spans="1:8" x14ac:dyDescent="0.35">
      <c r="A5359" t="s">
        <v>20</v>
      </c>
      <c r="B5359" s="25">
        <v>44</v>
      </c>
      <c r="C5359" t="str">
        <f>CONCATENATE(A5359," ",B5359," ",D5359)</f>
        <v>Harlow 44 Personal Care</v>
      </c>
      <c r="D5359" t="s">
        <v>413</v>
      </c>
      <c r="E5359" t="s">
        <v>5</v>
      </c>
      <c r="F5359" t="str">
        <f>CONCATENATE(E5359," ",A5359," ",D5359)</f>
        <v>PCM Homecare LTD Harlow Personal Care</v>
      </c>
      <c r="G5359">
        <v>33</v>
      </c>
      <c r="H5359">
        <v>2</v>
      </c>
    </row>
    <row r="5360" spans="1:8" x14ac:dyDescent="0.35">
      <c r="A5360" t="s">
        <v>20</v>
      </c>
      <c r="B5360" s="25">
        <v>45</v>
      </c>
      <c r="C5360" t="str">
        <f>CONCATENATE(A5360," ",B5360," ",D5360)</f>
        <v>Harlow 45 Personal Care</v>
      </c>
      <c r="D5360" t="s">
        <v>413</v>
      </c>
      <c r="E5360" t="s">
        <v>34</v>
      </c>
      <c r="F5360" t="str">
        <f>CONCATENATE(E5360," ",A5360," ",D5360)</f>
        <v>Agincare UK LTD Harlow Personal Care</v>
      </c>
      <c r="G5360">
        <v>33</v>
      </c>
      <c r="H5360">
        <v>2</v>
      </c>
    </row>
    <row r="5361" spans="1:8" x14ac:dyDescent="0.35">
      <c r="A5361" t="s">
        <v>20</v>
      </c>
      <c r="B5361" s="25">
        <v>46</v>
      </c>
      <c r="C5361" t="str">
        <f>CONCATENATE(A5361," ",B5361," ",D5361)</f>
        <v>Harlow 46 Personal Care</v>
      </c>
      <c r="D5361" t="s">
        <v>413</v>
      </c>
      <c r="E5361" t="s">
        <v>85</v>
      </c>
      <c r="F5361" t="str">
        <f>CONCATENATE(E5361," ",A5361," ",D5361)</f>
        <v>MERCURY CARE SERVICES Harlow Personal Care</v>
      </c>
      <c r="G5361">
        <v>33</v>
      </c>
      <c r="H5361">
        <v>2</v>
      </c>
    </row>
    <row r="5362" spans="1:8" x14ac:dyDescent="0.35">
      <c r="A5362" t="s">
        <v>20</v>
      </c>
      <c r="B5362" s="25">
        <v>47</v>
      </c>
      <c r="C5362" t="str">
        <f>CONCATENATE(A5362," ",B5362," ",D5362)</f>
        <v>Harlow 47 Personal Care</v>
      </c>
      <c r="D5362" t="s">
        <v>413</v>
      </c>
      <c r="E5362" t="s">
        <v>49</v>
      </c>
      <c r="F5362" t="str">
        <f>CONCATENATE(E5362," ",A5362," ",D5362)</f>
        <v>Crown46 company ltd Harlow Personal Care</v>
      </c>
      <c r="G5362">
        <v>33</v>
      </c>
      <c r="H5362">
        <v>2</v>
      </c>
    </row>
    <row r="5363" spans="1:8" x14ac:dyDescent="0.35">
      <c r="A5363" t="s">
        <v>20</v>
      </c>
      <c r="B5363" s="25">
        <v>48</v>
      </c>
      <c r="C5363" t="str">
        <f>CONCATENATE(A5363," ",B5363," ",D5363)</f>
        <v>Harlow 48 Personal Care</v>
      </c>
      <c r="D5363" t="s">
        <v>413</v>
      </c>
      <c r="E5363" t="s">
        <v>397</v>
      </c>
      <c r="F5363" t="str">
        <f>CONCATENATE(E5363," ",A5363," ",D5363)</f>
        <v>Warren Homecare Limited Harlow Personal Care</v>
      </c>
      <c r="G5363">
        <v>33</v>
      </c>
      <c r="H5363">
        <v>2</v>
      </c>
    </row>
    <row r="5364" spans="1:8" x14ac:dyDescent="0.35">
      <c r="A5364" t="s">
        <v>20</v>
      </c>
      <c r="B5364" s="25">
        <v>49</v>
      </c>
      <c r="C5364" t="str">
        <f>CONCATENATE(A5364," ",B5364," ",D5364)</f>
        <v>Harlow 49 Personal Care</v>
      </c>
      <c r="D5364" t="s">
        <v>413</v>
      </c>
      <c r="E5364" t="s">
        <v>319</v>
      </c>
      <c r="F5364" t="str">
        <f>CONCATENATE(E5364," ",A5364," ",D5364)</f>
        <v>Platinum Homecare 4U Limited Harlow Personal Care</v>
      </c>
      <c r="G5364">
        <v>33</v>
      </c>
      <c r="H5364">
        <v>2</v>
      </c>
    </row>
    <row r="5365" spans="1:8" x14ac:dyDescent="0.35">
      <c r="A5365" t="s">
        <v>20</v>
      </c>
      <c r="B5365" s="25">
        <v>50</v>
      </c>
      <c r="C5365" t="str">
        <f>CONCATENATE(A5365," ",B5365," ",D5365)</f>
        <v>Harlow 50 Personal Care</v>
      </c>
      <c r="D5365" t="s">
        <v>413</v>
      </c>
      <c r="E5365" t="s">
        <v>270</v>
      </c>
      <c r="F5365" t="str">
        <f>CONCATENATE(E5365," ",A5365," ",D5365)</f>
        <v>Kayoski Care Ltd Harlow Personal Care</v>
      </c>
      <c r="G5365">
        <v>40</v>
      </c>
      <c r="H5365">
        <v>2</v>
      </c>
    </row>
    <row r="5366" spans="1:8" x14ac:dyDescent="0.35">
      <c r="A5366" t="s">
        <v>20</v>
      </c>
      <c r="B5366" s="25">
        <v>51</v>
      </c>
      <c r="C5366" t="str">
        <f>CONCATENATE(A5366," ",B5366," ",D5366)</f>
        <v>Harlow 51 Personal Care</v>
      </c>
      <c r="D5366" t="s">
        <v>413</v>
      </c>
      <c r="E5366" t="s">
        <v>56</v>
      </c>
      <c r="F5366" t="str">
        <f>CONCATENATE(E5366," ",A5366," ",D5366)</f>
        <v>Efficiency-For Care Limited Harlow Personal Care</v>
      </c>
      <c r="G5366">
        <v>41</v>
      </c>
      <c r="H5366">
        <v>2</v>
      </c>
    </row>
    <row r="5367" spans="1:8" x14ac:dyDescent="0.35">
      <c r="A5367" t="s">
        <v>20</v>
      </c>
      <c r="B5367" s="25">
        <v>52</v>
      </c>
      <c r="C5367" t="str">
        <f>CONCATENATE(A5367," ",B5367," ",D5367)</f>
        <v>Harlow 52 Personal Care</v>
      </c>
      <c r="D5367" t="s">
        <v>413</v>
      </c>
      <c r="E5367" t="s">
        <v>255</v>
      </c>
      <c r="F5367" t="str">
        <f>CONCATENATE(E5367," ",A5367," ",D5367)</f>
        <v>Immediate Medical Solutions Ltd  Harlow Personal Care</v>
      </c>
      <c r="G5367">
        <v>42</v>
      </c>
      <c r="H5367">
        <v>2</v>
      </c>
    </row>
    <row r="5368" spans="1:8" x14ac:dyDescent="0.35">
      <c r="A5368" t="s">
        <v>20</v>
      </c>
      <c r="B5368" s="25">
        <v>53</v>
      </c>
      <c r="C5368" t="str">
        <f>CONCATENATE(A5368," ",B5368," ",D5368)</f>
        <v>Harlow 53 Personal Care</v>
      </c>
      <c r="D5368" t="s">
        <v>413</v>
      </c>
      <c r="E5368" t="s">
        <v>237</v>
      </c>
      <c r="F5368" t="str">
        <f>CONCATENATE(E5368," ",A5368," ",D5368)</f>
        <v>GLOW DOMICILIARY HEALTHCARE LTD Harlow Personal Care</v>
      </c>
      <c r="G5368">
        <v>43</v>
      </c>
      <c r="H5368">
        <v>2</v>
      </c>
    </row>
    <row r="5369" spans="1:8" x14ac:dyDescent="0.35">
      <c r="A5369" t="s">
        <v>20</v>
      </c>
      <c r="B5369" s="25">
        <v>54</v>
      </c>
      <c r="C5369" t="str">
        <f>CONCATENATE(A5369," ",B5369," ",D5369)</f>
        <v>Harlow 54 Personal Care</v>
      </c>
      <c r="D5369" t="s">
        <v>413</v>
      </c>
      <c r="E5369" t="s">
        <v>201</v>
      </c>
      <c r="F5369" t="str">
        <f>CONCATENATE(E5369," ",A5369," ",D5369)</f>
        <v>Dion Care Services Limited Harlow Personal Care</v>
      </c>
      <c r="G5369">
        <v>44</v>
      </c>
      <c r="H5369">
        <v>2</v>
      </c>
    </row>
    <row r="5370" spans="1:8" x14ac:dyDescent="0.35">
      <c r="A5370" t="s">
        <v>20</v>
      </c>
      <c r="B5370" s="25">
        <v>55</v>
      </c>
      <c r="C5370" t="str">
        <f>CONCATENATE(A5370," ",B5370," ",D5370)</f>
        <v>Harlow 55 Personal Care</v>
      </c>
      <c r="D5370" t="s">
        <v>413</v>
      </c>
      <c r="E5370" t="s">
        <v>338</v>
      </c>
      <c r="F5370" t="str">
        <f>CONCATENATE(E5370," ",A5370," ",D5370)</f>
        <v>Retons Care and Training Services Ltd Harlow Personal Care</v>
      </c>
      <c r="G5370">
        <v>45</v>
      </c>
      <c r="H5370">
        <v>2</v>
      </c>
    </row>
    <row r="5371" spans="1:8" x14ac:dyDescent="0.35">
      <c r="A5371" t="s">
        <v>20</v>
      </c>
      <c r="B5371" s="25">
        <v>56</v>
      </c>
      <c r="C5371" t="str">
        <f>CONCATENATE(A5371," ",B5371," ",D5371)</f>
        <v>Harlow 56 Personal Care</v>
      </c>
      <c r="D5371" t="s">
        <v>413</v>
      </c>
      <c r="E5371" t="s">
        <v>374</v>
      </c>
      <c r="F5371" t="str">
        <f>CONCATENATE(E5371," ",A5371," ",D5371)</f>
        <v>Tenda Hands Homecare Ltd Harlow Personal Care</v>
      </c>
      <c r="G5371">
        <v>46</v>
      </c>
      <c r="H5371">
        <v>2</v>
      </c>
    </row>
    <row r="5372" spans="1:8" x14ac:dyDescent="0.35">
      <c r="A5372" t="s">
        <v>20</v>
      </c>
      <c r="B5372" s="25">
        <v>57</v>
      </c>
      <c r="C5372" t="str">
        <f>CONCATENATE(A5372," ",B5372," ",D5372)</f>
        <v>Harlow 57 Personal Care</v>
      </c>
      <c r="D5372" t="s">
        <v>413</v>
      </c>
      <c r="E5372" t="s">
        <v>199</v>
      </c>
      <c r="F5372" t="str">
        <f>CONCATENATE(E5372," ",A5372," ",D5372)</f>
        <v>Diamond Unique Care Limited  Harlow Personal Care</v>
      </c>
      <c r="G5372">
        <v>47</v>
      </c>
      <c r="H5372">
        <v>2</v>
      </c>
    </row>
    <row r="5373" spans="1:8" x14ac:dyDescent="0.35">
      <c r="A5373" t="s">
        <v>20</v>
      </c>
      <c r="B5373" s="25">
        <v>58</v>
      </c>
      <c r="C5373" t="str">
        <f>CONCATENATE(A5373," ",B5373," ",D5373)</f>
        <v>Harlow 58 Personal Care</v>
      </c>
      <c r="D5373" t="s">
        <v>413</v>
      </c>
      <c r="E5373" t="s">
        <v>173</v>
      </c>
      <c r="F5373" t="str">
        <f>CONCATENATE(E5373," ",A5373," ",D5373)</f>
        <v>CareRose Cares Ltd. Harlow Personal Care</v>
      </c>
      <c r="G5373">
        <v>48</v>
      </c>
      <c r="H5373">
        <v>2</v>
      </c>
    </row>
    <row r="5374" spans="1:8" x14ac:dyDescent="0.35">
      <c r="A5374" t="s">
        <v>20</v>
      </c>
      <c r="B5374" s="25">
        <v>59</v>
      </c>
      <c r="C5374" t="str">
        <f>CONCATENATE(A5374," ",B5374," ",D5374)</f>
        <v>Harlow 59 Personal Care</v>
      </c>
      <c r="D5374" t="s">
        <v>413</v>
      </c>
      <c r="E5374" t="s">
        <v>320</v>
      </c>
      <c r="F5374" t="str">
        <f>CONCATENATE(E5374," ",A5374," ",D5374)</f>
        <v>Portfolio Homecare Ltd Harlow Personal Care</v>
      </c>
      <c r="G5374">
        <v>49</v>
      </c>
      <c r="H5374">
        <v>2</v>
      </c>
    </row>
    <row r="5375" spans="1:8" x14ac:dyDescent="0.35">
      <c r="A5375" t="s">
        <v>20</v>
      </c>
      <c r="B5375" s="25">
        <v>60</v>
      </c>
      <c r="C5375" t="str">
        <f>CONCATENATE(A5375," ",B5375," ",D5375)</f>
        <v>Harlow 60 Personal Care</v>
      </c>
      <c r="D5375" t="s">
        <v>413</v>
      </c>
      <c r="E5375" t="s">
        <v>215</v>
      </c>
      <c r="F5375" t="str">
        <f>CONCATENATE(E5375," ",A5375," ",D5375)</f>
        <v>Ency Care Ltd Harlow Personal Care</v>
      </c>
      <c r="G5375">
        <v>49</v>
      </c>
      <c r="H5375">
        <v>2</v>
      </c>
    </row>
    <row r="5376" spans="1:8" x14ac:dyDescent="0.35">
      <c r="A5376" t="s">
        <v>20</v>
      </c>
      <c r="B5376" s="25">
        <v>61</v>
      </c>
      <c r="C5376" t="str">
        <f>CONCATENATE(A5376," ",B5376," ",D5376)</f>
        <v>Harlow 61 Personal Care</v>
      </c>
      <c r="D5376" t="s">
        <v>413</v>
      </c>
      <c r="E5376" t="s">
        <v>146</v>
      </c>
      <c r="F5376" t="str">
        <f>CONCATENATE(E5376," ",A5376," ",D5376)</f>
        <v>AT HOME SUPPORT SERVICES LTD  Harlow Personal Care</v>
      </c>
      <c r="G5376">
        <v>51</v>
      </c>
      <c r="H5376">
        <v>2</v>
      </c>
    </row>
    <row r="5377" spans="1:8" x14ac:dyDescent="0.35">
      <c r="A5377" t="s">
        <v>20</v>
      </c>
      <c r="B5377" s="25">
        <v>62</v>
      </c>
      <c r="C5377" t="str">
        <f>CONCATENATE(A5377," ",B5377," ",D5377)</f>
        <v>Harlow 62 Personal Care</v>
      </c>
      <c r="D5377" t="s">
        <v>413</v>
      </c>
      <c r="E5377" t="s">
        <v>354</v>
      </c>
      <c r="F5377" t="str">
        <f>CONCATENATE(E5377," ",A5377," ",D5377)</f>
        <v>SGE Care &amp; Recruitment Ltd Harlow Personal Care</v>
      </c>
      <c r="G5377">
        <v>52</v>
      </c>
      <c r="H5377">
        <v>2</v>
      </c>
    </row>
    <row r="5378" spans="1:8" x14ac:dyDescent="0.35">
      <c r="A5378" t="s">
        <v>20</v>
      </c>
      <c r="B5378" s="25">
        <v>63</v>
      </c>
      <c r="C5378" t="str">
        <f>CONCATENATE(A5378," ",B5378," ",D5378)</f>
        <v>Harlow 63 Personal Care</v>
      </c>
      <c r="D5378" t="s">
        <v>413</v>
      </c>
      <c r="E5378" t="s">
        <v>203</v>
      </c>
      <c r="F5378" t="str">
        <f>CONCATENATE(E5378," ",A5378," ",D5378)</f>
        <v>Divine Care Connections Ltd Harlow Personal Care</v>
      </c>
      <c r="G5378">
        <v>52</v>
      </c>
      <c r="H5378">
        <v>2</v>
      </c>
    </row>
    <row r="5379" spans="1:8" x14ac:dyDescent="0.35">
      <c r="A5379" t="s">
        <v>20</v>
      </c>
      <c r="B5379" s="25">
        <v>64</v>
      </c>
      <c r="C5379" t="str">
        <f>CONCATENATE(A5379," ",B5379," ",D5379)</f>
        <v>Harlow 64 Personal Care</v>
      </c>
      <c r="D5379" t="s">
        <v>413</v>
      </c>
      <c r="E5379" t="s">
        <v>234</v>
      </c>
      <c r="F5379" t="str">
        <f>CONCATENATE(E5379," ",A5379," ",D5379)</f>
        <v>Frontisti Services  Limited Harlow Personal Care</v>
      </c>
      <c r="G5379">
        <v>52</v>
      </c>
      <c r="H5379">
        <v>2</v>
      </c>
    </row>
    <row r="5380" spans="1:8" x14ac:dyDescent="0.35">
      <c r="A5380" t="s">
        <v>20</v>
      </c>
      <c r="B5380" s="25">
        <v>65</v>
      </c>
      <c r="C5380" t="str">
        <f>CONCATENATE(A5380," ",B5380," ",D5380)</f>
        <v>Harlow 65 Personal Care</v>
      </c>
      <c r="D5380" t="s">
        <v>413</v>
      </c>
      <c r="E5380" t="s">
        <v>256</v>
      </c>
      <c r="F5380" t="str">
        <f>CONCATENATE(E5380," ",A5380," ",D5380)</f>
        <v>INDEPENDANT COMMUNITY SUPPORT LIMITED Harlow Personal Care</v>
      </c>
      <c r="G5380">
        <v>52</v>
      </c>
      <c r="H5380">
        <v>2</v>
      </c>
    </row>
    <row r="5381" spans="1:8" x14ac:dyDescent="0.35">
      <c r="A5381" t="s">
        <v>20</v>
      </c>
      <c r="B5381" s="25">
        <v>66</v>
      </c>
      <c r="C5381" t="str">
        <f>CONCATENATE(A5381," ",B5381," ",D5381)</f>
        <v>Harlow 66 Personal Care</v>
      </c>
      <c r="D5381" t="s">
        <v>413</v>
      </c>
      <c r="E5381" t="s">
        <v>402</v>
      </c>
      <c r="F5381" t="str">
        <f>CONCATENATE(E5381," ",A5381," ",D5381)</f>
        <v>Wideway Care Limited Harlow Personal Care</v>
      </c>
      <c r="G5381">
        <v>52</v>
      </c>
      <c r="H5381">
        <v>2</v>
      </c>
    </row>
    <row r="5382" spans="1:8" x14ac:dyDescent="0.35">
      <c r="A5382" t="s">
        <v>20</v>
      </c>
      <c r="B5382" s="25">
        <v>67</v>
      </c>
      <c r="C5382" t="str">
        <f>CONCATENATE(A5382," ",B5382," ",D5382)</f>
        <v>Harlow 67 Personal Care</v>
      </c>
      <c r="D5382" t="s">
        <v>413</v>
      </c>
      <c r="E5382" t="s">
        <v>283</v>
      </c>
      <c r="F5382" t="str">
        <f>CONCATENATE(E5382," ",A5382," ",D5382)</f>
        <v>Livingstone Healthcare Services Harlow Personal Care</v>
      </c>
      <c r="G5382">
        <v>52</v>
      </c>
      <c r="H5382">
        <v>2</v>
      </c>
    </row>
    <row r="5383" spans="1:8" x14ac:dyDescent="0.35">
      <c r="A5383" t="s">
        <v>20</v>
      </c>
      <c r="B5383" s="25">
        <v>68</v>
      </c>
      <c r="C5383" t="str">
        <f>CONCATENATE(A5383," ",B5383," ",D5383)</f>
        <v>Harlow 68 Personal Care</v>
      </c>
      <c r="D5383" t="s">
        <v>413</v>
      </c>
      <c r="E5383" t="s">
        <v>121</v>
      </c>
      <c r="F5383" t="str">
        <f>CONCATENATE(E5383," ",A5383," ",D5383)</f>
        <v>Ablecross Limited Harlow Personal Care</v>
      </c>
      <c r="G5383">
        <v>58</v>
      </c>
      <c r="H5383">
        <v>2</v>
      </c>
    </row>
    <row r="5384" spans="1:8" x14ac:dyDescent="0.35">
      <c r="A5384" t="s">
        <v>20</v>
      </c>
      <c r="B5384" s="25">
        <v>69</v>
      </c>
      <c r="C5384" t="str">
        <f>CONCATENATE(A5384," ",B5384," ",D5384)</f>
        <v>Harlow 69 Personal Care</v>
      </c>
      <c r="D5384" t="s">
        <v>413</v>
      </c>
      <c r="E5384" t="s">
        <v>359</v>
      </c>
      <c r="F5384" t="str">
        <f>CONCATENATE(E5384," ",A5384," ",D5384)</f>
        <v>Social Care Consortium Harlow Personal Care</v>
      </c>
      <c r="G5384">
        <v>58</v>
      </c>
      <c r="H5384">
        <v>2</v>
      </c>
    </row>
    <row r="5385" spans="1:8" x14ac:dyDescent="0.35">
      <c r="A5385" t="s">
        <v>20</v>
      </c>
      <c r="B5385" s="25">
        <v>70</v>
      </c>
      <c r="C5385" t="str">
        <f>CONCATENATE(A5385," ",B5385," ",D5385)</f>
        <v>Harlow 70 Personal Care</v>
      </c>
      <c r="D5385" t="s">
        <v>413</v>
      </c>
      <c r="E5385" t="s">
        <v>326</v>
      </c>
      <c r="F5385" t="str">
        <f>CONCATENATE(E5385," ",A5385," ",D5385)</f>
        <v>ProtectHand Care Limited Harlow Personal Care</v>
      </c>
      <c r="G5385">
        <v>58</v>
      </c>
      <c r="H5385">
        <v>2</v>
      </c>
    </row>
    <row r="5386" spans="1:8" x14ac:dyDescent="0.35">
      <c r="A5386" t="s">
        <v>20</v>
      </c>
      <c r="B5386" s="25">
        <v>71</v>
      </c>
      <c r="C5386" t="str">
        <f>CONCATENATE(A5386," ",B5386," ",D5386)</f>
        <v>Harlow 71 Personal Care</v>
      </c>
      <c r="D5386" t="s">
        <v>413</v>
      </c>
      <c r="E5386" t="s">
        <v>391</v>
      </c>
      <c r="F5386" t="str">
        <f>CONCATENATE(E5386," ",A5386," ",D5386)</f>
        <v>UNIVERSAL COMPLEX CARE LTD Harlow Personal Care</v>
      </c>
      <c r="G5386">
        <v>61</v>
      </c>
      <c r="H5386">
        <v>2</v>
      </c>
    </row>
    <row r="5387" spans="1:8" x14ac:dyDescent="0.35">
      <c r="A5387" t="s">
        <v>20</v>
      </c>
      <c r="B5387" s="25">
        <v>72</v>
      </c>
      <c r="C5387" t="str">
        <f>CONCATENATE(A5387," ",B5387," ",D5387)</f>
        <v>Harlow 72 Personal Care</v>
      </c>
      <c r="D5387" t="s">
        <v>413</v>
      </c>
      <c r="E5387" t="s">
        <v>125</v>
      </c>
      <c r="F5387" t="str">
        <f>CONCATENATE(E5387," ",A5387," ",D5387)</f>
        <v>ACH HEALTHCARE LTD Harlow Personal Care</v>
      </c>
      <c r="G5387">
        <v>62</v>
      </c>
      <c r="H5387">
        <v>2</v>
      </c>
    </row>
    <row r="5388" spans="1:8" x14ac:dyDescent="0.35">
      <c r="A5388" t="s">
        <v>20</v>
      </c>
      <c r="B5388" s="25">
        <v>73</v>
      </c>
      <c r="C5388" t="str">
        <f>CONCATENATE(A5388," ",B5388," ",D5388)</f>
        <v>Harlow 73 Personal Care</v>
      </c>
      <c r="D5388" t="s">
        <v>413</v>
      </c>
      <c r="E5388" t="s">
        <v>350</v>
      </c>
      <c r="F5388" t="str">
        <f>CONCATENATE(E5388," ",A5388," ",D5388)</f>
        <v>SAWBRIDGE PRIMECARE LTD Harlow Personal Care</v>
      </c>
      <c r="G5388">
        <v>63</v>
      </c>
      <c r="H5388">
        <v>2</v>
      </c>
    </row>
    <row r="5389" spans="1:8" x14ac:dyDescent="0.35">
      <c r="A5389" t="s">
        <v>20</v>
      </c>
      <c r="B5389" s="25">
        <v>74</v>
      </c>
      <c r="C5389" t="str">
        <f>CONCATENATE(A5389," ",B5389," ",D5389)</f>
        <v>Harlow 74 Personal Care</v>
      </c>
      <c r="D5389" t="s">
        <v>413</v>
      </c>
      <c r="E5389" t="s">
        <v>353</v>
      </c>
      <c r="F5389" t="str">
        <f>CONCATENATE(E5389," ",A5389," ",D5389)</f>
        <v>ServeSoul Limited Harlow Personal Care</v>
      </c>
      <c r="G5389">
        <v>64</v>
      </c>
      <c r="H5389">
        <v>2</v>
      </c>
    </row>
    <row r="5390" spans="1:8" x14ac:dyDescent="0.35">
      <c r="A5390" t="s">
        <v>20</v>
      </c>
      <c r="B5390" s="25">
        <v>75</v>
      </c>
      <c r="C5390" t="str">
        <f>CONCATENATE(A5390," ",B5390," ",D5390)</f>
        <v>Harlow 75 Personal Care</v>
      </c>
      <c r="D5390" t="s">
        <v>413</v>
      </c>
      <c r="E5390" t="s">
        <v>361</v>
      </c>
      <c r="F5390" t="str">
        <f>CONCATENATE(E5390," ",A5390," ",D5390)</f>
        <v>South Essex Special Needs Housing Assoication (SESNHA Care) Harlow Personal Care</v>
      </c>
      <c r="G5390">
        <v>64</v>
      </c>
      <c r="H5390">
        <v>2</v>
      </c>
    </row>
    <row r="5391" spans="1:8" x14ac:dyDescent="0.35">
      <c r="A5391" t="s">
        <v>20</v>
      </c>
      <c r="B5391" s="25">
        <v>76</v>
      </c>
      <c r="C5391" t="str">
        <f>CONCATENATE(A5391," ",B5391," ",D5391)</f>
        <v>Harlow 76 Personal Care</v>
      </c>
      <c r="D5391" t="s">
        <v>413</v>
      </c>
      <c r="E5391" t="s">
        <v>271</v>
      </c>
      <c r="F5391" t="str">
        <f>CONCATENATE(E5391," ",A5391," ",D5391)</f>
        <v>KEY POINT AGENCY LTD Harlow Personal Care</v>
      </c>
      <c r="G5391">
        <v>66</v>
      </c>
      <c r="H5391">
        <v>2</v>
      </c>
    </row>
    <row r="5392" spans="1:8" x14ac:dyDescent="0.35">
      <c r="A5392" t="s">
        <v>20</v>
      </c>
      <c r="B5392" s="25">
        <v>77</v>
      </c>
      <c r="C5392" t="str">
        <f>CONCATENATE(A5392," ",B5392," ",D5392)</f>
        <v>Harlow 77 Personal Care</v>
      </c>
      <c r="D5392" t="s">
        <v>413</v>
      </c>
      <c r="E5392" t="s">
        <v>162</v>
      </c>
      <c r="F5392" t="str">
        <f>CONCATENATE(E5392," ",A5392," ",D5392)</f>
        <v>BS CARE MANAGEMENT SERVICES LIMITED Harlow Personal Care</v>
      </c>
      <c r="G5392">
        <v>66</v>
      </c>
      <c r="H5392">
        <v>2</v>
      </c>
    </row>
    <row r="5393" spans="1:8" x14ac:dyDescent="0.35">
      <c r="A5393" t="s">
        <v>20</v>
      </c>
      <c r="B5393" s="25">
        <v>78</v>
      </c>
      <c r="C5393" t="str">
        <f>CONCATENATE(A5393," ",B5393," ",D5393)</f>
        <v>Harlow 78 Personal Care</v>
      </c>
      <c r="D5393" t="s">
        <v>413</v>
      </c>
      <c r="E5393" t="s">
        <v>226</v>
      </c>
      <c r="F5393" t="str">
        <f>CONCATENATE(E5393," ",A5393," ",D5393)</f>
        <v>FIRST CHOICE CONSULTANCY LIMITED Harlow Personal Care</v>
      </c>
      <c r="G5393">
        <v>66</v>
      </c>
      <c r="H5393">
        <v>2</v>
      </c>
    </row>
    <row r="5394" spans="1:8" x14ac:dyDescent="0.35">
      <c r="A5394" t="s">
        <v>20</v>
      </c>
      <c r="B5394" s="25">
        <v>79</v>
      </c>
      <c r="C5394" t="str">
        <f>CONCATENATE(A5394," ",B5394," ",D5394)</f>
        <v>Harlow 79 Personal Care</v>
      </c>
      <c r="D5394" t="s">
        <v>413</v>
      </c>
      <c r="E5394" t="s">
        <v>249</v>
      </c>
      <c r="F5394" t="str">
        <f>CONCATENATE(E5394," ",A5394," ",D5394)</f>
        <v>Heritage Staffing Services Limited Harlow Personal Care</v>
      </c>
      <c r="G5394">
        <v>69</v>
      </c>
      <c r="H5394">
        <v>2</v>
      </c>
    </row>
    <row r="5395" spans="1:8" x14ac:dyDescent="0.35">
      <c r="A5395" t="s">
        <v>20</v>
      </c>
      <c r="B5395" s="25">
        <v>80</v>
      </c>
      <c r="C5395" t="str">
        <f>CONCATENATE(A5395," ",B5395," ",D5395)</f>
        <v>Harlow 80 Personal Care</v>
      </c>
      <c r="D5395" t="s">
        <v>413</v>
      </c>
      <c r="E5395" t="s">
        <v>254</v>
      </c>
      <c r="F5395" t="str">
        <f>CONCATENATE(E5395," ",A5395," ",D5395)</f>
        <v>Hope Homecare (Harlow) Ltd Harlow Personal Care</v>
      </c>
      <c r="G5395">
        <v>69</v>
      </c>
      <c r="H5395">
        <v>2</v>
      </c>
    </row>
    <row r="5396" spans="1:8" x14ac:dyDescent="0.35">
      <c r="A5396" t="s">
        <v>20</v>
      </c>
      <c r="B5396" s="25">
        <v>81</v>
      </c>
      <c r="C5396" t="str">
        <f>CONCATENATE(A5396," ",B5396," ",D5396)</f>
        <v>Harlow 81 Personal Care</v>
      </c>
      <c r="D5396" t="s">
        <v>413</v>
      </c>
      <c r="E5396" t="s">
        <v>306</v>
      </c>
      <c r="F5396" t="str">
        <f>CONCATENATE(E5396," ",A5396," ",D5396)</f>
        <v>Nurse Plus and Carer Plus (UK) Limited Harlow Personal Care</v>
      </c>
      <c r="G5396">
        <v>71</v>
      </c>
      <c r="H5396">
        <v>2</v>
      </c>
    </row>
    <row r="5397" spans="1:8" x14ac:dyDescent="0.35">
      <c r="A5397" t="s">
        <v>20</v>
      </c>
      <c r="B5397" s="25">
        <v>82</v>
      </c>
      <c r="C5397" t="str">
        <f>CONCATENATE(A5397," ",B5397," ",D5397)</f>
        <v>Harlow 82 Personal Care</v>
      </c>
      <c r="D5397" t="s">
        <v>413</v>
      </c>
      <c r="E5397" t="s">
        <v>358</v>
      </c>
      <c r="F5397" t="str">
        <f>CONCATENATE(E5397," ",A5397," ",D5397)</f>
        <v>Sihara Care Ltd Harlow Personal Care</v>
      </c>
      <c r="G5397">
        <v>71</v>
      </c>
      <c r="H5397">
        <v>2</v>
      </c>
    </row>
    <row r="5398" spans="1:8" x14ac:dyDescent="0.35">
      <c r="A5398" t="s">
        <v>20</v>
      </c>
      <c r="B5398" s="25">
        <v>83</v>
      </c>
      <c r="C5398" t="str">
        <f>CONCATENATE(A5398," ",B5398," ",D5398)</f>
        <v>Harlow 83 Personal Care</v>
      </c>
      <c r="D5398" t="s">
        <v>413</v>
      </c>
      <c r="E5398" t="s">
        <v>253</v>
      </c>
      <c r="F5398" t="str">
        <f>CONCATENATE(E5398," ",A5398," ",D5398)</f>
        <v>Homelium Care Ltd Harlow Personal Care</v>
      </c>
      <c r="G5398">
        <v>71</v>
      </c>
      <c r="H5398">
        <v>2</v>
      </c>
    </row>
    <row r="5399" spans="1:8" x14ac:dyDescent="0.35">
      <c r="A5399" t="s">
        <v>20</v>
      </c>
      <c r="B5399" s="25">
        <v>84</v>
      </c>
      <c r="C5399" t="str">
        <f>CONCATENATE(A5399," ",B5399," ",D5399)</f>
        <v>Harlow 84 Personal Care</v>
      </c>
      <c r="D5399" t="s">
        <v>413</v>
      </c>
      <c r="E5399" t="s">
        <v>232</v>
      </c>
      <c r="F5399" t="str">
        <f>CONCATENATE(E5399," ",A5399," ",D5399)</f>
        <v>Frantec Harlow Personal Care</v>
      </c>
      <c r="G5399">
        <v>74</v>
      </c>
      <c r="H5399">
        <v>2</v>
      </c>
    </row>
    <row r="5400" spans="1:8" x14ac:dyDescent="0.35">
      <c r="A5400" t="s">
        <v>20</v>
      </c>
      <c r="B5400" s="25">
        <v>85</v>
      </c>
      <c r="C5400" t="str">
        <f>CONCATENATE(A5400," ",B5400," ",D5400)</f>
        <v>Harlow 85 Personal Care</v>
      </c>
      <c r="D5400" t="s">
        <v>413</v>
      </c>
      <c r="E5400" t="s">
        <v>170</v>
      </c>
      <c r="F5400" t="str">
        <f>CONCATENATE(E5400," ",A5400," ",D5400)</f>
        <v>Careaid Limited Harlow Personal Care</v>
      </c>
      <c r="G5400">
        <v>75</v>
      </c>
      <c r="H5400">
        <v>2</v>
      </c>
    </row>
    <row r="5401" spans="1:8" x14ac:dyDescent="0.35">
      <c r="A5401" t="s">
        <v>20</v>
      </c>
      <c r="B5401" s="25">
        <v>86</v>
      </c>
      <c r="C5401" t="str">
        <f>CONCATENATE(A5401," ",B5401," ",D5401)</f>
        <v>Harlow 86 Personal Care</v>
      </c>
      <c r="D5401" t="s">
        <v>413</v>
      </c>
      <c r="E5401" t="s">
        <v>332</v>
      </c>
      <c r="F5401" t="str">
        <f>CONCATENATE(E5401," ",A5401," ",D5401)</f>
        <v>RAYNET RECRUITMENT AGENCY LTD Harlow Personal Care</v>
      </c>
      <c r="G5401">
        <v>76</v>
      </c>
      <c r="H5401">
        <v>2</v>
      </c>
    </row>
    <row r="5402" spans="1:8" x14ac:dyDescent="0.35">
      <c r="A5402" t="s">
        <v>20</v>
      </c>
      <c r="B5402" s="25">
        <v>87</v>
      </c>
      <c r="C5402" t="str">
        <f>CONCATENATE(A5402," ",B5402," ",D5402)</f>
        <v>Harlow 87 Personal Care</v>
      </c>
      <c r="D5402" t="s">
        <v>413</v>
      </c>
      <c r="E5402" t="s">
        <v>341</v>
      </c>
      <c r="F5402" t="str">
        <f>CONCATENATE(E5402," ",A5402," ",D5402)</f>
        <v>Rhythmic Care UK Ltd Harlow Personal Care</v>
      </c>
      <c r="G5402">
        <v>76</v>
      </c>
      <c r="H5402">
        <v>2</v>
      </c>
    </row>
    <row r="5403" spans="1:8" x14ac:dyDescent="0.35">
      <c r="A5403" t="s">
        <v>20</v>
      </c>
      <c r="B5403" s="25">
        <v>88</v>
      </c>
      <c r="C5403" t="str">
        <f>CONCATENATE(A5403," ",B5403," ",D5403)</f>
        <v>Harlow 88 Personal Care</v>
      </c>
      <c r="D5403" t="s">
        <v>413</v>
      </c>
      <c r="E5403" t="s">
        <v>159</v>
      </c>
      <c r="F5403" t="str">
        <f>CONCATENATE(E5403," ",A5403," ",D5403)</f>
        <v>Blueboard Care Services Ltd Harlow Personal Care</v>
      </c>
      <c r="G5403">
        <v>78</v>
      </c>
      <c r="H5403">
        <v>2</v>
      </c>
    </row>
    <row r="5404" spans="1:8" x14ac:dyDescent="0.35">
      <c r="A5404" t="s">
        <v>20</v>
      </c>
      <c r="B5404" s="25">
        <v>89</v>
      </c>
      <c r="C5404" t="str">
        <f>CONCATENATE(A5404," ",B5404," ",D5404)</f>
        <v>Harlow 89 Personal Care</v>
      </c>
      <c r="D5404" t="s">
        <v>413</v>
      </c>
      <c r="E5404" t="s">
        <v>384</v>
      </c>
      <c r="F5404" t="str">
        <f>CONCATENATE(E5404," ",A5404," ",D5404)</f>
        <v>Trimage Care and Cleaning  Limited Harlow Personal Care</v>
      </c>
      <c r="G5404">
        <v>79</v>
      </c>
      <c r="H5404">
        <v>2</v>
      </c>
    </row>
    <row r="5405" spans="1:8" x14ac:dyDescent="0.35">
      <c r="A5405" t="s">
        <v>20</v>
      </c>
      <c r="B5405" s="25">
        <v>90</v>
      </c>
      <c r="C5405" t="str">
        <f>CONCATENATE(A5405," ",B5405," ",D5405)</f>
        <v>Harlow 90 Personal Care</v>
      </c>
      <c r="D5405" t="s">
        <v>413</v>
      </c>
      <c r="E5405" t="s">
        <v>156</v>
      </c>
      <c r="F5405" t="str">
        <f>CONCATENATE(E5405," ",A5405," ",D5405)</f>
        <v>Blossom Healthcare Solutions Harlow Personal Care</v>
      </c>
      <c r="G5405">
        <v>80</v>
      </c>
      <c r="H5405">
        <v>2</v>
      </c>
    </row>
    <row r="5406" spans="1:8" x14ac:dyDescent="0.35">
      <c r="A5406" t="s">
        <v>20</v>
      </c>
      <c r="B5406" s="25">
        <v>91</v>
      </c>
      <c r="C5406" t="str">
        <f>CONCATENATE(A5406," ",B5406," ",D5406)</f>
        <v>Harlow 91 Personal Care</v>
      </c>
      <c r="D5406" t="s">
        <v>413</v>
      </c>
      <c r="E5406" t="s">
        <v>347</v>
      </c>
      <c r="F5406" t="str">
        <f>CONCATENATE(E5406," ",A5406," ",D5406)</f>
        <v>ROSSYCARE  LTD Harlow Personal Care</v>
      </c>
      <c r="G5406">
        <v>81</v>
      </c>
      <c r="H5406">
        <v>2</v>
      </c>
    </row>
    <row r="5407" spans="1:8" x14ac:dyDescent="0.35">
      <c r="A5407" t="s">
        <v>20</v>
      </c>
      <c r="B5407" s="25">
        <v>92</v>
      </c>
      <c r="C5407" t="str">
        <f>CONCATENATE(A5407," ",B5407," ",D5407)</f>
        <v>Harlow 92 Personal Care</v>
      </c>
      <c r="D5407" t="s">
        <v>413</v>
      </c>
      <c r="E5407" t="s">
        <v>35</v>
      </c>
      <c r="F5407" t="str">
        <f>CONCATENATE(E5407," ",A5407," ",D5407)</f>
        <v>ALLFOR CARE SERVICES LTD Harlow Personal Care</v>
      </c>
      <c r="G5407">
        <v>82</v>
      </c>
      <c r="H5407">
        <v>2</v>
      </c>
    </row>
    <row r="5408" spans="1:8" x14ac:dyDescent="0.35">
      <c r="A5408" t="s">
        <v>20</v>
      </c>
      <c r="B5408" s="25">
        <v>93</v>
      </c>
      <c r="C5408" t="str">
        <f>CONCATENATE(A5408," ",B5408," ",D5408)</f>
        <v>Harlow 93 Personal Care</v>
      </c>
      <c r="D5408" t="s">
        <v>413</v>
      </c>
      <c r="E5408" t="s">
        <v>268</v>
      </c>
      <c r="F5408" t="str">
        <f>CONCATENATE(E5408," ",A5408," ",D5408)</f>
        <v>Jurichez Ltd Harlow Personal Care</v>
      </c>
      <c r="G5408">
        <v>83</v>
      </c>
      <c r="H5408">
        <v>2</v>
      </c>
    </row>
    <row r="5409" spans="1:8" x14ac:dyDescent="0.35">
      <c r="A5409" t="s">
        <v>20</v>
      </c>
      <c r="B5409" s="25">
        <v>94</v>
      </c>
      <c r="C5409" t="str">
        <f>CONCATENATE(A5409," ",B5409," ",D5409)</f>
        <v>Harlow 94 Personal Care</v>
      </c>
      <c r="D5409" t="s">
        <v>413</v>
      </c>
      <c r="E5409" t="s">
        <v>235</v>
      </c>
      <c r="F5409" t="str">
        <f>CONCATENATE(E5409," ",A5409," ",D5409)</f>
        <v>Gateway Care Services Limited Harlow Personal Care</v>
      </c>
      <c r="G5409">
        <v>84</v>
      </c>
      <c r="H5409">
        <v>2</v>
      </c>
    </row>
    <row r="5410" spans="1:8" x14ac:dyDescent="0.35">
      <c r="A5410" t="s">
        <v>20</v>
      </c>
      <c r="B5410" s="25">
        <v>95</v>
      </c>
      <c r="C5410" t="str">
        <f>CONCATENATE(A5410," ",B5410," ",D5410)</f>
        <v>Harlow 95 Personal Care</v>
      </c>
      <c r="D5410" t="s">
        <v>413</v>
      </c>
      <c r="E5410" t="s">
        <v>168</v>
      </c>
      <c r="F5410" t="str">
        <f>CONCATENATE(E5410," ",A5410," ",D5410)</f>
        <v>CARE JUST 4U LIMITED Harlow Personal Care</v>
      </c>
      <c r="G5410">
        <v>85</v>
      </c>
      <c r="H5410">
        <v>2</v>
      </c>
    </row>
    <row r="5411" spans="1:8" x14ac:dyDescent="0.35">
      <c r="A5411" t="s">
        <v>20</v>
      </c>
      <c r="B5411" s="25">
        <v>96</v>
      </c>
      <c r="C5411" t="str">
        <f>CONCATENATE(A5411," ",B5411," ",D5411)</f>
        <v>Harlow 96 Personal Care</v>
      </c>
      <c r="D5411" t="s">
        <v>413</v>
      </c>
      <c r="E5411" t="s">
        <v>130</v>
      </c>
      <c r="F5411" t="str">
        <f>CONCATENATE(E5411," ",A5411," ",D5411)</f>
        <v>Aeon Nursing LTD Harlow Personal Care</v>
      </c>
      <c r="G5411">
        <v>86</v>
      </c>
      <c r="H5411">
        <v>2</v>
      </c>
    </row>
    <row r="5412" spans="1:8" x14ac:dyDescent="0.35">
      <c r="A5412" t="s">
        <v>20</v>
      </c>
      <c r="B5412" s="25">
        <v>97</v>
      </c>
      <c r="C5412" t="str">
        <f>CONCATENATE(A5412," ",B5412," ",D5412)</f>
        <v>Harlow 97 Personal Care</v>
      </c>
      <c r="D5412" t="s">
        <v>413</v>
      </c>
      <c r="E5412" t="s">
        <v>180</v>
      </c>
      <c r="F5412" t="str">
        <f>CONCATENATE(E5412," ",A5412," ",D5412)</f>
        <v>Central Care Recruitment Limited Harlow Personal Care</v>
      </c>
      <c r="G5412">
        <v>87</v>
      </c>
      <c r="H5412">
        <v>2</v>
      </c>
    </row>
    <row r="5413" spans="1:8" x14ac:dyDescent="0.35">
      <c r="A5413" t="s">
        <v>20</v>
      </c>
      <c r="B5413" s="25">
        <v>98</v>
      </c>
      <c r="C5413" t="str">
        <f>CONCATENATE(A5413," ",B5413," ",D5413)</f>
        <v>Harlow 98 Personal Care</v>
      </c>
      <c r="D5413" t="s">
        <v>413</v>
      </c>
      <c r="E5413" t="s">
        <v>152</v>
      </c>
      <c r="F5413" t="str">
        <f>CONCATENATE(E5413," ",A5413," ",D5413)</f>
        <v>Best2 Care Ltd. Harlow Personal Care</v>
      </c>
      <c r="G5413">
        <v>88</v>
      </c>
      <c r="H5413">
        <v>2</v>
      </c>
    </row>
    <row r="5414" spans="1:8" x14ac:dyDescent="0.35">
      <c r="A5414" t="s">
        <v>20</v>
      </c>
      <c r="B5414" s="25">
        <v>99</v>
      </c>
      <c r="C5414" t="str">
        <f>CONCATENATE(A5414," ",B5414," ",D5414)</f>
        <v>Harlow 99 Personal Care</v>
      </c>
      <c r="D5414" t="s">
        <v>413</v>
      </c>
      <c r="E5414" t="s">
        <v>240</v>
      </c>
      <c r="F5414" t="str">
        <f>CONCATENATE(E5414," ",A5414," ",D5414)</f>
        <v>GRACEFUL HANDS CARE LTD Harlow Personal Care</v>
      </c>
      <c r="G5414">
        <v>88</v>
      </c>
      <c r="H5414">
        <v>2</v>
      </c>
    </row>
    <row r="5415" spans="1:8" x14ac:dyDescent="0.35">
      <c r="A5415" t="s">
        <v>20</v>
      </c>
      <c r="B5415" s="25">
        <v>100</v>
      </c>
      <c r="C5415" t="str">
        <f>CONCATENATE(A5415," ",B5415," ",D5415)</f>
        <v>Harlow 100 Personal Care</v>
      </c>
      <c r="D5415" t="s">
        <v>413</v>
      </c>
      <c r="E5415" t="s">
        <v>288</v>
      </c>
      <c r="F5415" t="str">
        <f>CONCATENATE(E5415," ",A5415," ",D5415)</f>
        <v>Maplewood Independent Living Limited Harlow Personal Care</v>
      </c>
      <c r="G5415">
        <v>90</v>
      </c>
      <c r="H5415">
        <v>2</v>
      </c>
    </row>
    <row r="5416" spans="1:8" x14ac:dyDescent="0.35">
      <c r="A5416" t="s">
        <v>20</v>
      </c>
      <c r="B5416" s="25">
        <v>101</v>
      </c>
      <c r="C5416" t="str">
        <f>CONCATENATE(A5416," ",B5416," ",D5416)</f>
        <v>Harlow 101 Personal Care</v>
      </c>
      <c r="D5416" t="s">
        <v>413</v>
      </c>
      <c r="E5416" t="s">
        <v>139</v>
      </c>
      <c r="F5416" t="str">
        <f>CONCATENATE(E5416," ",A5416," ",D5416)</f>
        <v>Angels Care Solutions Harlow Personal Care</v>
      </c>
      <c r="G5416">
        <v>90</v>
      </c>
      <c r="H5416">
        <v>2</v>
      </c>
    </row>
    <row r="5417" spans="1:8" x14ac:dyDescent="0.35">
      <c r="A5417" t="s">
        <v>20</v>
      </c>
      <c r="B5417" s="25">
        <v>102</v>
      </c>
      <c r="C5417" t="str">
        <f>CONCATENATE(A5417," ",B5417," ",D5417)</f>
        <v>Harlow 102 Personal Care</v>
      </c>
      <c r="D5417" t="s">
        <v>413</v>
      </c>
      <c r="E5417" t="s">
        <v>176</v>
      </c>
      <c r="F5417" t="str">
        <f>CONCATENATE(E5417," ",A5417," ",D5417)</f>
        <v>CARING HANDS EAST LONDON LTD Harlow Personal Care</v>
      </c>
      <c r="G5417">
        <v>90</v>
      </c>
      <c r="H5417">
        <v>2</v>
      </c>
    </row>
    <row r="5418" spans="1:8" x14ac:dyDescent="0.35">
      <c r="A5418" t="s">
        <v>20</v>
      </c>
      <c r="B5418" s="25">
        <v>103</v>
      </c>
      <c r="C5418" t="str">
        <f>CONCATENATE(A5418," ",B5418," ",D5418)</f>
        <v>Harlow 103 Personal Care</v>
      </c>
      <c r="D5418" t="s">
        <v>413</v>
      </c>
      <c r="E5418" t="s">
        <v>78</v>
      </c>
      <c r="F5418" t="str">
        <f>CONCATENATE(E5418," ",A5418," ",D5418)</f>
        <v>KAF HEALTHCARE TRAINING CENTRE LTD Harlow Personal Care</v>
      </c>
      <c r="G5418">
        <v>90</v>
      </c>
      <c r="H5418">
        <v>2</v>
      </c>
    </row>
    <row r="5419" spans="1:8" x14ac:dyDescent="0.35">
      <c r="A5419" t="s">
        <v>20</v>
      </c>
      <c r="B5419" s="25">
        <v>104</v>
      </c>
      <c r="C5419" t="str">
        <f>CONCATENATE(A5419," ",B5419," ",D5419)</f>
        <v>Harlow 104 Personal Care</v>
      </c>
      <c r="D5419" t="s">
        <v>413</v>
      </c>
      <c r="E5419" t="s">
        <v>395</v>
      </c>
      <c r="F5419" t="str">
        <f>CONCATENATE(E5419," ",A5419," ",D5419)</f>
        <v>Violet care agency Harlow Personal Care</v>
      </c>
      <c r="G5419">
        <v>94</v>
      </c>
      <c r="H5419">
        <v>2</v>
      </c>
    </row>
    <row r="5420" spans="1:8" x14ac:dyDescent="0.35">
      <c r="A5420" t="s">
        <v>20</v>
      </c>
      <c r="B5420" s="25">
        <v>105</v>
      </c>
      <c r="C5420" t="str">
        <f>CONCATENATE(A5420," ",B5420," ",D5420)</f>
        <v>Harlow 105 Personal Care</v>
      </c>
      <c r="D5420" t="s">
        <v>413</v>
      </c>
      <c r="E5420" t="s">
        <v>102</v>
      </c>
      <c r="F5420" t="str">
        <f>CONCATENATE(E5420," ",A5420," ",D5420)</f>
        <v>RUMAX LIMITED Harlow Personal Care</v>
      </c>
      <c r="G5420">
        <v>95</v>
      </c>
      <c r="H5420">
        <v>2</v>
      </c>
    </row>
    <row r="5421" spans="1:8" x14ac:dyDescent="0.35">
      <c r="A5421" t="s">
        <v>20</v>
      </c>
      <c r="B5421" s="25">
        <v>106</v>
      </c>
      <c r="C5421" t="str">
        <f>CONCATENATE(A5421," ",B5421," ",D5421)</f>
        <v>Harlow 106 Personal Care</v>
      </c>
      <c r="D5421" t="s">
        <v>413</v>
      </c>
      <c r="E5421" t="s">
        <v>216</v>
      </c>
      <c r="F5421" t="str">
        <f>CONCATENATE(E5421," ",A5421," ",D5421)</f>
        <v>ENS Recruitment Limited Harlow Personal Care</v>
      </c>
      <c r="G5421">
        <v>96</v>
      </c>
      <c r="H5421">
        <v>2</v>
      </c>
    </row>
    <row r="5422" spans="1:8" x14ac:dyDescent="0.35">
      <c r="A5422" t="s">
        <v>20</v>
      </c>
      <c r="B5422" s="25">
        <v>107</v>
      </c>
      <c r="C5422" t="str">
        <f>CONCATENATE(A5422," ",B5422," ",D5422)</f>
        <v>Harlow 107 Personal Care</v>
      </c>
      <c r="D5422" t="s">
        <v>413</v>
      </c>
      <c r="E5422" t="s">
        <v>236</v>
      </c>
      <c r="F5422" t="str">
        <f>CONCATENATE(E5422," ",A5422," ",D5422)</f>
        <v>Glee Care Ltd Harlow Personal Care</v>
      </c>
      <c r="G5422">
        <v>97</v>
      </c>
      <c r="H5422">
        <v>2</v>
      </c>
    </row>
    <row r="5423" spans="1:8" x14ac:dyDescent="0.35">
      <c r="A5423" t="s">
        <v>20</v>
      </c>
      <c r="B5423" s="25">
        <v>108</v>
      </c>
      <c r="C5423" t="str">
        <f>CONCATENATE(A5423," ",B5423," ",D5423)</f>
        <v>Harlow 108 Personal Care</v>
      </c>
      <c r="D5423" t="s">
        <v>413</v>
      </c>
      <c r="E5423" t="s">
        <v>169</v>
      </c>
      <c r="F5423" t="str">
        <f>CONCATENATE(E5423," ",A5423," ",D5423)</f>
        <v>Care Package Plus Limited Harlow Personal Care</v>
      </c>
      <c r="G5423">
        <v>98</v>
      </c>
      <c r="H5423">
        <v>2</v>
      </c>
    </row>
    <row r="5424" spans="1:8" x14ac:dyDescent="0.35">
      <c r="A5424" t="s">
        <v>20</v>
      </c>
      <c r="B5424" s="25">
        <v>109</v>
      </c>
      <c r="C5424" t="str">
        <f>CONCATENATE(A5424," ",B5424," ",D5424)</f>
        <v>Harlow 109 Personal Care</v>
      </c>
      <c r="D5424" t="s">
        <v>413</v>
      </c>
      <c r="E5424" t="s">
        <v>187</v>
      </c>
      <c r="F5424" t="str">
        <f>CONCATENATE(E5424," ",A5424," ",D5424)</f>
        <v>Clarion Homecare LTD Harlow Personal Care</v>
      </c>
      <c r="G5424">
        <v>98</v>
      </c>
      <c r="H5424">
        <v>2</v>
      </c>
    </row>
    <row r="5425" spans="1:8" x14ac:dyDescent="0.35">
      <c r="A5425" t="s">
        <v>20</v>
      </c>
      <c r="B5425" s="25">
        <v>110</v>
      </c>
      <c r="C5425" t="str">
        <f>CONCATENATE(A5425," ",B5425," ",D5425)</f>
        <v>Harlow 110 Personal Care</v>
      </c>
      <c r="D5425" t="s">
        <v>413</v>
      </c>
      <c r="E5425" t="s">
        <v>289</v>
      </c>
      <c r="F5425" t="str">
        <f>CONCATENATE(E5425," ",A5425," ",D5425)</f>
        <v>Marlyn Recruitment Ltd Harlow Personal Care</v>
      </c>
      <c r="G5425">
        <v>100</v>
      </c>
      <c r="H5425">
        <v>2</v>
      </c>
    </row>
    <row r="5426" spans="1:8" x14ac:dyDescent="0.35">
      <c r="A5426" t="s">
        <v>20</v>
      </c>
      <c r="B5426" s="25">
        <v>111</v>
      </c>
      <c r="C5426" t="str">
        <f>CONCATENATE(A5426," ",B5426," ",D5426)</f>
        <v>Harlow 111 Personal Care</v>
      </c>
      <c r="D5426" t="s">
        <v>413</v>
      </c>
      <c r="E5426" t="s">
        <v>250</v>
      </c>
      <c r="F5426" t="str">
        <f>CONCATENATE(E5426," ",A5426," ",D5426)</f>
        <v>HG Health Limited Harlow Personal Care</v>
      </c>
      <c r="G5426">
        <v>100</v>
      </c>
      <c r="H5426">
        <v>2</v>
      </c>
    </row>
    <row r="5427" spans="1:8" x14ac:dyDescent="0.35">
      <c r="A5427" t="s">
        <v>20</v>
      </c>
      <c r="B5427" s="25">
        <v>112</v>
      </c>
      <c r="C5427" t="str">
        <f>CONCATENATE(A5427," ",B5427," ",D5427)</f>
        <v>Harlow 112 Personal Care</v>
      </c>
      <c r="D5427" t="s">
        <v>413</v>
      </c>
      <c r="E5427" t="s">
        <v>393</v>
      </c>
      <c r="F5427" t="str">
        <f>CONCATENATE(E5427," ",A5427," ",D5427)</f>
        <v>VERITY HEALTHCARE LIMITED Harlow Personal Care</v>
      </c>
      <c r="G5427">
        <v>100</v>
      </c>
      <c r="H5427">
        <v>2</v>
      </c>
    </row>
    <row r="5428" spans="1:8" x14ac:dyDescent="0.35">
      <c r="A5428" t="s">
        <v>20</v>
      </c>
      <c r="B5428" s="25">
        <v>113</v>
      </c>
      <c r="C5428" t="str">
        <f>CONCATENATE(A5428," ",B5428," ",D5428)</f>
        <v>Harlow 113 Personal Care</v>
      </c>
      <c r="D5428" t="s">
        <v>413</v>
      </c>
      <c r="E5428" t="s">
        <v>147</v>
      </c>
      <c r="F5428" t="str">
        <f>CONCATENATE(E5428," ",A5428," ",D5428)</f>
        <v>AVIBID LIMITED Harlow Personal Care</v>
      </c>
      <c r="G5428">
        <v>100</v>
      </c>
      <c r="H5428">
        <v>2</v>
      </c>
    </row>
    <row r="5429" spans="1:8" x14ac:dyDescent="0.35">
      <c r="A5429" t="s">
        <v>20</v>
      </c>
      <c r="B5429" s="25">
        <v>114</v>
      </c>
      <c r="C5429" t="str">
        <f>CONCATENATE(A5429," ",B5429," ",D5429)</f>
        <v>Harlow 114 Personal Care</v>
      </c>
      <c r="D5429" t="s">
        <v>413</v>
      </c>
      <c r="E5429" t="s">
        <v>323</v>
      </c>
      <c r="F5429" t="str">
        <f>CONCATENATE(E5429," ",A5429," ",D5429)</f>
        <v>Prestige Health &amp; Social Care Ltd  Harlow Personal Care</v>
      </c>
      <c r="G5429">
        <v>100</v>
      </c>
      <c r="H5429">
        <v>2</v>
      </c>
    </row>
    <row r="5430" spans="1:8" x14ac:dyDescent="0.35">
      <c r="A5430" t="s">
        <v>20</v>
      </c>
      <c r="B5430" s="25">
        <v>115</v>
      </c>
      <c r="C5430" t="str">
        <f>CONCATENATE(A5430," ",B5430," ",D5430)</f>
        <v>Harlow 115 Personal Care</v>
      </c>
      <c r="D5430" t="s">
        <v>413</v>
      </c>
      <c r="E5430" t="s">
        <v>401</v>
      </c>
      <c r="F5430" t="str">
        <f>CONCATENATE(E5430," ",A5430," ",D5430)</f>
        <v>WHITNEL CARE UK LTD Harlow Personal Care</v>
      </c>
      <c r="G5430">
        <v>105</v>
      </c>
      <c r="H5430">
        <v>2</v>
      </c>
    </row>
    <row r="5431" spans="1:8" x14ac:dyDescent="0.35">
      <c r="A5431" t="s">
        <v>20</v>
      </c>
      <c r="B5431" s="25">
        <v>116</v>
      </c>
      <c r="C5431" t="str">
        <f>CONCATENATE(A5431," ",B5431," ",D5431)</f>
        <v>Harlow 116 Personal Care</v>
      </c>
      <c r="D5431" t="s">
        <v>413</v>
      </c>
      <c r="E5431" t="s">
        <v>163</v>
      </c>
      <c r="F5431" t="str">
        <f>CONCATENATE(E5431," ",A5431," ",D5431)</f>
        <v>Buckingham Home Care ltd Harlow Personal Care</v>
      </c>
      <c r="G5431">
        <v>106</v>
      </c>
      <c r="H5431">
        <v>2</v>
      </c>
    </row>
    <row r="5432" spans="1:8" x14ac:dyDescent="0.35">
      <c r="A5432" t="s">
        <v>20</v>
      </c>
      <c r="B5432" s="25">
        <v>117</v>
      </c>
      <c r="C5432" t="str">
        <f>CONCATENATE(A5432," ",B5432," ",D5432)</f>
        <v>Harlow 117 Personal Care</v>
      </c>
      <c r="D5432" t="s">
        <v>413</v>
      </c>
      <c r="E5432" t="s">
        <v>231</v>
      </c>
      <c r="F5432" t="str">
        <f>CONCATENATE(E5432," ",A5432," ",D5432)</f>
        <v>FOUNTAIN CARE SERVICES LIMITED Harlow Personal Care</v>
      </c>
      <c r="G5432">
        <v>107</v>
      </c>
      <c r="H5432">
        <v>2</v>
      </c>
    </row>
    <row r="5433" spans="1:8" x14ac:dyDescent="0.35">
      <c r="A5433" t="s">
        <v>20</v>
      </c>
      <c r="B5433" s="25">
        <v>118</v>
      </c>
      <c r="C5433" t="str">
        <f>CONCATENATE(A5433," ",B5433," ",D5433)</f>
        <v>Harlow 118 Personal Care</v>
      </c>
      <c r="D5433" t="s">
        <v>413</v>
      </c>
      <c r="E5433" t="s">
        <v>227</v>
      </c>
      <c r="F5433" t="str">
        <f>CONCATENATE(E5433," ",A5433," ",D5433)</f>
        <v>Firstpoint Homecare Ltd Harlow Personal Care</v>
      </c>
      <c r="G5433">
        <v>107</v>
      </c>
      <c r="H5433">
        <v>2</v>
      </c>
    </row>
    <row r="5434" spans="1:8" x14ac:dyDescent="0.35">
      <c r="A5434" t="s">
        <v>20</v>
      </c>
      <c r="B5434" s="25">
        <v>119</v>
      </c>
      <c r="C5434" t="str">
        <f>CONCATENATE(A5434," ",B5434," ",D5434)</f>
        <v>Harlow 119 Personal Care</v>
      </c>
      <c r="D5434" t="s">
        <v>413</v>
      </c>
      <c r="E5434" t="s">
        <v>378</v>
      </c>
      <c r="F5434" t="str">
        <f>CONCATENATE(E5434," ",A5434," ",D5434)</f>
        <v>The Good Care Agency Harlow Personal Care</v>
      </c>
      <c r="G5434">
        <v>109</v>
      </c>
      <c r="H5434">
        <v>2</v>
      </c>
    </row>
    <row r="5435" spans="1:8" x14ac:dyDescent="0.35">
      <c r="A5435" t="s">
        <v>20</v>
      </c>
      <c r="B5435" s="25">
        <v>120</v>
      </c>
      <c r="C5435" t="str">
        <f>CONCATENATE(A5435," ",B5435," ",D5435)</f>
        <v>Harlow 120 Personal Care</v>
      </c>
      <c r="D5435" t="s">
        <v>413</v>
      </c>
      <c r="E5435" t="s">
        <v>129</v>
      </c>
      <c r="F5435" t="str">
        <f>CONCATENATE(E5435," ",A5435," ",D5435)</f>
        <v>Advance Careprovider Limited Harlow Personal Care</v>
      </c>
      <c r="G5435">
        <v>109</v>
      </c>
      <c r="H5435">
        <v>2</v>
      </c>
    </row>
    <row r="5436" spans="1:8" x14ac:dyDescent="0.35">
      <c r="A5436" t="s">
        <v>20</v>
      </c>
      <c r="B5436" s="25">
        <v>121</v>
      </c>
      <c r="C5436" t="str">
        <f>CONCATENATE(A5436," ",B5436," ",D5436)</f>
        <v>Harlow 121 Personal Care</v>
      </c>
      <c r="D5436" t="s">
        <v>413</v>
      </c>
      <c r="E5436" t="s">
        <v>356</v>
      </c>
      <c r="F5436" t="str">
        <f>CONCATENATE(E5436," ",A5436," ",D5436)</f>
        <v>SHINDORE LIMITED T/A SYLVIAN CARE HAVERING SOUTH Harlow Personal Care</v>
      </c>
      <c r="G5436">
        <v>109</v>
      </c>
      <c r="H5436">
        <v>2</v>
      </c>
    </row>
    <row r="5437" spans="1:8" x14ac:dyDescent="0.35">
      <c r="A5437" t="s">
        <v>20</v>
      </c>
      <c r="B5437" s="25">
        <v>122</v>
      </c>
      <c r="C5437" t="str">
        <f>CONCATENATE(A5437," ",B5437," ",D5437)</f>
        <v>Harlow 122 Personal Care</v>
      </c>
      <c r="D5437" t="s">
        <v>413</v>
      </c>
      <c r="E5437" t="s">
        <v>276</v>
      </c>
      <c r="F5437" t="str">
        <f>CONCATENATE(E5437," ",A5437," ",D5437)</f>
        <v>KOME CARE LTD. Harlow Personal Care</v>
      </c>
      <c r="G5437">
        <v>109</v>
      </c>
      <c r="H5437">
        <v>2</v>
      </c>
    </row>
    <row r="5438" spans="1:8" x14ac:dyDescent="0.35">
      <c r="A5438" t="s">
        <v>20</v>
      </c>
      <c r="B5438" s="25">
        <v>123</v>
      </c>
      <c r="C5438" t="str">
        <f>CONCATENATE(A5438," ",B5438," ",D5438)</f>
        <v>Harlow 123 Personal Care</v>
      </c>
      <c r="D5438" t="s">
        <v>413</v>
      </c>
      <c r="E5438" t="s">
        <v>329</v>
      </c>
      <c r="F5438" t="str">
        <f>CONCATENATE(E5438," ",A5438," ",D5438)</f>
        <v>Pure Health Care Pvt Ltd Harlow Personal Care</v>
      </c>
      <c r="G5438">
        <v>109</v>
      </c>
      <c r="H5438">
        <v>2</v>
      </c>
    </row>
    <row r="5439" spans="1:8" x14ac:dyDescent="0.35">
      <c r="A5439" t="s">
        <v>20</v>
      </c>
      <c r="B5439" s="25">
        <v>124</v>
      </c>
      <c r="C5439" t="str">
        <f>CONCATENATE(A5439," ",B5439," ",D5439)</f>
        <v>Harlow 124 Personal Care</v>
      </c>
      <c r="D5439" t="s">
        <v>413</v>
      </c>
      <c r="E5439" t="s">
        <v>188</v>
      </c>
      <c r="F5439" t="str">
        <f>CONCATENATE(E5439," ",A5439," ",D5439)</f>
        <v>Clay Brook Healthcare Limited  Harlow Personal Care</v>
      </c>
      <c r="G5439">
        <v>114</v>
      </c>
      <c r="H5439">
        <v>2</v>
      </c>
    </row>
    <row r="5440" spans="1:8" x14ac:dyDescent="0.35">
      <c r="A5440" t="s">
        <v>20</v>
      </c>
      <c r="B5440" s="25">
        <v>125</v>
      </c>
      <c r="C5440" t="str">
        <f>CONCATENATE(A5440," ",B5440," ",D5440)</f>
        <v>Harlow 125 Personal Care</v>
      </c>
      <c r="D5440" t="s">
        <v>413</v>
      </c>
      <c r="E5440" t="s">
        <v>157</v>
      </c>
      <c r="F5440" t="str">
        <f>CONCATENATE(E5440," ",A5440," ",D5440)</f>
        <v>Blossom High Limited Harlow Personal Care</v>
      </c>
      <c r="G5440">
        <v>115</v>
      </c>
      <c r="H5440">
        <v>2</v>
      </c>
    </row>
    <row r="5441" spans="1:8" x14ac:dyDescent="0.35">
      <c r="A5441" t="s">
        <v>20</v>
      </c>
      <c r="B5441" s="25">
        <v>126</v>
      </c>
      <c r="C5441" t="str">
        <f>CONCATENATE(A5441," ",B5441," ",D5441)</f>
        <v>Harlow 126 Personal Care</v>
      </c>
      <c r="D5441" t="s">
        <v>413</v>
      </c>
      <c r="E5441" t="s">
        <v>260</v>
      </c>
      <c r="F5441" t="str">
        <f>CONCATENATE(E5441," ",A5441," ",D5441)</f>
        <v>INTEGRATED SUPPORT SERVICES LTD Harlow Personal Care</v>
      </c>
      <c r="G5441">
        <v>115</v>
      </c>
      <c r="H5441">
        <v>2</v>
      </c>
    </row>
    <row r="5442" spans="1:8" x14ac:dyDescent="0.35">
      <c r="A5442" t="s">
        <v>20</v>
      </c>
      <c r="B5442" s="25">
        <v>127</v>
      </c>
      <c r="C5442" t="str">
        <f>CONCATENATE(A5442," ",B5442," ",D5442)</f>
        <v>Harlow 127 Personal Care</v>
      </c>
      <c r="D5442" t="s">
        <v>413</v>
      </c>
      <c r="E5442" t="s">
        <v>197</v>
      </c>
      <c r="F5442" t="str">
        <f>CONCATENATE(E5442," ",A5442," ",D5442)</f>
        <v>Deway Care Limited Harlow Personal Care</v>
      </c>
      <c r="G5442">
        <v>117</v>
      </c>
      <c r="H5442">
        <v>2</v>
      </c>
    </row>
    <row r="5443" spans="1:8" x14ac:dyDescent="0.35">
      <c r="A5443" t="s">
        <v>20</v>
      </c>
      <c r="B5443" s="25">
        <v>128</v>
      </c>
      <c r="C5443" t="str">
        <f>CONCATENATE(A5443," ",B5443," ",D5443)</f>
        <v>Harlow 128 Personal Care</v>
      </c>
      <c r="D5443" t="s">
        <v>413</v>
      </c>
      <c r="E5443" t="s">
        <v>126</v>
      </c>
      <c r="F5443" t="str">
        <f>CONCATENATE(E5443," ",A5443," ",D5443)</f>
        <v>Acrux Support Services Limited Harlow Personal Care</v>
      </c>
      <c r="G5443">
        <v>118</v>
      </c>
      <c r="H5443">
        <v>2</v>
      </c>
    </row>
    <row r="5444" spans="1:8" x14ac:dyDescent="0.35">
      <c r="A5444" t="s">
        <v>20</v>
      </c>
      <c r="B5444" s="25">
        <v>129</v>
      </c>
      <c r="C5444" t="str">
        <f>CONCATENATE(A5444," ",B5444," ",D5444)</f>
        <v>Harlow 129 Personal Care</v>
      </c>
      <c r="D5444" t="s">
        <v>413</v>
      </c>
      <c r="E5444" t="s">
        <v>194</v>
      </c>
      <c r="F5444" t="str">
        <f>CONCATENATE(E5444," ",A5444," ",D5444)</f>
        <v>Darem Healthcare Ltd Harlow Personal Care</v>
      </c>
      <c r="G5444">
        <v>119</v>
      </c>
      <c r="H5444">
        <v>2</v>
      </c>
    </row>
    <row r="5445" spans="1:8" x14ac:dyDescent="0.35">
      <c r="A5445" t="s">
        <v>20</v>
      </c>
      <c r="B5445" s="25">
        <v>130</v>
      </c>
      <c r="C5445" t="str">
        <f>CONCATENATE(A5445," ",B5445," ",D5445)</f>
        <v>Harlow 130 Personal Care</v>
      </c>
      <c r="D5445" t="s">
        <v>413</v>
      </c>
      <c r="E5445" t="s">
        <v>153</v>
      </c>
      <c r="F5445" t="str">
        <f>CONCATENATE(E5445," ",A5445," ",D5445)</f>
        <v>Bhawacare Harlow Personal Care</v>
      </c>
      <c r="G5445">
        <v>119</v>
      </c>
      <c r="H5445">
        <v>2</v>
      </c>
    </row>
    <row r="5446" spans="1:8" x14ac:dyDescent="0.35">
      <c r="A5446" t="s">
        <v>20</v>
      </c>
      <c r="B5446" s="25">
        <v>131</v>
      </c>
      <c r="C5446" t="str">
        <f>CONCATENATE(A5446," ",B5446," ",D5446)</f>
        <v>Harlow 131 Personal Care</v>
      </c>
      <c r="D5446" t="s">
        <v>413</v>
      </c>
      <c r="E5446" t="s">
        <v>388</v>
      </c>
      <c r="F5446" t="str">
        <f>CONCATENATE(E5446," ",A5446," ",D5446)</f>
        <v>Unique Option Healthcare Limited Harlow Personal Care</v>
      </c>
      <c r="G5446">
        <v>119</v>
      </c>
      <c r="H5446">
        <v>2</v>
      </c>
    </row>
    <row r="5447" spans="1:8" x14ac:dyDescent="0.35">
      <c r="A5447" t="s">
        <v>20</v>
      </c>
      <c r="B5447" s="25">
        <v>132</v>
      </c>
      <c r="C5447" t="str">
        <f>CONCATENATE(A5447," ",B5447," ",D5447)</f>
        <v>Harlow 132 Personal Care</v>
      </c>
      <c r="D5447" t="s">
        <v>413</v>
      </c>
      <c r="E5447" t="s">
        <v>369</v>
      </c>
      <c r="F5447" t="str">
        <f>CONCATENATE(E5447," ",A5447," ",D5447)</f>
        <v>SWL Care Haven Harlow Personal Care</v>
      </c>
      <c r="G5447">
        <v>119</v>
      </c>
      <c r="H5447">
        <v>2</v>
      </c>
    </row>
    <row r="5448" spans="1:8" x14ac:dyDescent="0.35">
      <c r="A5448" t="s">
        <v>20</v>
      </c>
      <c r="B5448" s="25">
        <v>133</v>
      </c>
      <c r="C5448" t="str">
        <f>CONCATENATE(A5448," ",B5448," ",D5448)</f>
        <v>Harlow 133 Personal Care</v>
      </c>
      <c r="D5448" t="s">
        <v>413</v>
      </c>
      <c r="E5448" t="s">
        <v>345</v>
      </c>
      <c r="F5448" t="str">
        <f>CONCATENATE(E5448," ",A5448," ",D5448)</f>
        <v>Roseberry Kare Limited Harlow Personal Care</v>
      </c>
      <c r="G5448">
        <v>119</v>
      </c>
      <c r="H5448">
        <v>2</v>
      </c>
    </row>
    <row r="5449" spans="1:8" x14ac:dyDescent="0.35">
      <c r="A5449" t="s">
        <v>20</v>
      </c>
      <c r="B5449" s="25">
        <v>134</v>
      </c>
      <c r="C5449" t="str">
        <f>CONCATENATE(A5449," ",B5449," ",D5449)</f>
        <v>Harlow 134 Personal Care</v>
      </c>
      <c r="D5449" t="s">
        <v>413</v>
      </c>
      <c r="E5449" t="s">
        <v>363</v>
      </c>
      <c r="F5449" t="str">
        <f>CONCATENATE(E5449," ",A5449," ",D5449)</f>
        <v>SPRING SUCCESS HOMECARE LIMITED Harlow Personal Care</v>
      </c>
      <c r="G5449">
        <v>119</v>
      </c>
      <c r="H5449">
        <v>2</v>
      </c>
    </row>
    <row r="5450" spans="1:8" x14ac:dyDescent="0.35">
      <c r="A5450" t="s">
        <v>20</v>
      </c>
      <c r="B5450" s="25">
        <v>135</v>
      </c>
      <c r="C5450" t="str">
        <f>CONCATENATE(A5450," ",B5450," ",D5450)</f>
        <v>Harlow 135 Personal Care</v>
      </c>
      <c r="D5450" t="s">
        <v>413</v>
      </c>
      <c r="E5450" t="s">
        <v>293</v>
      </c>
      <c r="F5450" t="str">
        <f>CONCATENATE(E5450," ",A5450," ",D5450)</f>
        <v>Meraki Unique Care Ltd  Harlow Personal Care</v>
      </c>
      <c r="G5450">
        <v>125</v>
      </c>
      <c r="H5450">
        <v>2</v>
      </c>
    </row>
    <row r="5451" spans="1:8" x14ac:dyDescent="0.35">
      <c r="A5451" t="s">
        <v>20</v>
      </c>
      <c r="B5451" s="25">
        <v>136</v>
      </c>
      <c r="C5451" t="str">
        <f>CONCATENATE(A5451," ",B5451," ",D5451)</f>
        <v>Harlow 136 Personal Care</v>
      </c>
      <c r="D5451" t="s">
        <v>413</v>
      </c>
      <c r="E5451" t="s">
        <v>284</v>
      </c>
      <c r="F5451" t="str">
        <f>CONCATENATE(E5451," ",A5451," ",D5451)</f>
        <v>LORDGRACE DELIGHT HEALTHCARE LTD Harlow Personal Care</v>
      </c>
      <c r="G5451">
        <v>126</v>
      </c>
      <c r="H5451">
        <v>2</v>
      </c>
    </row>
    <row r="5452" spans="1:8" x14ac:dyDescent="0.35">
      <c r="A5452" t="s">
        <v>20</v>
      </c>
      <c r="B5452" s="25">
        <v>137</v>
      </c>
      <c r="C5452" t="str">
        <f>CONCATENATE(A5452," ",B5452," ",D5452)</f>
        <v>Harlow 137 Personal Care</v>
      </c>
      <c r="D5452" t="s">
        <v>413</v>
      </c>
      <c r="E5452" t="s">
        <v>408</v>
      </c>
      <c r="F5452" t="str">
        <f>CONCATENATE(E5452," ",A5452," ",D5452)</f>
        <v>ZUBULUKE LIMITED Harlow Personal Care</v>
      </c>
      <c r="G5452">
        <v>127</v>
      </c>
      <c r="H5452">
        <v>2</v>
      </c>
    </row>
    <row r="5453" spans="1:8" x14ac:dyDescent="0.35">
      <c r="A5453" t="s">
        <v>20</v>
      </c>
      <c r="B5453" s="25">
        <v>138</v>
      </c>
      <c r="C5453" t="str">
        <f>CONCATENATE(A5453," ",B5453," ",D5453)</f>
        <v>Harlow 138 Personal Care</v>
      </c>
      <c r="D5453" t="s">
        <v>413</v>
      </c>
      <c r="E5453" t="s">
        <v>140</v>
      </c>
      <c r="F5453" t="str">
        <f>CONCATENATE(E5453," ",A5453," ",D5453)</f>
        <v>Anika Care Limited Harlow Personal Care</v>
      </c>
      <c r="G5453">
        <v>128</v>
      </c>
      <c r="H5453">
        <v>2</v>
      </c>
    </row>
    <row r="5454" spans="1:8" x14ac:dyDescent="0.35">
      <c r="A5454" t="s">
        <v>20</v>
      </c>
      <c r="B5454" s="25">
        <v>139</v>
      </c>
      <c r="C5454" t="str">
        <f>CONCATENATE(A5454," ",B5454," ",D5454)</f>
        <v>Harlow 139 Personal Care</v>
      </c>
      <c r="D5454" t="s">
        <v>413</v>
      </c>
      <c r="E5454" t="s">
        <v>239</v>
      </c>
      <c r="F5454" t="str">
        <f>CONCATENATE(E5454," ",A5454," ",D5454)</f>
        <v>Graceage Care Ltd Harlow Personal Care</v>
      </c>
      <c r="G5454">
        <v>129</v>
      </c>
      <c r="H5454">
        <v>2</v>
      </c>
    </row>
    <row r="5455" spans="1:8" x14ac:dyDescent="0.35">
      <c r="A5455" t="s">
        <v>20</v>
      </c>
      <c r="B5455" s="25">
        <v>140</v>
      </c>
      <c r="C5455" t="str">
        <f>CONCATENATE(A5455," ",B5455," ",D5455)</f>
        <v>Harlow 140 Personal Care</v>
      </c>
      <c r="D5455" t="s">
        <v>413</v>
      </c>
      <c r="E5455" t="s">
        <v>60</v>
      </c>
      <c r="F5455" t="str">
        <f>CONCATENATE(E5455," ",A5455," ",D5455)</f>
        <v>Faith Home Care Ltd Harlow Personal Care</v>
      </c>
      <c r="G5455">
        <v>130</v>
      </c>
      <c r="H5455">
        <v>2</v>
      </c>
    </row>
    <row r="5456" spans="1:8" x14ac:dyDescent="0.35">
      <c r="A5456" t="s">
        <v>20</v>
      </c>
      <c r="B5456" s="25">
        <v>141</v>
      </c>
      <c r="C5456" t="str">
        <f>CONCATENATE(A5456," ",B5456," ",D5456)</f>
        <v>Harlow 141 Personal Care</v>
      </c>
      <c r="D5456" t="s">
        <v>413</v>
      </c>
      <c r="E5456" t="s">
        <v>148</v>
      </c>
      <c r="F5456" t="str">
        <f>CONCATENATE(E5456," ",A5456," ",D5456)</f>
        <v>Banquo Limited Harlow Personal Care</v>
      </c>
      <c r="G5456">
        <v>131</v>
      </c>
      <c r="H5456">
        <v>2</v>
      </c>
    </row>
    <row r="5457" spans="1:8" x14ac:dyDescent="0.35">
      <c r="A5457" t="s">
        <v>20</v>
      </c>
      <c r="B5457" s="25">
        <v>142</v>
      </c>
      <c r="C5457" t="str">
        <f>CONCATENATE(A5457," ",B5457," ",D5457)</f>
        <v>Harlow 142 Personal Care</v>
      </c>
      <c r="D5457" t="s">
        <v>413</v>
      </c>
      <c r="E5457" t="s">
        <v>290</v>
      </c>
      <c r="F5457" t="str">
        <f>CONCATENATE(E5457," ",A5457," ",D5457)</f>
        <v>Matti Harlow Personal Care</v>
      </c>
      <c r="G5457">
        <v>132</v>
      </c>
      <c r="H5457">
        <v>2</v>
      </c>
    </row>
    <row r="5458" spans="1:8" x14ac:dyDescent="0.35">
      <c r="A5458" t="s">
        <v>20</v>
      </c>
      <c r="B5458" s="25">
        <v>143</v>
      </c>
      <c r="C5458" t="str">
        <f>CONCATENATE(A5458," ",B5458," ",D5458)</f>
        <v>Harlow 143 Personal Care</v>
      </c>
      <c r="D5458" t="s">
        <v>413</v>
      </c>
      <c r="E5458" t="s">
        <v>137</v>
      </c>
      <c r="F5458" t="str">
        <f>CONCATENATE(E5458," ",A5458," ",D5458)</f>
        <v>Ambar Care Ltd Harlow Personal Care</v>
      </c>
      <c r="G5458">
        <v>133</v>
      </c>
      <c r="H5458">
        <v>2</v>
      </c>
    </row>
    <row r="5459" spans="1:8" x14ac:dyDescent="0.35">
      <c r="A5459" t="s">
        <v>20</v>
      </c>
      <c r="B5459" s="25">
        <v>144</v>
      </c>
      <c r="C5459" t="str">
        <f>CONCATENATE(A5459," ",B5459," ",D5459)</f>
        <v>Harlow 144 Personal Care</v>
      </c>
      <c r="D5459" t="s">
        <v>413</v>
      </c>
      <c r="E5459" t="s">
        <v>150</v>
      </c>
      <c r="F5459" t="str">
        <f>CONCATENATE(E5459," ",A5459," ",D5459)</f>
        <v>Beaumont Home Care Limited Harlow Personal Care</v>
      </c>
      <c r="G5459">
        <v>134</v>
      </c>
      <c r="H5459">
        <v>2</v>
      </c>
    </row>
    <row r="5460" spans="1:8" x14ac:dyDescent="0.35">
      <c r="A5460" t="s">
        <v>20</v>
      </c>
      <c r="B5460" s="25">
        <v>145</v>
      </c>
      <c r="C5460" t="str">
        <f>CONCATENATE(A5460," ",B5460," ",D5460)</f>
        <v>Harlow 145 Personal Care</v>
      </c>
      <c r="D5460" t="s">
        <v>413</v>
      </c>
      <c r="E5460" t="s">
        <v>206</v>
      </c>
      <c r="F5460" t="str">
        <f>CONCATENATE(E5460," ",A5460," ",D5460)</f>
        <v>Divine Comfort Care Services Ltd Harlow Personal Care</v>
      </c>
      <c r="G5460">
        <v>135</v>
      </c>
      <c r="H5460">
        <v>2</v>
      </c>
    </row>
    <row r="5461" spans="1:8" x14ac:dyDescent="0.35">
      <c r="A5461" t="s">
        <v>20</v>
      </c>
      <c r="B5461" s="25">
        <v>146</v>
      </c>
      <c r="C5461" t="str">
        <f>CONCATENATE(A5461," ",B5461," ",D5461)</f>
        <v>Harlow 146 Personal Care</v>
      </c>
      <c r="D5461" t="s">
        <v>413</v>
      </c>
      <c r="E5461" t="s">
        <v>198</v>
      </c>
      <c r="F5461" t="str">
        <f>CONCATENATE(E5461," ",A5461," ",D5461)</f>
        <v>DIAMOND GATE CARE SERVICES LIMITED Harlow Personal Care</v>
      </c>
      <c r="G5461">
        <v>136</v>
      </c>
      <c r="H5461">
        <v>2</v>
      </c>
    </row>
    <row r="5462" spans="1:8" x14ac:dyDescent="0.35">
      <c r="A5462" t="s">
        <v>20</v>
      </c>
      <c r="B5462" s="25">
        <v>147</v>
      </c>
      <c r="C5462" t="str">
        <f>CONCATENATE(A5462," ",B5462," ",D5462)</f>
        <v>Harlow 147 Personal Care</v>
      </c>
      <c r="D5462" t="s">
        <v>413</v>
      </c>
      <c r="E5462" t="s">
        <v>360</v>
      </c>
      <c r="F5462" t="str">
        <f>CONCATENATE(E5462," ",A5462," ",D5462)</f>
        <v>SOPLAR CARE LIMITED Harlow Personal Care</v>
      </c>
      <c r="G5462">
        <v>137</v>
      </c>
      <c r="H5462">
        <v>2</v>
      </c>
    </row>
    <row r="5463" spans="1:8" x14ac:dyDescent="0.35">
      <c r="A5463" t="s">
        <v>20</v>
      </c>
      <c r="B5463" s="25">
        <v>148</v>
      </c>
      <c r="C5463" t="str">
        <f>CONCATENATE(A5463," ",B5463," ",D5463)</f>
        <v>Harlow 148 Personal Care</v>
      </c>
      <c r="D5463" t="s">
        <v>413</v>
      </c>
      <c r="E5463" t="s">
        <v>166</v>
      </c>
      <c r="F5463" t="str">
        <f>CONCATENATE(E5463," ",A5463," ",D5463)</f>
        <v>Care By Us Limited Harlow Personal Care</v>
      </c>
      <c r="G5463">
        <v>138</v>
      </c>
      <c r="H5463">
        <v>2</v>
      </c>
    </row>
    <row r="5464" spans="1:8" x14ac:dyDescent="0.35">
      <c r="A5464" t="s">
        <v>20</v>
      </c>
      <c r="B5464" s="25">
        <v>149</v>
      </c>
      <c r="C5464" t="str">
        <f>CONCATENATE(A5464," ",B5464," ",D5464)</f>
        <v>Harlow 149 Personal Care</v>
      </c>
      <c r="D5464" t="s">
        <v>413</v>
      </c>
      <c r="E5464" t="s">
        <v>392</v>
      </c>
      <c r="F5464" t="str">
        <f>CONCATENATE(E5464," ",A5464," ",D5464)</f>
        <v>Universal Point Of Care Ltd Harlow Personal Care</v>
      </c>
      <c r="G5464">
        <v>139</v>
      </c>
      <c r="H5464">
        <v>2</v>
      </c>
    </row>
    <row r="5465" spans="1:8" x14ac:dyDescent="0.35">
      <c r="A5465" t="s">
        <v>20</v>
      </c>
      <c r="B5465" s="25">
        <v>150</v>
      </c>
      <c r="C5465" t="str">
        <f>CONCATENATE(A5465," ",B5465," ",D5465)</f>
        <v>Harlow 150 Personal Care</v>
      </c>
      <c r="D5465" t="s">
        <v>413</v>
      </c>
      <c r="E5465" t="s">
        <v>155</v>
      </c>
      <c r="F5465" t="str">
        <f>CONCATENATE(E5465," ",A5465," ",D5465)</f>
        <v>BLOOMSBURY HOME CARE LTD Harlow Personal Care</v>
      </c>
      <c r="G5465">
        <v>140</v>
      </c>
      <c r="H5465">
        <v>2</v>
      </c>
    </row>
    <row r="5466" spans="1:8" x14ac:dyDescent="0.35">
      <c r="A5466" t="s">
        <v>20</v>
      </c>
      <c r="B5466" s="25">
        <v>151</v>
      </c>
      <c r="C5466" t="str">
        <f>CONCATENATE(A5466," ",B5466," ",D5466)</f>
        <v>Harlow 151 Personal Care</v>
      </c>
      <c r="D5466" t="s">
        <v>413</v>
      </c>
      <c r="E5466" t="s">
        <v>164</v>
      </c>
      <c r="F5466" t="str">
        <f>CONCATENATE(E5466," ",A5466," ",D5466)</f>
        <v>CANLEY LTD. Harlow Personal Care</v>
      </c>
      <c r="G5466">
        <v>141</v>
      </c>
      <c r="H5466">
        <v>2</v>
      </c>
    </row>
    <row r="5467" spans="1:8" x14ac:dyDescent="0.35">
      <c r="A5467" t="s">
        <v>20</v>
      </c>
      <c r="B5467" s="25">
        <v>152</v>
      </c>
      <c r="C5467" t="str">
        <f>CONCATENATE(A5467," ",B5467," ",D5467)</f>
        <v>Harlow 152 Personal Care</v>
      </c>
      <c r="D5467" t="s">
        <v>413</v>
      </c>
      <c r="E5467" t="s">
        <v>366</v>
      </c>
      <c r="F5467" t="str">
        <f>CONCATENATE(E5467," ",A5467," ",D5467)</f>
        <v>STAR ANGEL CARE LIMITED Harlow Personal Care</v>
      </c>
      <c r="G5467">
        <v>142</v>
      </c>
      <c r="H5467">
        <v>2</v>
      </c>
    </row>
    <row r="5468" spans="1:8" x14ac:dyDescent="0.35">
      <c r="A5468" t="s">
        <v>20</v>
      </c>
      <c r="B5468" s="25">
        <v>153</v>
      </c>
      <c r="C5468" t="str">
        <f>CONCATENATE(A5468," ",B5468," ",D5468)</f>
        <v>Harlow 153 Personal Care</v>
      </c>
      <c r="D5468" t="s">
        <v>413</v>
      </c>
      <c r="E5468" t="s">
        <v>385</v>
      </c>
      <c r="F5468" t="str">
        <f>CONCATENATE(E5468," ",A5468," ",D5468)</f>
        <v>Tring Care Limited Harlow Personal Care</v>
      </c>
      <c r="G5468">
        <v>143</v>
      </c>
      <c r="H5468">
        <v>2</v>
      </c>
    </row>
    <row r="5469" spans="1:8" x14ac:dyDescent="0.35">
      <c r="A5469" t="s">
        <v>20</v>
      </c>
      <c r="B5469" s="25">
        <v>154</v>
      </c>
      <c r="C5469" t="str">
        <f>CONCATENATE(A5469," ",B5469," ",D5469)</f>
        <v>Harlow 154 Personal Care</v>
      </c>
      <c r="D5469" t="s">
        <v>413</v>
      </c>
      <c r="E5469" t="s">
        <v>294</v>
      </c>
      <c r="F5469" t="str">
        <f>CONCATENATE(E5469," ",A5469," ",D5469)</f>
        <v>Mersea Homecare Ltd Harlow Personal Care</v>
      </c>
      <c r="G5469">
        <v>144</v>
      </c>
      <c r="H5469">
        <v>2</v>
      </c>
    </row>
    <row r="5470" spans="1:8" x14ac:dyDescent="0.35">
      <c r="A5470" t="s">
        <v>20</v>
      </c>
      <c r="B5470" s="25">
        <v>155</v>
      </c>
      <c r="C5470" t="str">
        <f>CONCATENATE(A5470," ",B5470," ",D5470)</f>
        <v>Harlow 155 Personal Care</v>
      </c>
      <c r="D5470" t="s">
        <v>413</v>
      </c>
      <c r="E5470" t="s">
        <v>257</v>
      </c>
      <c r="F5470" t="str">
        <f>CONCATENATE(E5470," ",A5470," ",D5470)</f>
        <v>Infigo Care Limited Harlow Personal Care</v>
      </c>
      <c r="G5470">
        <v>144</v>
      </c>
      <c r="H5470">
        <v>2</v>
      </c>
    </row>
    <row r="5471" spans="1:8" x14ac:dyDescent="0.35">
      <c r="A5471" t="s">
        <v>20</v>
      </c>
      <c r="B5471" s="25">
        <v>156</v>
      </c>
      <c r="C5471" t="str">
        <f>CONCATENATE(A5471," ",B5471," ",D5471)</f>
        <v>Harlow 156 Personal Care</v>
      </c>
      <c r="D5471" t="s">
        <v>413</v>
      </c>
      <c r="E5471" t="s">
        <v>298</v>
      </c>
      <c r="F5471" t="str">
        <f>CONCATENATE(E5471," ",A5471," ",D5471)</f>
        <v>MOREGLO CARE LTD Harlow Personal Care</v>
      </c>
      <c r="G5471">
        <v>144</v>
      </c>
      <c r="H5471">
        <v>2</v>
      </c>
    </row>
    <row r="5472" spans="1:8" x14ac:dyDescent="0.35">
      <c r="A5472" t="s">
        <v>20</v>
      </c>
      <c r="B5472" s="25">
        <v>157</v>
      </c>
      <c r="C5472" t="str">
        <f>CONCATENATE(A5472," ",B5472," ",D5472)</f>
        <v>Harlow 157 Personal Care</v>
      </c>
      <c r="D5472" t="s">
        <v>413</v>
      </c>
      <c r="E5472" t="s">
        <v>171</v>
      </c>
      <c r="F5472" t="str">
        <f>CONCATENATE(E5472," ",A5472," ",D5472)</f>
        <v>CARELAND HEALTHCARE SERVICES LTD Harlow Personal Care</v>
      </c>
      <c r="G5472">
        <v>144</v>
      </c>
      <c r="H5472">
        <v>2</v>
      </c>
    </row>
    <row r="5473" spans="1:8" x14ac:dyDescent="0.35">
      <c r="A5473" t="s">
        <v>20</v>
      </c>
      <c r="B5473" s="25">
        <v>158</v>
      </c>
      <c r="C5473" t="str">
        <f>CONCATENATE(A5473," ",B5473," ",D5473)</f>
        <v>Harlow 158 Personal Care</v>
      </c>
      <c r="D5473" t="s">
        <v>413</v>
      </c>
      <c r="E5473" t="s">
        <v>371</v>
      </c>
      <c r="F5473" t="str">
        <f>CONCATENATE(E5473," ",A5473," ",D5473)</f>
        <v>Teamwork Healthcare Limited Harlow Personal Care</v>
      </c>
      <c r="G5473">
        <v>144</v>
      </c>
      <c r="H5473">
        <v>2</v>
      </c>
    </row>
    <row r="5474" spans="1:8" x14ac:dyDescent="0.35">
      <c r="A5474" t="s">
        <v>20</v>
      </c>
      <c r="B5474" s="25">
        <v>159</v>
      </c>
      <c r="C5474" t="str">
        <f>CONCATENATE(A5474," ",B5474," ",D5474)</f>
        <v>Harlow 159 Personal Care</v>
      </c>
      <c r="D5474" t="s">
        <v>413</v>
      </c>
      <c r="E5474" t="s">
        <v>179</v>
      </c>
      <c r="F5474" t="str">
        <f>CONCATENATE(E5474," ",A5474," ",D5474)</f>
        <v>CCGA HEALTHCARE GROUP LIMITED Harlow Personal Care</v>
      </c>
      <c r="G5474">
        <v>149</v>
      </c>
      <c r="H5474">
        <v>2</v>
      </c>
    </row>
    <row r="5475" spans="1:8" x14ac:dyDescent="0.35">
      <c r="A5475" t="s">
        <v>20</v>
      </c>
      <c r="B5475" s="25">
        <v>160</v>
      </c>
      <c r="C5475" t="str">
        <f>CONCATENATE(A5475," ",B5475," ",D5475)</f>
        <v>Harlow 160 Personal Care</v>
      </c>
      <c r="D5475" t="s">
        <v>413</v>
      </c>
      <c r="E5475" t="s">
        <v>265</v>
      </c>
      <c r="F5475" t="str">
        <f>CONCATENATE(E5475," ",A5475," ",D5475)</f>
        <v>JEGA CARE LTD Harlow Personal Care</v>
      </c>
      <c r="G5475">
        <v>150</v>
      </c>
      <c r="H5475">
        <v>2</v>
      </c>
    </row>
    <row r="5476" spans="1:8" x14ac:dyDescent="0.35">
      <c r="A5476" t="s">
        <v>20</v>
      </c>
      <c r="B5476" s="25">
        <v>161</v>
      </c>
      <c r="C5476" t="str">
        <f>CONCATENATE(A5476," ",B5476," ",D5476)</f>
        <v>Harlow 161 Personal Care</v>
      </c>
      <c r="D5476" t="s">
        <v>413</v>
      </c>
      <c r="E5476" t="s">
        <v>405</v>
      </c>
      <c r="F5476" t="str">
        <f>CONCATENATE(E5476," ",A5476," ",D5476)</f>
        <v>YEMLISTER CARE LIMITED Harlow Personal Care</v>
      </c>
      <c r="G5476">
        <v>150</v>
      </c>
      <c r="H5476">
        <v>2</v>
      </c>
    </row>
    <row r="5477" spans="1:8" x14ac:dyDescent="0.35">
      <c r="A5477" t="s">
        <v>20</v>
      </c>
      <c r="B5477" s="25">
        <v>162</v>
      </c>
      <c r="C5477" t="str">
        <f>CONCATENATE(A5477," ",B5477," ",D5477)</f>
        <v>Harlow 162 Personal Care</v>
      </c>
      <c r="D5477" t="s">
        <v>413</v>
      </c>
      <c r="E5477" t="s">
        <v>208</v>
      </c>
      <c r="F5477" t="str">
        <f>CONCATENATE(E5477," ",A5477," ",D5477)</f>
        <v>Dritewyse Care and Support Ltd Harlow Personal Care</v>
      </c>
      <c r="G5477">
        <v>150</v>
      </c>
      <c r="H5477">
        <v>2</v>
      </c>
    </row>
    <row r="5478" spans="1:8" x14ac:dyDescent="0.35">
      <c r="A5478" t="s">
        <v>20</v>
      </c>
      <c r="B5478" s="25">
        <v>163</v>
      </c>
      <c r="C5478" t="str">
        <f>CONCATENATE(A5478," ",B5478," ",D5478)</f>
        <v>Harlow 163 Personal Care</v>
      </c>
      <c r="D5478" t="s">
        <v>413</v>
      </c>
      <c r="E5478" t="s">
        <v>394</v>
      </c>
      <c r="F5478" t="str">
        <f>CONCATENATE(E5478," ",A5478," ",D5478)</f>
        <v>Vida Supported Living Limited Harlow Personal Care</v>
      </c>
      <c r="G5478">
        <v>150</v>
      </c>
      <c r="H5478">
        <v>2</v>
      </c>
    </row>
    <row r="5479" spans="1:8" x14ac:dyDescent="0.35">
      <c r="A5479" t="s">
        <v>20</v>
      </c>
      <c r="B5479" s="25">
        <v>164</v>
      </c>
      <c r="C5479" t="str">
        <f>CONCATENATE(A5479," ",B5479," ",D5479)</f>
        <v>Harlow 164 Personal Care</v>
      </c>
      <c r="D5479" t="s">
        <v>413</v>
      </c>
      <c r="E5479" t="s">
        <v>349</v>
      </c>
      <c r="F5479" t="str">
        <f>CONCATENATE(E5479," ",A5479," ",D5479)</f>
        <v>Satellite Health Care Limited Harlow Personal Care</v>
      </c>
      <c r="G5479">
        <v>150</v>
      </c>
      <c r="H5479">
        <v>2</v>
      </c>
    </row>
    <row r="5480" spans="1:8" x14ac:dyDescent="0.35">
      <c r="A5480" t="s">
        <v>20</v>
      </c>
      <c r="B5480" s="25">
        <v>165</v>
      </c>
      <c r="C5480" t="str">
        <f>CONCATENATE(A5480," ",B5480," ",D5480)</f>
        <v>Harlow 165 Personal Care</v>
      </c>
      <c r="D5480" t="s">
        <v>413</v>
      </c>
      <c r="E5480" t="s">
        <v>214</v>
      </c>
      <c r="F5480" t="str">
        <f>CONCATENATE(E5480," ",A5480," ",D5480)</f>
        <v>Elixonn Harlow Personal Care</v>
      </c>
      <c r="G5480">
        <v>155</v>
      </c>
      <c r="H5480">
        <v>2</v>
      </c>
    </row>
    <row r="5481" spans="1:8" x14ac:dyDescent="0.35">
      <c r="A5481" t="s">
        <v>20</v>
      </c>
      <c r="B5481" s="25">
        <v>166</v>
      </c>
      <c r="C5481" t="str">
        <f>CONCATENATE(A5481," ",B5481," ",D5481)</f>
        <v>Harlow 166 Personal Care</v>
      </c>
      <c r="D5481" t="s">
        <v>413</v>
      </c>
      <c r="E5481" t="s">
        <v>278</v>
      </c>
      <c r="F5481" t="str">
        <f>CONCATENATE(E5481," ",A5481," ",D5481)</f>
        <v>Learning and Support Services Limited  Harlow Personal Care</v>
      </c>
      <c r="G5481">
        <v>156</v>
      </c>
      <c r="H5481">
        <v>2</v>
      </c>
    </row>
    <row r="5482" spans="1:8" x14ac:dyDescent="0.35">
      <c r="A5482" t="s">
        <v>20</v>
      </c>
      <c r="B5482" s="25">
        <v>167</v>
      </c>
      <c r="C5482" t="str">
        <f>CONCATENATE(A5482," ",B5482," ",D5482)</f>
        <v>Harlow 167 Personal Care</v>
      </c>
      <c r="D5482" t="s">
        <v>413</v>
      </c>
      <c r="E5482" t="s">
        <v>315</v>
      </c>
      <c r="F5482" t="str">
        <f>CONCATENATE(E5482," ",A5482," ",D5482)</f>
        <v>PharmEng Ltd t/a PE Global Care Connect Harlow Personal Care</v>
      </c>
      <c r="G5482">
        <v>157</v>
      </c>
      <c r="H5482">
        <v>2</v>
      </c>
    </row>
    <row r="5483" spans="1:8" x14ac:dyDescent="0.35">
      <c r="A5483" t="s">
        <v>20</v>
      </c>
      <c r="B5483" s="25">
        <v>168</v>
      </c>
      <c r="C5483" t="str">
        <f>CONCATENATE(A5483," ",B5483," ",D5483)</f>
        <v>Harlow 168 Personal Care</v>
      </c>
      <c r="D5483" t="s">
        <v>413</v>
      </c>
      <c r="E5483" t="s">
        <v>339</v>
      </c>
      <c r="F5483" t="str">
        <f>CONCATENATE(E5483," ",A5483," ",D5483)</f>
        <v>REVIVERISE LTD Harlow Personal Care</v>
      </c>
      <c r="G5483">
        <v>158</v>
      </c>
      <c r="H5483">
        <v>2</v>
      </c>
    </row>
    <row r="5484" spans="1:8" x14ac:dyDescent="0.35">
      <c r="A5484" t="s">
        <v>20</v>
      </c>
      <c r="B5484" s="25">
        <v>169</v>
      </c>
      <c r="C5484" t="str">
        <f>CONCATENATE(A5484," ",B5484," ",D5484)</f>
        <v>Harlow 169 Personal Care</v>
      </c>
      <c r="D5484" t="s">
        <v>413</v>
      </c>
      <c r="E5484" t="s">
        <v>324</v>
      </c>
      <c r="F5484" t="str">
        <f>CONCATENATE(E5484," ",A5484," ",D5484)</f>
        <v>Prestige Homecare 24/7 Ltd Harlow Personal Care</v>
      </c>
      <c r="G5484">
        <v>158</v>
      </c>
      <c r="H5484">
        <v>2</v>
      </c>
    </row>
    <row r="5485" spans="1:8" x14ac:dyDescent="0.35">
      <c r="A5485" t="s">
        <v>20</v>
      </c>
      <c r="B5485" s="25">
        <v>170</v>
      </c>
      <c r="C5485" t="str">
        <f>CONCATENATE(A5485," ",B5485," ",D5485)</f>
        <v>Harlow 170 Personal Care</v>
      </c>
      <c r="D5485" t="s">
        <v>413</v>
      </c>
      <c r="E5485" t="s">
        <v>403</v>
      </c>
      <c r="F5485" t="str">
        <f>CONCATENATE(E5485," ",A5485," ",D5485)</f>
        <v>Woodward Healthcare Limited Harlow Personal Care</v>
      </c>
      <c r="G5485">
        <v>158</v>
      </c>
      <c r="H5485">
        <v>2</v>
      </c>
    </row>
    <row r="5486" spans="1:8" x14ac:dyDescent="0.35">
      <c r="A5486" t="s">
        <v>20</v>
      </c>
      <c r="B5486" s="25">
        <v>171</v>
      </c>
      <c r="C5486" t="str">
        <f>CONCATENATE(A5486," ",B5486," ",D5486)</f>
        <v>Harlow 171 Personal Care</v>
      </c>
      <c r="D5486" t="s">
        <v>413</v>
      </c>
      <c r="E5486" t="s">
        <v>340</v>
      </c>
      <c r="F5486" t="str">
        <f>CONCATENATE(E5486," ",A5486," ",D5486)</f>
        <v>Rhesus Care Harlow Personal Care</v>
      </c>
      <c r="G5486">
        <v>158</v>
      </c>
      <c r="H5486">
        <v>2</v>
      </c>
    </row>
    <row r="5487" spans="1:8" x14ac:dyDescent="0.35">
      <c r="A5487" t="s">
        <v>20</v>
      </c>
      <c r="B5487" s="25">
        <v>172</v>
      </c>
      <c r="C5487" t="str">
        <f>CONCATENATE(A5487," ",B5487," ",D5487)</f>
        <v>Harlow 172 Personal Care</v>
      </c>
      <c r="D5487" t="s">
        <v>413</v>
      </c>
      <c r="E5487" t="s">
        <v>174</v>
      </c>
      <c r="F5487" t="str">
        <f>CONCATENATE(E5487," ",A5487," ",D5487)</f>
        <v>Carers Hive Limited Harlow Personal Care</v>
      </c>
      <c r="G5487">
        <v>158</v>
      </c>
      <c r="H5487">
        <v>2</v>
      </c>
    </row>
    <row r="5488" spans="1:8" x14ac:dyDescent="0.35">
      <c r="A5488" t="s">
        <v>20</v>
      </c>
      <c r="B5488" s="25">
        <v>173</v>
      </c>
      <c r="C5488" t="str">
        <f>CONCATENATE(A5488," ",B5488," ",D5488)</f>
        <v>Harlow 173 Personal Care</v>
      </c>
      <c r="D5488" t="s">
        <v>413</v>
      </c>
      <c r="E5488" t="s">
        <v>192</v>
      </c>
      <c r="F5488" t="str">
        <f>CONCATENATE(E5488," ",A5488," ",D5488)</f>
        <v>COURAGE LIMITED Harlow Personal Care</v>
      </c>
      <c r="G5488">
        <v>163</v>
      </c>
      <c r="H5488">
        <v>2</v>
      </c>
    </row>
    <row r="5489" spans="1:8" x14ac:dyDescent="0.35">
      <c r="A5489" t="s">
        <v>20</v>
      </c>
      <c r="B5489" s="25">
        <v>174</v>
      </c>
      <c r="C5489" t="str">
        <f>CONCATENATE(A5489," ",B5489," ",D5489)</f>
        <v>Harlow 174 Personal Care</v>
      </c>
      <c r="D5489" t="s">
        <v>413</v>
      </c>
      <c r="E5489" t="s">
        <v>115</v>
      </c>
      <c r="F5489" t="str">
        <f>CONCATENATE(E5489," ",A5489," ",D5489)</f>
        <v>4Q Healthcare Ltd Harlow Personal Care</v>
      </c>
      <c r="G5489">
        <v>164</v>
      </c>
      <c r="H5489">
        <v>2</v>
      </c>
    </row>
    <row r="5490" spans="1:8" x14ac:dyDescent="0.35">
      <c r="A5490" t="s">
        <v>20</v>
      </c>
      <c r="B5490" s="25">
        <v>175</v>
      </c>
      <c r="C5490" t="str">
        <f>CONCATENATE(A5490," ",B5490," ",D5490)</f>
        <v>Harlow 175 Personal Care</v>
      </c>
      <c r="D5490" t="s">
        <v>413</v>
      </c>
      <c r="E5490" t="s">
        <v>77</v>
      </c>
      <c r="F5490" t="str">
        <f>CONCATENATE(E5490," ",A5490," ",D5490)</f>
        <v>JOHN STANLEY'S CARE AGENCY LIMITED Harlow Personal Care</v>
      </c>
      <c r="G5490">
        <v>165</v>
      </c>
      <c r="H5490">
        <v>2</v>
      </c>
    </row>
    <row r="5491" spans="1:8" x14ac:dyDescent="0.35">
      <c r="A5491" t="s">
        <v>20</v>
      </c>
      <c r="B5491" s="25">
        <v>176</v>
      </c>
      <c r="C5491" t="str">
        <f>CONCATENATE(A5491," ",B5491," ",D5491)</f>
        <v>Harlow 176 Personal Care</v>
      </c>
      <c r="D5491" t="s">
        <v>413</v>
      </c>
      <c r="E5491" t="s">
        <v>154</v>
      </c>
      <c r="F5491" t="str">
        <f>CONCATENATE(E5491," ",A5491," ",D5491)</f>
        <v>Bloompage Consulting Limited t/a Access for Care Harlow Personal Care</v>
      </c>
      <c r="G5491">
        <v>166</v>
      </c>
      <c r="H5491">
        <v>2</v>
      </c>
    </row>
    <row r="5492" spans="1:8" x14ac:dyDescent="0.35">
      <c r="A5492" t="s">
        <v>20</v>
      </c>
      <c r="B5492" s="25">
        <v>177</v>
      </c>
      <c r="C5492" t="str">
        <f>CONCATENATE(A5492," ",B5492," ",D5492)</f>
        <v>Harlow 177 Personal Care</v>
      </c>
      <c r="D5492" t="s">
        <v>413</v>
      </c>
      <c r="E5492" t="s">
        <v>262</v>
      </c>
      <c r="F5492" t="str">
        <f>CONCATENATE(E5492," ",A5492," ",D5492)</f>
        <v>Jankan Enterprise trading as Jankan Care Harlow Personal Care</v>
      </c>
      <c r="G5492">
        <v>167</v>
      </c>
      <c r="H5492">
        <v>2</v>
      </c>
    </row>
    <row r="5493" spans="1:8" x14ac:dyDescent="0.35">
      <c r="A5493" t="s">
        <v>20</v>
      </c>
      <c r="B5493" s="25">
        <v>178</v>
      </c>
      <c r="C5493" t="str">
        <f>CONCATENATE(A5493," ",B5493," ",D5493)</f>
        <v>Harlow 178 Personal Care</v>
      </c>
      <c r="D5493" t="s">
        <v>413</v>
      </c>
      <c r="E5493" t="s">
        <v>322</v>
      </c>
      <c r="F5493" t="str">
        <f>CONCATENATE(E5493," ",A5493," ",D5493)</f>
        <v>Premier23 Care Services Ltd Harlow Personal Care</v>
      </c>
      <c r="G5493">
        <v>168</v>
      </c>
      <c r="H5493">
        <v>2</v>
      </c>
    </row>
    <row r="5494" spans="1:8" x14ac:dyDescent="0.35">
      <c r="A5494" t="s">
        <v>20</v>
      </c>
      <c r="B5494" s="25">
        <v>179</v>
      </c>
      <c r="C5494" t="str">
        <f>CONCATENATE(A5494," ",B5494," ",D5494)</f>
        <v>Harlow 179 Personal Care</v>
      </c>
      <c r="D5494" t="s">
        <v>413</v>
      </c>
      <c r="E5494" t="s">
        <v>299</v>
      </c>
      <c r="F5494" t="str">
        <f>CONCATENATE(E5494," ",A5494," ",D5494)</f>
        <v>Mother's Touch Care Limited Harlow Personal Care</v>
      </c>
      <c r="G5494">
        <v>169</v>
      </c>
      <c r="H5494">
        <v>2</v>
      </c>
    </row>
    <row r="5495" spans="1:8" x14ac:dyDescent="0.35">
      <c r="A5495" t="s">
        <v>20</v>
      </c>
      <c r="B5495" s="25">
        <v>180</v>
      </c>
      <c r="C5495" t="str">
        <f>CONCATENATE(A5495," ",B5495," ",D5495)</f>
        <v>Harlow 180 Personal Care</v>
      </c>
      <c r="D5495" t="s">
        <v>413</v>
      </c>
      <c r="E5495" t="s">
        <v>248</v>
      </c>
      <c r="F5495" t="str">
        <f>CONCATENATE(E5495," ",A5495," ",D5495)</f>
        <v>Heritage Care Place Harlow Personal Care</v>
      </c>
      <c r="G5495">
        <v>170</v>
      </c>
      <c r="H5495">
        <v>2</v>
      </c>
    </row>
    <row r="5496" spans="1:8" x14ac:dyDescent="0.35">
      <c r="A5496" t="s">
        <v>20</v>
      </c>
      <c r="B5496" s="25">
        <v>181</v>
      </c>
      <c r="C5496" t="str">
        <f>CONCATENATE(A5496," ",B5496," ",D5496)</f>
        <v>Harlow 181 Personal Care</v>
      </c>
      <c r="D5496" t="s">
        <v>413</v>
      </c>
      <c r="E5496" t="s">
        <v>8</v>
      </c>
      <c r="F5496" t="str">
        <f>CONCATENATE(E5496," ",A5496," ",D5496)</f>
        <v>London Care Limited Harlow Personal Care</v>
      </c>
      <c r="G5496">
        <v>171</v>
      </c>
      <c r="H5496">
        <v>2</v>
      </c>
    </row>
    <row r="5497" spans="1:8" x14ac:dyDescent="0.35">
      <c r="A5497" t="s">
        <v>20</v>
      </c>
      <c r="B5497" s="25">
        <v>182</v>
      </c>
      <c r="C5497" t="str">
        <f>CONCATENATE(A5497," ",B5497," ",D5497)</f>
        <v>Harlow 182 Personal Care</v>
      </c>
      <c r="D5497" t="s">
        <v>413</v>
      </c>
      <c r="E5497" t="s">
        <v>2</v>
      </c>
      <c r="F5497" t="str">
        <f>CONCATENATE(E5497," ",A5497," ",D5497)</f>
        <v>Chinite Resourcing Limited (t/a Chinite Home Care) Harlow Personal Care</v>
      </c>
      <c r="G5497">
        <v>172</v>
      </c>
      <c r="H5497">
        <v>2</v>
      </c>
    </row>
    <row r="5498" spans="1:8" x14ac:dyDescent="0.35">
      <c r="A5498" t="s">
        <v>20</v>
      </c>
      <c r="B5498" s="25">
        <v>183</v>
      </c>
      <c r="C5498" t="str">
        <f>CONCATENATE(A5498," ",B5498," ",D5498)</f>
        <v>Harlow 183 Personal Care</v>
      </c>
      <c r="D5498" t="s">
        <v>413</v>
      </c>
      <c r="E5498" t="s">
        <v>247</v>
      </c>
      <c r="F5498" t="str">
        <f>CONCATENATE(E5498," ",A5498," ",D5498)</f>
        <v>HERE-TO-SERVE (HTS) CARE LTD Harlow Personal Care</v>
      </c>
      <c r="G5498">
        <v>173</v>
      </c>
      <c r="H5498">
        <v>2</v>
      </c>
    </row>
    <row r="5499" spans="1:8" x14ac:dyDescent="0.35">
      <c r="A5499" t="s">
        <v>20</v>
      </c>
      <c r="B5499" s="25">
        <v>184</v>
      </c>
      <c r="C5499" t="str">
        <f>CONCATENATE(A5499," ",B5499," ",D5499)</f>
        <v>Harlow 184 Personal Care</v>
      </c>
      <c r="D5499" t="s">
        <v>413</v>
      </c>
      <c r="E5499" t="s">
        <v>274</v>
      </c>
      <c r="F5499" t="str">
        <f>CONCATENATE(E5499," ",A5499," ",D5499)</f>
        <v>KKD HEALTHCARE AND RECRUITMENT LIMITED  Harlow Personal Care</v>
      </c>
      <c r="G5499">
        <v>173</v>
      </c>
      <c r="H5499">
        <v>2</v>
      </c>
    </row>
    <row r="5500" spans="1:8" x14ac:dyDescent="0.35">
      <c r="A5500" t="s">
        <v>20</v>
      </c>
      <c r="B5500" s="25">
        <v>185</v>
      </c>
      <c r="C5500" t="str">
        <f>CONCATENATE(A5500," ",B5500," ",D5500)</f>
        <v>Harlow 185 Personal Care</v>
      </c>
      <c r="D5500" t="s">
        <v>413</v>
      </c>
      <c r="E5500" t="s">
        <v>357</v>
      </c>
      <c r="F5500" t="str">
        <f>CONCATENATE(E5500," ",A5500," ",D5500)</f>
        <v>Sierra Homecare Ltd Harlow Personal Care</v>
      </c>
      <c r="G5500">
        <v>175</v>
      </c>
      <c r="H5500">
        <v>2</v>
      </c>
    </row>
    <row r="5501" spans="1:8" x14ac:dyDescent="0.35">
      <c r="A5501" t="s">
        <v>20</v>
      </c>
      <c r="B5501" s="25">
        <v>186</v>
      </c>
      <c r="C5501" t="str">
        <f>CONCATENATE(A5501," ",B5501," ",D5501)</f>
        <v>Harlow 186 Personal Care</v>
      </c>
      <c r="D5501" t="s">
        <v>413</v>
      </c>
      <c r="E5501" t="s">
        <v>311</v>
      </c>
      <c r="F5501" t="str">
        <f>CONCATENATE(E5501," ",A5501," ",D5501)</f>
        <v>PALS Ltd Harlow Personal Care</v>
      </c>
      <c r="G5501">
        <v>176</v>
      </c>
      <c r="H5501">
        <v>2</v>
      </c>
    </row>
    <row r="5502" spans="1:8" x14ac:dyDescent="0.35">
      <c r="A5502" t="s">
        <v>20</v>
      </c>
      <c r="B5502" s="25">
        <v>187</v>
      </c>
      <c r="C5502" t="str">
        <f>CONCATENATE(A5502," ",B5502," ",D5502)</f>
        <v>Harlow 187 Personal Care</v>
      </c>
      <c r="D5502" t="s">
        <v>413</v>
      </c>
      <c r="E5502" t="s">
        <v>368</v>
      </c>
      <c r="F5502" t="str">
        <f>CONCATENATE(E5502," ",A5502," ",D5502)</f>
        <v>SUPPORT HAVEN LTD Harlow Personal Care</v>
      </c>
      <c r="G5502">
        <v>177</v>
      </c>
      <c r="H5502">
        <v>2</v>
      </c>
    </row>
    <row r="5503" spans="1:8" x14ac:dyDescent="0.35">
      <c r="A5503" t="s">
        <v>20</v>
      </c>
      <c r="B5503" s="25">
        <v>188</v>
      </c>
      <c r="C5503" t="str">
        <f>CONCATENATE(A5503," ",B5503," ",D5503)</f>
        <v>Harlow 188 Personal Care</v>
      </c>
      <c r="D5503" t="s">
        <v>413</v>
      </c>
      <c r="E5503" t="s">
        <v>212</v>
      </c>
      <c r="F5503" t="str">
        <f>CONCATENATE(E5503," ",A5503," ",D5503)</f>
        <v>Ecare Ltd Harlow Personal Care</v>
      </c>
      <c r="G5503">
        <v>178</v>
      </c>
      <c r="H5503">
        <v>2</v>
      </c>
    </row>
    <row r="5504" spans="1:8" x14ac:dyDescent="0.35">
      <c r="A5504" t="s">
        <v>20</v>
      </c>
      <c r="B5504" s="25">
        <v>189</v>
      </c>
      <c r="C5504" t="str">
        <f>CONCATENATE(A5504," ",B5504," ",D5504)</f>
        <v>Harlow 189 Personal Care</v>
      </c>
      <c r="D5504" t="s">
        <v>413</v>
      </c>
      <c r="E5504" t="s">
        <v>373</v>
      </c>
      <c r="F5504" t="str">
        <f>CONCATENATE(E5504," ",A5504," ",D5504)</f>
        <v>Tehy Care Group Ltd Harlow Personal Care</v>
      </c>
      <c r="G5504">
        <v>179</v>
      </c>
      <c r="H5504">
        <v>2</v>
      </c>
    </row>
    <row r="5505" spans="1:8" x14ac:dyDescent="0.35">
      <c r="A5505" t="s">
        <v>20</v>
      </c>
      <c r="B5505" s="25">
        <v>190</v>
      </c>
      <c r="C5505" t="str">
        <f>CONCATENATE(A5505," ",B5505," ",D5505)</f>
        <v>Harlow 190 Personal Care</v>
      </c>
      <c r="D5505" t="s">
        <v>413</v>
      </c>
      <c r="E5505" t="s">
        <v>273</v>
      </c>
      <c r="F5505" t="str">
        <f>CONCATENATE(E5505," ",A5505," ",D5505)</f>
        <v>Kinect Services Limited Harlow Personal Care</v>
      </c>
      <c r="G5505">
        <v>180</v>
      </c>
      <c r="H5505">
        <v>2</v>
      </c>
    </row>
    <row r="5506" spans="1:8" x14ac:dyDescent="0.35">
      <c r="A5506" t="s">
        <v>20</v>
      </c>
      <c r="B5506" s="25">
        <v>191</v>
      </c>
      <c r="C5506" t="str">
        <f>CONCATENATE(A5506," ",B5506," ",D5506)</f>
        <v>Harlow 191 Personal Care</v>
      </c>
      <c r="D5506" t="s">
        <v>413</v>
      </c>
      <c r="E5506" t="s">
        <v>193</v>
      </c>
      <c r="F5506" t="str">
        <f>CONCATENATE(E5506," ",A5506," ",D5506)</f>
        <v>Crosspath Care LTD Harlow Personal Care</v>
      </c>
      <c r="G5506">
        <v>180</v>
      </c>
      <c r="H5506">
        <v>2</v>
      </c>
    </row>
    <row r="5507" spans="1:8" x14ac:dyDescent="0.35">
      <c r="A5507" t="s">
        <v>20</v>
      </c>
      <c r="B5507" s="25">
        <v>192</v>
      </c>
      <c r="C5507" t="str">
        <f>CONCATENATE(A5507," ",B5507," ",D5507)</f>
        <v>Harlow 192 Personal Care</v>
      </c>
      <c r="D5507" t="s">
        <v>413</v>
      </c>
      <c r="E5507" t="s">
        <v>138</v>
      </c>
      <c r="F5507" t="str">
        <f>CONCATENATE(E5507," ",A5507," ",D5507)</f>
        <v>Angel Care Staffing Ltd  Harlow Personal Care</v>
      </c>
      <c r="G5507">
        <v>182</v>
      </c>
      <c r="H5507">
        <v>2</v>
      </c>
    </row>
    <row r="5508" spans="1:8" x14ac:dyDescent="0.35">
      <c r="A5508" t="s">
        <v>20</v>
      </c>
      <c r="B5508" s="25">
        <v>193</v>
      </c>
      <c r="C5508" t="str">
        <f>CONCATENATE(A5508," ",B5508," ",D5508)</f>
        <v>Harlow 193 Personal Care</v>
      </c>
      <c r="D5508" t="s">
        <v>413</v>
      </c>
      <c r="E5508" t="s">
        <v>128</v>
      </c>
      <c r="F5508" t="str">
        <f>CONCATENATE(E5508," ",A5508," ",D5508)</f>
        <v>Ador Health-Care Services Harlow Personal Care</v>
      </c>
      <c r="G5508">
        <v>183</v>
      </c>
      <c r="H5508">
        <v>2</v>
      </c>
    </row>
    <row r="5509" spans="1:8" x14ac:dyDescent="0.35">
      <c r="A5509" t="s">
        <v>20</v>
      </c>
      <c r="B5509" s="25">
        <v>194</v>
      </c>
      <c r="C5509" t="str">
        <f>CONCATENATE(A5509," ",B5509," ",D5509)</f>
        <v>Harlow 194 Personal Care</v>
      </c>
      <c r="D5509" t="s">
        <v>413</v>
      </c>
      <c r="E5509" t="s">
        <v>307</v>
      </c>
      <c r="F5509" t="str">
        <f>CONCATENATE(E5509," ",A5509," ",D5509)</f>
        <v>Oasis care-Uk Ltd  Harlow Personal Care</v>
      </c>
      <c r="G5509">
        <v>184</v>
      </c>
      <c r="H5509">
        <v>2</v>
      </c>
    </row>
    <row r="5510" spans="1:8" x14ac:dyDescent="0.35">
      <c r="A5510" t="s">
        <v>20</v>
      </c>
      <c r="B5510" s="25">
        <v>195</v>
      </c>
      <c r="C5510" t="str">
        <f>CONCATENATE(A5510," ",B5510," ",D5510)</f>
        <v>Harlow 195 Personal Care</v>
      </c>
      <c r="D5510" t="s">
        <v>413</v>
      </c>
      <c r="E5510" t="s">
        <v>330</v>
      </c>
      <c r="F5510" t="str">
        <f>CONCATENATE(E5510," ",A5510," ",D5510)</f>
        <v>QCM healthcare Ltd Harlow Personal Care</v>
      </c>
      <c r="G5510">
        <v>185</v>
      </c>
      <c r="H5510">
        <v>2</v>
      </c>
    </row>
    <row r="5511" spans="1:8" x14ac:dyDescent="0.35">
      <c r="A5511" t="s">
        <v>20</v>
      </c>
      <c r="B5511" s="25">
        <v>196</v>
      </c>
      <c r="C5511" t="str">
        <f>CONCATENATE(A5511," ",B5511," ",D5511)</f>
        <v>Harlow 196 Personal Care</v>
      </c>
      <c r="D5511" t="s">
        <v>413</v>
      </c>
      <c r="E5511" t="s">
        <v>351</v>
      </c>
      <c r="F5511" t="str">
        <f>CONCATENATE(E5511," ",A5511," ",D5511)</f>
        <v>Saxon Healthcare Limited Harlow Personal Care</v>
      </c>
      <c r="G5511">
        <v>186</v>
      </c>
      <c r="H5511">
        <v>2</v>
      </c>
    </row>
    <row r="5512" spans="1:8" x14ac:dyDescent="0.35">
      <c r="A5512" t="s">
        <v>20</v>
      </c>
      <c r="B5512" s="25">
        <v>197</v>
      </c>
      <c r="C5512" t="str">
        <f>CONCATENATE(A5512," ",B5512," ",D5512)</f>
        <v>Harlow 197 Personal Care</v>
      </c>
      <c r="D5512" t="s">
        <v>413</v>
      </c>
      <c r="E5512" t="s">
        <v>182</v>
      </c>
      <c r="F5512" t="str">
        <f>CONCATENATE(E5512," ",A5512," ",D5512)</f>
        <v>Chime Care Harlow Personal Care</v>
      </c>
      <c r="G5512">
        <v>187</v>
      </c>
      <c r="H5512">
        <v>2</v>
      </c>
    </row>
    <row r="5513" spans="1:8" x14ac:dyDescent="0.35">
      <c r="A5513" t="s">
        <v>20</v>
      </c>
      <c r="B5513" s="25">
        <v>198</v>
      </c>
      <c r="C5513" t="str">
        <f>CONCATENATE(A5513," ",B5513," ",D5513)</f>
        <v>Harlow 198 Personal Care</v>
      </c>
      <c r="D5513" t="s">
        <v>413</v>
      </c>
      <c r="E5513" t="s">
        <v>241</v>
      </c>
      <c r="F5513" t="str">
        <f>CONCATENATE(E5513," ",A5513," ",D5513)</f>
        <v>Haig Park Healthcare Limited Harlow Personal Care</v>
      </c>
      <c r="G5513">
        <v>188</v>
      </c>
      <c r="H5513">
        <v>2</v>
      </c>
    </row>
    <row r="5514" spans="1:8" x14ac:dyDescent="0.35">
      <c r="A5514" t="s">
        <v>20</v>
      </c>
      <c r="B5514" s="25">
        <v>199</v>
      </c>
      <c r="C5514" t="str">
        <f>CONCATENATE(A5514," ",B5514," ",D5514)</f>
        <v>Harlow 199 Personal Care</v>
      </c>
      <c r="D5514" t="s">
        <v>413</v>
      </c>
      <c r="E5514" t="s">
        <v>224</v>
      </c>
      <c r="F5514" t="str">
        <f>CONCATENATE(E5514," ",A5514," ",D5514)</f>
        <v>Feligrace Ltd Harlow Personal Care</v>
      </c>
      <c r="G5514">
        <v>188</v>
      </c>
      <c r="H5514">
        <v>2</v>
      </c>
    </row>
    <row r="5515" spans="1:8" x14ac:dyDescent="0.35">
      <c r="A5515" t="s">
        <v>20</v>
      </c>
      <c r="B5515" s="25">
        <v>200</v>
      </c>
      <c r="C5515" t="str">
        <f>CONCATENATE(A5515," ",B5515," ",D5515)</f>
        <v>Harlow 200 Personal Care</v>
      </c>
      <c r="D5515" t="s">
        <v>413</v>
      </c>
      <c r="E5515" t="s">
        <v>207</v>
      </c>
      <c r="F5515" t="str">
        <f>CONCATENATE(E5515," ",A5515," ",D5515)</f>
        <v>Dovecross Health Care Ltd Harlow Personal Care</v>
      </c>
      <c r="G5515">
        <v>190</v>
      </c>
      <c r="H5515">
        <v>2</v>
      </c>
    </row>
    <row r="5516" spans="1:8" x14ac:dyDescent="0.35">
      <c r="A5516" t="s">
        <v>20</v>
      </c>
      <c r="B5516" s="25">
        <v>201</v>
      </c>
      <c r="C5516" t="str">
        <f>CONCATENATE(A5516," ",B5516," ",D5516)</f>
        <v>Harlow 201 Personal Care</v>
      </c>
      <c r="D5516" t="s">
        <v>413</v>
      </c>
      <c r="E5516" t="s">
        <v>184</v>
      </c>
      <c r="F5516" t="str">
        <f>CONCATENATE(E5516," ",A5516," ",D5516)</f>
        <v>Christies Care LTD Suffolk and Essex Harlow Personal Care</v>
      </c>
      <c r="G5516">
        <v>191</v>
      </c>
      <c r="H5516">
        <v>2</v>
      </c>
    </row>
    <row r="5517" spans="1:8" x14ac:dyDescent="0.35">
      <c r="A5517" t="s">
        <v>23</v>
      </c>
      <c r="B5517" s="25">
        <v>1</v>
      </c>
      <c r="C5517" t="str">
        <f>CONCATENATE(A5517," ",B5517," ",D5517)</f>
        <v>Maldon 1 Night Awake</v>
      </c>
      <c r="D5517" t="s">
        <v>414</v>
      </c>
      <c r="E5517" t="s">
        <v>62</v>
      </c>
      <c r="F5517" t="str">
        <f>CONCATENATE(E5517," ",A5517," ",D5517)</f>
        <v>FILCARE LTD  Maldon Night Awake</v>
      </c>
      <c r="G5517">
        <v>1</v>
      </c>
      <c r="H5517">
        <v>1</v>
      </c>
    </row>
    <row r="5518" spans="1:8" x14ac:dyDescent="0.35">
      <c r="A5518" t="s">
        <v>23</v>
      </c>
      <c r="B5518" s="25">
        <v>2</v>
      </c>
      <c r="C5518" t="str">
        <f>CONCATENATE(A5518," ",B5518," ",D5518)</f>
        <v>Maldon 2 Night Awake</v>
      </c>
      <c r="D5518" t="s">
        <v>414</v>
      </c>
      <c r="E5518" t="s">
        <v>310</v>
      </c>
      <c r="F5518" t="str">
        <f>CONCATENATE(E5518," ",A5518," ",D5518)</f>
        <v>PALM 2 PALM LTD Maldon Night Awake</v>
      </c>
      <c r="G5518">
        <v>2</v>
      </c>
      <c r="H5518">
        <v>1</v>
      </c>
    </row>
    <row r="5519" spans="1:8" x14ac:dyDescent="0.35">
      <c r="A5519" t="s">
        <v>23</v>
      </c>
      <c r="B5519" s="25">
        <v>3</v>
      </c>
      <c r="C5519" t="str">
        <f>CONCATENATE(A5519," ",B5519," ",D5519)</f>
        <v>Maldon 3 Night Awake</v>
      </c>
      <c r="D5519" t="s">
        <v>414</v>
      </c>
      <c r="E5519" t="s">
        <v>99</v>
      </c>
      <c r="F5519" t="str">
        <f>CONCATENATE(E5519," ",A5519," ",D5519)</f>
        <v>Prompt Healthcare Staffing limited  Maldon Night Awake</v>
      </c>
      <c r="G5519">
        <v>3</v>
      </c>
      <c r="H5519">
        <v>1</v>
      </c>
    </row>
    <row r="5520" spans="1:8" x14ac:dyDescent="0.35">
      <c r="A5520" t="s">
        <v>23</v>
      </c>
      <c r="B5520" s="25">
        <v>4</v>
      </c>
      <c r="C5520" t="str">
        <f>CONCATENATE(A5520," ",B5520," ",D5520)</f>
        <v>Maldon 4 Night Awake</v>
      </c>
      <c r="D5520" t="s">
        <v>414</v>
      </c>
      <c r="E5520" t="s">
        <v>66</v>
      </c>
      <c r="F5520" t="str">
        <f>CONCATENATE(E5520," ",A5520," ",D5520)</f>
        <v>Glenavon Care Limited Maldon Night Awake</v>
      </c>
      <c r="G5520">
        <v>3</v>
      </c>
      <c r="H5520">
        <v>1</v>
      </c>
    </row>
    <row r="5521" spans="1:8" x14ac:dyDescent="0.35">
      <c r="A5521" t="s">
        <v>23</v>
      </c>
      <c r="B5521" s="25">
        <v>5</v>
      </c>
      <c r="C5521" t="str">
        <f>CONCATENATE(A5521," ",B5521," ",D5521)</f>
        <v>Maldon 5 Night Awake</v>
      </c>
      <c r="D5521" t="s">
        <v>414</v>
      </c>
      <c r="E5521" t="s">
        <v>106</v>
      </c>
      <c r="F5521" t="str">
        <f>CONCATENATE(E5521," ",A5521," ",D5521)</f>
        <v>SUPREME CARE SERVICES LIMITED Maldon Night Awake</v>
      </c>
      <c r="G5521">
        <v>5</v>
      </c>
      <c r="H5521">
        <v>1</v>
      </c>
    </row>
    <row r="5522" spans="1:8" x14ac:dyDescent="0.35">
      <c r="A5522" t="s">
        <v>23</v>
      </c>
      <c r="B5522" s="25">
        <v>6</v>
      </c>
      <c r="C5522" t="str">
        <f>CONCATENATE(A5522," ",B5522," ",D5522)</f>
        <v>Maldon 6 Night Awake</v>
      </c>
      <c r="D5522" t="s">
        <v>414</v>
      </c>
      <c r="E5522" t="s">
        <v>105</v>
      </c>
      <c r="F5522" t="str">
        <f>CONCATENATE(E5522," ",A5522," ",D5522)</f>
        <v>Stivic Care Services Ltd  Maldon Night Awake</v>
      </c>
      <c r="G5522">
        <v>6</v>
      </c>
      <c r="H5522">
        <v>1</v>
      </c>
    </row>
    <row r="5523" spans="1:8" x14ac:dyDescent="0.35">
      <c r="A5523" t="s">
        <v>23</v>
      </c>
      <c r="B5523" s="25">
        <v>7</v>
      </c>
      <c r="C5523" t="str">
        <f>CONCATENATE(A5523," ",B5523," ",D5523)</f>
        <v>Maldon 7 Night Awake</v>
      </c>
      <c r="D5523" t="s">
        <v>414</v>
      </c>
      <c r="E5523" t="s">
        <v>4</v>
      </c>
      <c r="F5523" t="str">
        <f>CONCATENATE(E5523," ",A5523," ",D5523)</f>
        <v>Eden Brook Home Care Ltd Maldon Night Awake</v>
      </c>
      <c r="G5523">
        <v>6</v>
      </c>
      <c r="H5523">
        <v>1</v>
      </c>
    </row>
    <row r="5524" spans="1:8" x14ac:dyDescent="0.35">
      <c r="A5524" t="s">
        <v>23</v>
      </c>
      <c r="B5524" s="25">
        <v>8</v>
      </c>
      <c r="C5524" t="str">
        <f>CONCATENATE(A5524," ",B5524," ",D5524)</f>
        <v>Maldon 8 Night Awake</v>
      </c>
      <c r="D5524" t="s">
        <v>414</v>
      </c>
      <c r="E5524" t="s">
        <v>31</v>
      </c>
      <c r="F5524" t="str">
        <f>CONCATENATE(E5524," ",A5524," ",D5524)</f>
        <v>3HA LIMITED Maldon Night Awake</v>
      </c>
      <c r="G5524">
        <v>6</v>
      </c>
      <c r="H5524">
        <v>1</v>
      </c>
    </row>
    <row r="5525" spans="1:8" x14ac:dyDescent="0.35">
      <c r="A5525" t="s">
        <v>23</v>
      </c>
      <c r="B5525" s="25">
        <v>9</v>
      </c>
      <c r="C5525" t="str">
        <f>CONCATENATE(A5525," ",B5525," ",D5525)</f>
        <v>Maldon 9 Night Awake</v>
      </c>
      <c r="D5525" t="s">
        <v>414</v>
      </c>
      <c r="E5525" t="s">
        <v>79</v>
      </c>
      <c r="F5525" t="str">
        <f>CONCATENATE(E5525," ",A5525," ",D5525)</f>
        <v>KASE Care Limited  Maldon Night Awake</v>
      </c>
      <c r="G5525">
        <v>9</v>
      </c>
      <c r="H5525">
        <v>1</v>
      </c>
    </row>
    <row r="5526" spans="1:8" x14ac:dyDescent="0.35">
      <c r="A5526" t="s">
        <v>23</v>
      </c>
      <c r="B5526" s="25">
        <v>10</v>
      </c>
      <c r="C5526" t="str">
        <f>CONCATENATE(A5526," ",B5526," ",D5526)</f>
        <v>Maldon 10 Night Awake</v>
      </c>
      <c r="D5526" t="s">
        <v>414</v>
      </c>
      <c r="E5526" t="s">
        <v>5</v>
      </c>
      <c r="F5526" t="str">
        <f>CONCATENATE(E5526," ",A5526," ",D5526)</f>
        <v>PCM Homecare LTD Maldon Night Awake</v>
      </c>
      <c r="G5526">
        <v>1</v>
      </c>
      <c r="H5526">
        <v>2</v>
      </c>
    </row>
    <row r="5527" spans="1:8" x14ac:dyDescent="0.35">
      <c r="A5527" t="s">
        <v>23</v>
      </c>
      <c r="B5527" s="25">
        <v>11</v>
      </c>
      <c r="C5527" t="str">
        <f>CONCATENATE(A5527," ",B5527," ",D5527)</f>
        <v>Maldon 11 Night Awake</v>
      </c>
      <c r="D5527" t="s">
        <v>414</v>
      </c>
      <c r="E5527" t="s">
        <v>98</v>
      </c>
      <c r="F5527" t="str">
        <f>CONCATENATE(E5527," ",A5527," ",D5527)</f>
        <v>Proactive Medicare Limited Maldon Night Awake</v>
      </c>
      <c r="G5527">
        <v>2</v>
      </c>
      <c r="H5527">
        <v>2</v>
      </c>
    </row>
    <row r="5528" spans="1:8" x14ac:dyDescent="0.35">
      <c r="A5528" t="s">
        <v>23</v>
      </c>
      <c r="B5528" s="25">
        <v>12</v>
      </c>
      <c r="C5528" t="str">
        <f>CONCATENATE(A5528," ",B5528," ",D5528)</f>
        <v>Maldon 12 Night Awake</v>
      </c>
      <c r="D5528" t="s">
        <v>414</v>
      </c>
      <c r="E5528" t="s">
        <v>51</v>
      </c>
      <c r="F5528" t="str">
        <f>CONCATENATE(E5528," ",A5528," ",D5528)</f>
        <v>De Vere Care Partnership Ltd t/a DVCP Maldon Night Awake</v>
      </c>
      <c r="G5528">
        <v>3</v>
      </c>
      <c r="H5528">
        <v>2</v>
      </c>
    </row>
    <row r="5529" spans="1:8" x14ac:dyDescent="0.35">
      <c r="A5529" t="s">
        <v>23</v>
      </c>
      <c r="B5529" s="25">
        <v>13</v>
      </c>
      <c r="C5529" t="str">
        <f>CONCATENATE(A5529," ",B5529," ",D5529)</f>
        <v>Maldon 13 Night Awake</v>
      </c>
      <c r="D5529" t="s">
        <v>414</v>
      </c>
      <c r="E5529" t="s">
        <v>42</v>
      </c>
      <c r="F5529" t="str">
        <f>CONCATENATE(E5529," ",A5529," ",D5529)</f>
        <v>Care Quality Services Maldon Night Awake</v>
      </c>
      <c r="G5529">
        <v>3</v>
      </c>
      <c r="H5529">
        <v>2</v>
      </c>
    </row>
    <row r="5530" spans="1:8" x14ac:dyDescent="0.35">
      <c r="A5530" t="s">
        <v>23</v>
      </c>
      <c r="B5530" s="25">
        <v>14</v>
      </c>
      <c r="C5530" t="str">
        <f>CONCATENATE(A5530," ",B5530," ",D5530)</f>
        <v>Maldon 14 Night Awake</v>
      </c>
      <c r="D5530" t="s">
        <v>414</v>
      </c>
      <c r="E5530" t="s">
        <v>64</v>
      </c>
      <c r="F5530" t="str">
        <f>CONCATENATE(E5530," ",A5530," ",D5530)</f>
        <v>First Point 24 Ltd Maldon Night Awake</v>
      </c>
      <c r="G5530">
        <v>3</v>
      </c>
      <c r="H5530">
        <v>2</v>
      </c>
    </row>
    <row r="5531" spans="1:8" x14ac:dyDescent="0.35">
      <c r="A5531" t="s">
        <v>23</v>
      </c>
      <c r="B5531" s="25">
        <v>15</v>
      </c>
      <c r="C5531" t="str">
        <f>CONCATENATE(A5531," ",B5531," ",D5531)</f>
        <v>Maldon 15 Night Awake</v>
      </c>
      <c r="D5531" t="s">
        <v>414</v>
      </c>
      <c r="E5531" t="s">
        <v>95</v>
      </c>
      <c r="F5531" t="str">
        <f>CONCATENATE(E5531," ",A5531," ",D5531)</f>
        <v>PASSION TREE CARE SERVICES LTD Maldon Night Awake</v>
      </c>
      <c r="G5531">
        <v>3</v>
      </c>
      <c r="H5531">
        <v>2</v>
      </c>
    </row>
    <row r="5532" spans="1:8" x14ac:dyDescent="0.35">
      <c r="A5532" t="s">
        <v>23</v>
      </c>
      <c r="B5532" s="25">
        <v>16</v>
      </c>
      <c r="C5532" t="str">
        <f>CONCATENATE(A5532," ",B5532," ",D5532)</f>
        <v>Maldon 16 Night Awake</v>
      </c>
      <c r="D5532" t="s">
        <v>414</v>
      </c>
      <c r="E5532" t="s">
        <v>57</v>
      </c>
      <c r="F5532" t="str">
        <f>CONCATENATE(E5532," ",A5532," ",D5532)</f>
        <v>Estuary Housing Association Maldon Night Awake</v>
      </c>
      <c r="G5532">
        <v>3</v>
      </c>
      <c r="H5532">
        <v>2</v>
      </c>
    </row>
    <row r="5533" spans="1:8" x14ac:dyDescent="0.35">
      <c r="A5533" t="s">
        <v>23</v>
      </c>
      <c r="B5533" s="25">
        <v>17</v>
      </c>
      <c r="C5533" t="str">
        <f>CONCATENATE(A5533," ",B5533," ",D5533)</f>
        <v>Maldon 17 Night Awake</v>
      </c>
      <c r="D5533" t="s">
        <v>414</v>
      </c>
      <c r="E5533" t="s">
        <v>46</v>
      </c>
      <c r="F5533" t="str">
        <f>CONCATENATE(E5533," ",A5533," ",D5533)</f>
        <v>Colchester HomeCare LTD North Essex Branch Maldon Night Awake</v>
      </c>
      <c r="G5533">
        <v>3</v>
      </c>
      <c r="H5533">
        <v>2</v>
      </c>
    </row>
    <row r="5534" spans="1:8" x14ac:dyDescent="0.35">
      <c r="A5534" t="s">
        <v>23</v>
      </c>
      <c r="B5534" s="25">
        <v>18</v>
      </c>
      <c r="C5534" t="str">
        <f>CONCATENATE(A5534," ",B5534," ",D5534)</f>
        <v>Maldon 18 Night Awake</v>
      </c>
      <c r="D5534" t="s">
        <v>414</v>
      </c>
      <c r="E5534" t="s">
        <v>325</v>
      </c>
      <c r="F5534" t="str">
        <f>CONCATENATE(E5534," ",A5534," ",D5534)</f>
        <v>Prime Care Domiciliary Ltd Maldon Night Awake</v>
      </c>
      <c r="G5534">
        <v>3</v>
      </c>
      <c r="H5534">
        <v>2</v>
      </c>
    </row>
    <row r="5535" spans="1:8" x14ac:dyDescent="0.35">
      <c r="A5535" t="s">
        <v>23</v>
      </c>
      <c r="B5535" s="25">
        <v>19</v>
      </c>
      <c r="C5535" t="str">
        <f>CONCATENATE(A5535," ",B5535," ",D5535)</f>
        <v>Maldon 19 Night Awake</v>
      </c>
      <c r="D5535" t="s">
        <v>414</v>
      </c>
      <c r="E5535" t="s">
        <v>102</v>
      </c>
      <c r="F5535" t="str">
        <f>CONCATENATE(E5535," ",A5535," ",D5535)</f>
        <v>RUMAX LIMITED Maldon Night Awake</v>
      </c>
      <c r="G5535">
        <v>3</v>
      </c>
      <c r="H5535">
        <v>2</v>
      </c>
    </row>
    <row r="5536" spans="1:8" x14ac:dyDescent="0.35">
      <c r="A5536" t="s">
        <v>23</v>
      </c>
      <c r="B5536" s="25">
        <v>20</v>
      </c>
      <c r="C5536" t="str">
        <f>CONCATENATE(A5536," ",B5536," ",D5536)</f>
        <v>Maldon 20 Night Awake</v>
      </c>
      <c r="D5536" t="s">
        <v>414</v>
      </c>
      <c r="E5536" t="s">
        <v>43</v>
      </c>
      <c r="F5536" t="str">
        <f>CONCATENATE(E5536," ",A5536," ",D5536)</f>
        <v>CARONNE CARE LTD Maldon Night Awake</v>
      </c>
      <c r="G5536">
        <v>3</v>
      </c>
      <c r="H5536">
        <v>2</v>
      </c>
    </row>
    <row r="5537" spans="1:8" x14ac:dyDescent="0.35">
      <c r="A5537" t="s">
        <v>23</v>
      </c>
      <c r="B5537" s="25">
        <v>21</v>
      </c>
      <c r="C5537" t="str">
        <f>CONCATENATE(A5537," ",B5537," ",D5537)</f>
        <v>Maldon 21 Night Awake</v>
      </c>
      <c r="D5537" t="s">
        <v>414</v>
      </c>
      <c r="E5537" t="s">
        <v>58</v>
      </c>
      <c r="F5537" t="str">
        <f>CONCATENATE(E5537," ",A5537," ",D5537)</f>
        <v>EVJ Health Care Ltd Maldon Night Awake</v>
      </c>
      <c r="G5537">
        <v>3</v>
      </c>
      <c r="H5537">
        <v>2</v>
      </c>
    </row>
    <row r="5538" spans="1:8" x14ac:dyDescent="0.35">
      <c r="A5538" t="s">
        <v>23</v>
      </c>
      <c r="B5538" s="25">
        <v>22</v>
      </c>
      <c r="C5538" t="str">
        <f>CONCATENATE(A5538," ",B5538," ",D5538)</f>
        <v>Maldon 22 Night Awake</v>
      </c>
      <c r="D5538" t="s">
        <v>414</v>
      </c>
      <c r="E5538" t="s">
        <v>50</v>
      </c>
      <c r="F5538" t="str">
        <f>CONCATENATE(E5538," ",A5538," ",D5538)</f>
        <v>Damorcare Ltd Maldon Night Awake</v>
      </c>
      <c r="G5538">
        <v>13</v>
      </c>
      <c r="H5538">
        <v>2</v>
      </c>
    </row>
    <row r="5539" spans="1:8" x14ac:dyDescent="0.35">
      <c r="A5539" t="s">
        <v>23</v>
      </c>
      <c r="B5539" s="25">
        <v>23</v>
      </c>
      <c r="C5539" t="str">
        <f>CONCATENATE(A5539," ",B5539," ",D5539)</f>
        <v>Maldon 23 Night Awake</v>
      </c>
      <c r="D5539" t="s">
        <v>414</v>
      </c>
      <c r="E5539" t="s">
        <v>32</v>
      </c>
      <c r="F5539" t="str">
        <f>CONCATENATE(E5539," ",A5539," ",D5539)</f>
        <v>Abundant Care and Recruitment Int Ltd Maldon Night Awake</v>
      </c>
      <c r="G5539">
        <v>14</v>
      </c>
      <c r="H5539">
        <v>2</v>
      </c>
    </row>
    <row r="5540" spans="1:8" x14ac:dyDescent="0.35">
      <c r="A5540" t="s">
        <v>23</v>
      </c>
      <c r="B5540" s="25">
        <v>24</v>
      </c>
      <c r="C5540" t="str">
        <f>CONCATENATE(A5540," ",B5540," ",D5540)</f>
        <v>Maldon 24 Night Awake</v>
      </c>
      <c r="D5540" t="s">
        <v>414</v>
      </c>
      <c r="E5540" t="s">
        <v>92</v>
      </c>
      <c r="F5540" t="str">
        <f>CONCATENATE(E5540," ",A5540," ",D5540)</f>
        <v>OptimalCarePlus Limited Maldon Night Awake</v>
      </c>
      <c r="G5540">
        <v>14</v>
      </c>
      <c r="H5540">
        <v>2</v>
      </c>
    </row>
    <row r="5541" spans="1:8" x14ac:dyDescent="0.35">
      <c r="A5541" t="s">
        <v>23</v>
      </c>
      <c r="B5541" s="25">
        <v>25</v>
      </c>
      <c r="C5541" t="str">
        <f>CONCATENATE(A5541," ",B5541," ",D5541)</f>
        <v>Maldon 25 Night Awake</v>
      </c>
      <c r="D5541" t="s">
        <v>414</v>
      </c>
      <c r="E5541" t="s">
        <v>76</v>
      </c>
      <c r="F5541" t="str">
        <f>CONCATENATE(E5541," ",A5541," ",D5541)</f>
        <v>Ixceed Health UK Ltd Maldon Night Awake</v>
      </c>
      <c r="G5541">
        <v>14</v>
      </c>
      <c r="H5541">
        <v>2</v>
      </c>
    </row>
    <row r="5542" spans="1:8" x14ac:dyDescent="0.35">
      <c r="A5542" t="s">
        <v>23</v>
      </c>
      <c r="B5542" s="25">
        <v>26</v>
      </c>
      <c r="C5542" t="str">
        <f>CONCATENATE(A5542," ",B5542," ",D5542)</f>
        <v>Maldon 26 Night Awake</v>
      </c>
      <c r="D5542" t="s">
        <v>414</v>
      </c>
      <c r="E5542" t="s">
        <v>75</v>
      </c>
      <c r="F5542" t="str">
        <f>CONCATENATE(E5542," ",A5542," ",D5542)</f>
        <v>Integrated Kare Solutions Limited Maldon Night Awake</v>
      </c>
      <c r="G5542">
        <v>17</v>
      </c>
      <c r="H5542">
        <v>2</v>
      </c>
    </row>
    <row r="5543" spans="1:8" x14ac:dyDescent="0.35">
      <c r="A5543" t="s">
        <v>23</v>
      </c>
      <c r="B5543" s="25">
        <v>27</v>
      </c>
      <c r="C5543" t="str">
        <f>CONCATENATE(A5543," ",B5543," ",D5543)</f>
        <v>Maldon 27 Night Awake</v>
      </c>
      <c r="D5543" t="s">
        <v>414</v>
      </c>
      <c r="E5543" t="s">
        <v>6</v>
      </c>
      <c r="F5543" t="str">
        <f>CONCATENATE(E5543," ",A5543," ",D5543)</f>
        <v>TREAL CARE UK LIMITED Maldon Night Awake</v>
      </c>
      <c r="G5543">
        <v>17</v>
      </c>
      <c r="H5543">
        <v>2</v>
      </c>
    </row>
    <row r="5544" spans="1:8" x14ac:dyDescent="0.35">
      <c r="A5544" t="s">
        <v>23</v>
      </c>
      <c r="B5544" s="25">
        <v>28</v>
      </c>
      <c r="C5544" t="str">
        <f>CONCATENATE(A5544," ",B5544," ",D5544)</f>
        <v>Maldon 28 Night Awake</v>
      </c>
      <c r="D5544" t="s">
        <v>414</v>
      </c>
      <c r="E5544" t="s">
        <v>72</v>
      </c>
      <c r="F5544" t="str">
        <f>CONCATENATE(E5544," ",A5544," ",D5544)</f>
        <v>Home Sweet Home Care Limited Maldon Night Awake</v>
      </c>
      <c r="G5544">
        <v>17</v>
      </c>
      <c r="H5544">
        <v>2</v>
      </c>
    </row>
    <row r="5545" spans="1:8" x14ac:dyDescent="0.35">
      <c r="A5545" t="s">
        <v>23</v>
      </c>
      <c r="B5545" s="25">
        <v>29</v>
      </c>
      <c r="C5545" t="str">
        <f>CONCATENATE(A5545," ",B5545," ",D5545)</f>
        <v>Maldon 29 Night Awake</v>
      </c>
      <c r="D5545" t="s">
        <v>414</v>
      </c>
      <c r="E5545" t="s">
        <v>94</v>
      </c>
      <c r="F5545" t="str">
        <f>CONCATENATE(E5545," ",A5545," ",D5545)</f>
        <v>PARADISE CARE LTD Maldon Night Awake</v>
      </c>
      <c r="G5545">
        <v>20</v>
      </c>
      <c r="H5545">
        <v>2</v>
      </c>
    </row>
    <row r="5546" spans="1:8" x14ac:dyDescent="0.35">
      <c r="A5546" t="s">
        <v>23</v>
      </c>
      <c r="B5546" s="25">
        <v>30</v>
      </c>
      <c r="C5546" t="str">
        <f>CONCATENATE(A5546," ",B5546," ",D5546)</f>
        <v>Maldon 30 Night Awake</v>
      </c>
      <c r="D5546" t="s">
        <v>414</v>
      </c>
      <c r="E5546" t="s">
        <v>56</v>
      </c>
      <c r="F5546" t="str">
        <f>CONCATENATE(E5546," ",A5546," ",D5546)</f>
        <v>Efficiency-For Care Limited Maldon Night Awake</v>
      </c>
      <c r="G5546">
        <v>21</v>
      </c>
      <c r="H5546">
        <v>2</v>
      </c>
    </row>
    <row r="5547" spans="1:8" x14ac:dyDescent="0.35">
      <c r="A5547" t="s">
        <v>23</v>
      </c>
      <c r="B5547" s="25">
        <v>31</v>
      </c>
      <c r="C5547" t="str">
        <f>CONCATENATE(A5547," ",B5547," ",D5547)</f>
        <v>Maldon 31 Night Awake</v>
      </c>
      <c r="D5547" t="s">
        <v>414</v>
      </c>
      <c r="E5547" t="s">
        <v>86</v>
      </c>
      <c r="F5547" t="str">
        <f>CONCATENATE(E5547," ",A5547," ",D5547)</f>
        <v>Metro Homecare Ltd Maldon Night Awake</v>
      </c>
      <c r="G5547">
        <v>22</v>
      </c>
      <c r="H5547">
        <v>2</v>
      </c>
    </row>
    <row r="5548" spans="1:8" x14ac:dyDescent="0.35">
      <c r="A5548" t="s">
        <v>23</v>
      </c>
      <c r="B5548" s="25">
        <v>32</v>
      </c>
      <c r="C5548" t="str">
        <f>CONCATENATE(A5548," ",B5548," ",D5548)</f>
        <v>Maldon 32 Night Awake</v>
      </c>
      <c r="D5548" t="s">
        <v>414</v>
      </c>
      <c r="E5548" t="s">
        <v>53</v>
      </c>
      <c r="F5548" t="str">
        <f>CONCATENATE(E5548," ",A5548," ",D5548)</f>
        <v>Divine Community Care Limited Maldon Night Awake</v>
      </c>
      <c r="G5548">
        <v>22</v>
      </c>
      <c r="H5548">
        <v>2</v>
      </c>
    </row>
    <row r="5549" spans="1:8" x14ac:dyDescent="0.35">
      <c r="A5549" t="s">
        <v>23</v>
      </c>
      <c r="B5549" s="25">
        <v>33</v>
      </c>
      <c r="C5549" t="str">
        <f>CONCATENATE(A5549," ",B5549," ",D5549)</f>
        <v>Maldon 33 Night Awake</v>
      </c>
      <c r="D5549" t="s">
        <v>414</v>
      </c>
      <c r="E5549" t="s">
        <v>73</v>
      </c>
      <c r="F5549" t="str">
        <f>CONCATENATE(E5549," ",A5549," ",D5549)</f>
        <v>Hope Homecare Services Limited Maldon Night Awake</v>
      </c>
      <c r="G5549">
        <v>22</v>
      </c>
      <c r="H5549">
        <v>2</v>
      </c>
    </row>
    <row r="5550" spans="1:8" x14ac:dyDescent="0.35">
      <c r="A5550" t="s">
        <v>23</v>
      </c>
      <c r="B5550" s="25">
        <v>34</v>
      </c>
      <c r="C5550" t="str">
        <f>CONCATENATE(A5550," ",B5550," ",D5550)</f>
        <v>Maldon 34 Night Awake</v>
      </c>
      <c r="D5550" t="s">
        <v>414</v>
      </c>
      <c r="E5550" t="s">
        <v>173</v>
      </c>
      <c r="F5550" t="str">
        <f>CONCATENATE(E5550," ",A5550," ",D5550)</f>
        <v>CareRose Cares Ltd. Maldon Night Awake</v>
      </c>
      <c r="G5550">
        <v>22</v>
      </c>
      <c r="H5550">
        <v>2</v>
      </c>
    </row>
    <row r="5551" spans="1:8" x14ac:dyDescent="0.35">
      <c r="A5551" t="s">
        <v>23</v>
      </c>
      <c r="B5551" s="25">
        <v>35</v>
      </c>
      <c r="C5551" t="str">
        <f>CONCATENATE(A5551," ",B5551," ",D5551)</f>
        <v>Maldon 35 Night Awake</v>
      </c>
      <c r="D5551" t="s">
        <v>414</v>
      </c>
      <c r="E5551" t="s">
        <v>85</v>
      </c>
      <c r="F5551" t="str">
        <f>CONCATENATE(E5551," ",A5551," ",D5551)</f>
        <v>MERCURY CARE SERVICES Maldon Night Awake</v>
      </c>
      <c r="G5551">
        <v>22</v>
      </c>
      <c r="H5551">
        <v>2</v>
      </c>
    </row>
    <row r="5552" spans="1:8" x14ac:dyDescent="0.35">
      <c r="A5552" t="s">
        <v>23</v>
      </c>
      <c r="B5552" s="25">
        <v>36</v>
      </c>
      <c r="C5552" t="str">
        <f>CONCATENATE(A5552," ",B5552," ",D5552)</f>
        <v>Maldon 36 Night Awake</v>
      </c>
      <c r="D5552" t="s">
        <v>414</v>
      </c>
      <c r="E5552" t="s">
        <v>69</v>
      </c>
      <c r="F5552" t="str">
        <f>CONCATENATE(E5552," ",A5552," ",D5552)</f>
        <v>H.O.P.E Superjobs Limited Maldon Night Awake</v>
      </c>
      <c r="G5552">
        <v>22</v>
      </c>
      <c r="H5552">
        <v>2</v>
      </c>
    </row>
    <row r="5553" spans="1:8" x14ac:dyDescent="0.35">
      <c r="A5553" t="s">
        <v>23</v>
      </c>
      <c r="B5553" s="25">
        <v>37</v>
      </c>
      <c r="C5553" t="str">
        <f>CONCATENATE(A5553," ",B5553," ",D5553)</f>
        <v>Maldon 37 Night Awake</v>
      </c>
      <c r="D5553" t="s">
        <v>414</v>
      </c>
      <c r="E5553" t="s">
        <v>49</v>
      </c>
      <c r="F5553" t="str">
        <f>CONCATENATE(E5553," ",A5553," ",D5553)</f>
        <v>Crown46 company ltd Maldon Night Awake</v>
      </c>
      <c r="G5553">
        <v>22</v>
      </c>
      <c r="H5553">
        <v>2</v>
      </c>
    </row>
    <row r="5554" spans="1:8" x14ac:dyDescent="0.35">
      <c r="A5554" t="s">
        <v>23</v>
      </c>
      <c r="B5554" s="25">
        <v>38</v>
      </c>
      <c r="C5554" t="str">
        <f>CONCATENATE(A5554," ",B5554," ",D5554)</f>
        <v>Maldon 38 Night Awake</v>
      </c>
      <c r="D5554" t="s">
        <v>414</v>
      </c>
      <c r="E5554" t="s">
        <v>397</v>
      </c>
      <c r="F5554" t="str">
        <f>CONCATENATE(E5554," ",A5554," ",D5554)</f>
        <v>Warren Homecare Limited Maldon Night Awake</v>
      </c>
      <c r="G5554">
        <v>22</v>
      </c>
      <c r="H5554">
        <v>2</v>
      </c>
    </row>
    <row r="5555" spans="1:8" x14ac:dyDescent="0.35">
      <c r="A5555" t="s">
        <v>23</v>
      </c>
      <c r="B5555" s="25">
        <v>39</v>
      </c>
      <c r="C5555" t="str">
        <f>CONCATENATE(A5555," ",B5555," ",D5555)</f>
        <v>Maldon 39 Night Awake</v>
      </c>
      <c r="D5555" t="s">
        <v>414</v>
      </c>
      <c r="E5555" t="s">
        <v>319</v>
      </c>
      <c r="F5555" t="str">
        <f>CONCATENATE(E5555," ",A5555," ",D5555)</f>
        <v>Platinum Homecare 4U Limited Maldon Night Awake</v>
      </c>
      <c r="G5555">
        <v>22</v>
      </c>
      <c r="H5555">
        <v>2</v>
      </c>
    </row>
    <row r="5556" spans="1:8" x14ac:dyDescent="0.35">
      <c r="A5556" t="s">
        <v>23</v>
      </c>
      <c r="B5556" s="25">
        <v>40</v>
      </c>
      <c r="C5556" t="str">
        <f>CONCATENATE(A5556," ",B5556," ",D5556)</f>
        <v>Maldon 40 Night Awake</v>
      </c>
      <c r="D5556" t="s">
        <v>414</v>
      </c>
      <c r="E5556" t="s">
        <v>100</v>
      </c>
      <c r="F5556" t="str">
        <f>CONCATENATE(E5556," ",A5556," ",D5556)</f>
        <v>Restcare Ltd Maldon Night Awake</v>
      </c>
      <c r="G5556">
        <v>22</v>
      </c>
      <c r="H5556">
        <v>2</v>
      </c>
    </row>
    <row r="5557" spans="1:8" x14ac:dyDescent="0.35">
      <c r="A5557" t="s">
        <v>23</v>
      </c>
      <c r="B5557" s="25">
        <v>41</v>
      </c>
      <c r="C5557" t="str">
        <f>CONCATENATE(A5557," ",B5557," ",D5557)</f>
        <v>Maldon 41 Night Awake</v>
      </c>
      <c r="D5557" t="s">
        <v>414</v>
      </c>
      <c r="E5557" t="s">
        <v>65</v>
      </c>
      <c r="F5557" t="str">
        <f>CONCATENATE(E5557," ",A5557," ",D5557)</f>
        <v>GILEAD COMPLETE CARE GROUP LIMITED Maldon Night Awake</v>
      </c>
      <c r="G5557">
        <v>22</v>
      </c>
      <c r="H5557">
        <v>2</v>
      </c>
    </row>
    <row r="5558" spans="1:8" x14ac:dyDescent="0.35">
      <c r="A5558" t="s">
        <v>23</v>
      </c>
      <c r="B5558" s="25">
        <v>42</v>
      </c>
      <c r="C5558" t="str">
        <f>CONCATENATE(A5558," ",B5558," ",D5558)</f>
        <v>Maldon 42 Night Awake</v>
      </c>
      <c r="D5558" t="s">
        <v>414</v>
      </c>
      <c r="E5558" t="s">
        <v>37</v>
      </c>
      <c r="F5558" t="str">
        <f>CONCATENATE(E5558," ",A5558," ",D5558)</f>
        <v>BK SOCIAL CARE LIMITED Maldon Night Awake</v>
      </c>
      <c r="G5558">
        <v>22</v>
      </c>
      <c r="H5558">
        <v>2</v>
      </c>
    </row>
    <row r="5559" spans="1:8" x14ac:dyDescent="0.35">
      <c r="A5559" t="s">
        <v>23</v>
      </c>
      <c r="B5559" s="25">
        <v>43</v>
      </c>
      <c r="C5559" t="str">
        <f>CONCATENATE(A5559," ",B5559," ",D5559)</f>
        <v>Maldon 43 Night Awake</v>
      </c>
      <c r="D5559" t="s">
        <v>414</v>
      </c>
      <c r="E5559" t="s">
        <v>301</v>
      </c>
      <c r="F5559" t="str">
        <f>CONCATENATE(E5559," ",A5559," ",D5559)</f>
        <v>NaidCare Ltd Maldon Night Awake</v>
      </c>
      <c r="G5559">
        <v>34</v>
      </c>
      <c r="H5559">
        <v>2</v>
      </c>
    </row>
    <row r="5560" spans="1:8" x14ac:dyDescent="0.35">
      <c r="A5560" t="s">
        <v>23</v>
      </c>
      <c r="B5560" s="25">
        <v>44</v>
      </c>
      <c r="C5560" t="str">
        <f>CONCATENATE(A5560," ",B5560," ",D5560)</f>
        <v>Maldon 44 Night Awake</v>
      </c>
      <c r="D5560" t="s">
        <v>414</v>
      </c>
      <c r="E5560" t="s">
        <v>201</v>
      </c>
      <c r="F5560" t="str">
        <f>CONCATENATE(E5560," ",A5560," ",D5560)</f>
        <v>Dion Care Services Limited Maldon Night Awake</v>
      </c>
      <c r="G5560">
        <v>35</v>
      </c>
      <c r="H5560">
        <v>2</v>
      </c>
    </row>
    <row r="5561" spans="1:8" x14ac:dyDescent="0.35">
      <c r="A5561" t="s">
        <v>23</v>
      </c>
      <c r="B5561" s="25">
        <v>45</v>
      </c>
      <c r="C5561" t="str">
        <f>CONCATENATE(A5561," ",B5561," ",D5561)</f>
        <v>Maldon 45 Night Awake</v>
      </c>
      <c r="D5561" t="s">
        <v>414</v>
      </c>
      <c r="E5561" t="s">
        <v>270</v>
      </c>
      <c r="F5561" t="str">
        <f>CONCATENATE(E5561," ",A5561," ",D5561)</f>
        <v>Kayoski Care Ltd Maldon Night Awake</v>
      </c>
      <c r="G5561">
        <v>36</v>
      </c>
      <c r="H5561">
        <v>2</v>
      </c>
    </row>
    <row r="5562" spans="1:8" x14ac:dyDescent="0.35">
      <c r="A5562" t="s">
        <v>23</v>
      </c>
      <c r="B5562" s="25">
        <v>46</v>
      </c>
      <c r="C5562" t="str">
        <f>CONCATENATE(A5562," ",B5562," ",D5562)</f>
        <v>Maldon 46 Night Awake</v>
      </c>
      <c r="D5562" t="s">
        <v>414</v>
      </c>
      <c r="E5562" t="s">
        <v>255</v>
      </c>
      <c r="F5562" t="str">
        <f>CONCATENATE(E5562," ",A5562," ",D5562)</f>
        <v>Immediate Medical Solutions Ltd  Maldon Night Awake</v>
      </c>
      <c r="G5562">
        <v>36</v>
      </c>
      <c r="H5562">
        <v>2</v>
      </c>
    </row>
    <row r="5563" spans="1:8" x14ac:dyDescent="0.35">
      <c r="A5563" t="s">
        <v>23</v>
      </c>
      <c r="B5563" s="25">
        <v>47</v>
      </c>
      <c r="C5563" t="str">
        <f>CONCATENATE(A5563," ",B5563," ",D5563)</f>
        <v>Maldon 47 Night Awake</v>
      </c>
      <c r="D5563" t="s">
        <v>414</v>
      </c>
      <c r="E5563" t="s">
        <v>158</v>
      </c>
      <c r="F5563" t="str">
        <f>CONCATENATE(E5563," ",A5563," ",D5563)</f>
        <v>BLUEBELL HOMECARE LTD Maldon Night Awake</v>
      </c>
      <c r="G5563">
        <v>38</v>
      </c>
      <c r="H5563">
        <v>2</v>
      </c>
    </row>
    <row r="5564" spans="1:8" x14ac:dyDescent="0.35">
      <c r="A5564" t="s">
        <v>23</v>
      </c>
      <c r="B5564" s="25">
        <v>48</v>
      </c>
      <c r="C5564" t="str">
        <f>CONCATENATE(A5564," ",B5564," ",D5564)</f>
        <v>Maldon 48 Night Awake</v>
      </c>
      <c r="D5564" t="s">
        <v>414</v>
      </c>
      <c r="E5564" t="s">
        <v>334</v>
      </c>
      <c r="F5564" t="str">
        <f>CONCATENATE(E5564," ",A5564," ",D5564)</f>
        <v>Real People Ltd Maldon Night Awake</v>
      </c>
      <c r="G5564">
        <v>39</v>
      </c>
      <c r="H5564">
        <v>2</v>
      </c>
    </row>
    <row r="5565" spans="1:8" x14ac:dyDescent="0.35">
      <c r="A5565" t="s">
        <v>23</v>
      </c>
      <c r="B5565" s="25">
        <v>49</v>
      </c>
      <c r="C5565" t="str">
        <f>CONCATENATE(A5565," ",B5565," ",D5565)</f>
        <v>Maldon 49 Night Awake</v>
      </c>
      <c r="D5565" t="s">
        <v>414</v>
      </c>
      <c r="E5565" t="s">
        <v>67</v>
      </c>
      <c r="F5565" t="str">
        <f>CONCATENATE(E5565," ",A5565," ",D5565)</f>
        <v>Good Life Care Ltd Maldon Night Awake</v>
      </c>
      <c r="G5565">
        <v>40</v>
      </c>
      <c r="H5565">
        <v>2</v>
      </c>
    </row>
    <row r="5566" spans="1:8" x14ac:dyDescent="0.35">
      <c r="A5566" t="s">
        <v>23</v>
      </c>
      <c r="B5566" s="25">
        <v>50</v>
      </c>
      <c r="C5566" t="str">
        <f>CONCATENATE(A5566," ",B5566," ",D5566)</f>
        <v>Maldon 50 Night Awake</v>
      </c>
      <c r="D5566" t="s">
        <v>414</v>
      </c>
      <c r="E5566" t="s">
        <v>40</v>
      </c>
      <c r="F5566" t="str">
        <f>CONCATENATE(E5566," ",A5566," ",D5566)</f>
        <v>Care Givers Limited  Maldon Night Awake</v>
      </c>
      <c r="G5566">
        <v>40</v>
      </c>
      <c r="H5566">
        <v>2</v>
      </c>
    </row>
    <row r="5567" spans="1:8" x14ac:dyDescent="0.35">
      <c r="A5567" t="s">
        <v>23</v>
      </c>
      <c r="B5567" s="25">
        <v>51</v>
      </c>
      <c r="C5567" t="str">
        <f>CONCATENATE(A5567," ",B5567," ",D5567)</f>
        <v>Maldon 51 Night Awake</v>
      </c>
      <c r="D5567" t="s">
        <v>414</v>
      </c>
      <c r="E5567" t="s">
        <v>253</v>
      </c>
      <c r="F5567" t="str">
        <f>CONCATENATE(E5567," ",A5567," ",D5567)</f>
        <v>Homelium Care Ltd Maldon Night Awake</v>
      </c>
      <c r="G5567">
        <v>40</v>
      </c>
      <c r="H5567">
        <v>2</v>
      </c>
    </row>
    <row r="5568" spans="1:8" x14ac:dyDescent="0.35">
      <c r="A5568" t="s">
        <v>23</v>
      </c>
      <c r="B5568" s="25">
        <v>52</v>
      </c>
      <c r="C5568" t="str">
        <f>CONCATENATE(A5568," ",B5568," ",D5568)</f>
        <v>Maldon 52 Night Awake</v>
      </c>
      <c r="D5568" t="s">
        <v>414</v>
      </c>
      <c r="E5568" t="s">
        <v>121</v>
      </c>
      <c r="F5568" t="str">
        <f>CONCATENATE(E5568," ",A5568," ",D5568)</f>
        <v>Ablecross Limited Maldon Night Awake</v>
      </c>
      <c r="G5568">
        <v>43</v>
      </c>
      <c r="H5568">
        <v>2</v>
      </c>
    </row>
    <row r="5569" spans="1:8" x14ac:dyDescent="0.35">
      <c r="A5569" t="s">
        <v>23</v>
      </c>
      <c r="B5569" s="25">
        <v>53</v>
      </c>
      <c r="C5569" t="str">
        <f>CONCATENATE(A5569," ",B5569," ",D5569)</f>
        <v>Maldon 53 Night Awake</v>
      </c>
      <c r="D5569" t="s">
        <v>414</v>
      </c>
      <c r="E5569" t="s">
        <v>91</v>
      </c>
      <c r="F5569" t="str">
        <f>CONCATENATE(E5569," ",A5569," ",D5569)</f>
        <v>Nayland Care Agency Limited Maldon Night Awake</v>
      </c>
      <c r="G5569">
        <v>44</v>
      </c>
      <c r="H5569">
        <v>2</v>
      </c>
    </row>
    <row r="5570" spans="1:8" x14ac:dyDescent="0.35">
      <c r="A5570" t="s">
        <v>23</v>
      </c>
      <c r="B5570" s="25">
        <v>54</v>
      </c>
      <c r="C5570" t="str">
        <f>CONCATENATE(A5570," ",B5570," ",D5570)</f>
        <v>Maldon 54 Night Awake</v>
      </c>
      <c r="D5570" t="s">
        <v>414</v>
      </c>
      <c r="E5570" t="s">
        <v>162</v>
      </c>
      <c r="F5570" t="str">
        <f>CONCATENATE(E5570," ",A5570," ",D5570)</f>
        <v>BS CARE MANAGEMENT SERVICES LIMITED Maldon Night Awake</v>
      </c>
      <c r="G5570">
        <v>45</v>
      </c>
      <c r="H5570">
        <v>2</v>
      </c>
    </row>
    <row r="5571" spans="1:8" x14ac:dyDescent="0.35">
      <c r="A5571" t="s">
        <v>23</v>
      </c>
      <c r="B5571" s="25">
        <v>55</v>
      </c>
      <c r="C5571" t="str">
        <f>CONCATENATE(A5571," ",B5571," ",D5571)</f>
        <v>Maldon 55 Night Awake</v>
      </c>
      <c r="D5571" t="s">
        <v>414</v>
      </c>
      <c r="E5571" t="s">
        <v>226</v>
      </c>
      <c r="F5571" t="str">
        <f>CONCATENATE(E5571," ",A5571," ",D5571)</f>
        <v>FIRST CHOICE CONSULTANCY LIMITED Maldon Night Awake</v>
      </c>
      <c r="G5571">
        <v>45</v>
      </c>
      <c r="H5571">
        <v>2</v>
      </c>
    </row>
    <row r="5572" spans="1:8" x14ac:dyDescent="0.35">
      <c r="A5572" t="s">
        <v>23</v>
      </c>
      <c r="B5572" s="25">
        <v>56</v>
      </c>
      <c r="C5572" t="str">
        <f>CONCATENATE(A5572," ",B5572," ",D5572)</f>
        <v>Maldon 56 Night Awake</v>
      </c>
      <c r="D5572" t="s">
        <v>414</v>
      </c>
      <c r="E5572" t="s">
        <v>380</v>
      </c>
      <c r="F5572" t="str">
        <f>CONCATENATE(E5572," ",A5572," ",D5572)</f>
        <v>Thorough Care Corporation Limited Maldon Night Awake</v>
      </c>
      <c r="G5572">
        <v>47</v>
      </c>
      <c r="H5572">
        <v>2</v>
      </c>
    </row>
    <row r="5573" spans="1:8" x14ac:dyDescent="0.35">
      <c r="A5573" t="s">
        <v>23</v>
      </c>
      <c r="B5573" s="25">
        <v>57</v>
      </c>
      <c r="C5573" t="str">
        <f>CONCATENATE(A5573," ",B5573," ",D5573)</f>
        <v>Maldon 57 Night Awake</v>
      </c>
      <c r="D5573" t="s">
        <v>414</v>
      </c>
      <c r="E5573" t="s">
        <v>144</v>
      </c>
      <c r="F5573" t="str">
        <f>CONCATENATE(E5573," ",A5573," ",D5573)</f>
        <v>Aspire Community Care &amp; Support Ltd Maldon Night Awake</v>
      </c>
      <c r="G5573">
        <v>48</v>
      </c>
      <c r="H5573">
        <v>2</v>
      </c>
    </row>
    <row r="5574" spans="1:8" x14ac:dyDescent="0.35">
      <c r="A5574" t="s">
        <v>23</v>
      </c>
      <c r="B5574" s="25">
        <v>58</v>
      </c>
      <c r="C5574" t="str">
        <f>CONCATENATE(A5574," ",B5574," ",D5574)</f>
        <v>Maldon 58 Night Awake</v>
      </c>
      <c r="D5574" t="s">
        <v>414</v>
      </c>
      <c r="E5574" t="s">
        <v>176</v>
      </c>
      <c r="F5574" t="str">
        <f>CONCATENATE(E5574," ",A5574," ",D5574)</f>
        <v>CARING HANDS EAST LONDON LTD Maldon Night Awake</v>
      </c>
      <c r="G5574">
        <v>48</v>
      </c>
      <c r="H5574">
        <v>2</v>
      </c>
    </row>
    <row r="5575" spans="1:8" x14ac:dyDescent="0.35">
      <c r="A5575" t="s">
        <v>23</v>
      </c>
      <c r="B5575" s="25">
        <v>59</v>
      </c>
      <c r="C5575" t="str">
        <f>CONCATENATE(A5575," ",B5575," ",D5575)</f>
        <v>Maldon 59 Night Awake</v>
      </c>
      <c r="D5575" t="s">
        <v>414</v>
      </c>
      <c r="E5575" t="s">
        <v>2</v>
      </c>
      <c r="F5575" t="str">
        <f>CONCATENATE(E5575," ",A5575," ",D5575)</f>
        <v>Chinite Resourcing Limited (t/a Chinite Home Care) Maldon Night Awake</v>
      </c>
      <c r="G5575">
        <v>48</v>
      </c>
      <c r="H5575">
        <v>2</v>
      </c>
    </row>
    <row r="5576" spans="1:8" x14ac:dyDescent="0.35">
      <c r="A5576" t="s">
        <v>23</v>
      </c>
      <c r="B5576" s="25">
        <v>60</v>
      </c>
      <c r="C5576" t="str">
        <f>CONCATENATE(A5576," ",B5576," ",D5576)</f>
        <v>Maldon 60 Night Awake</v>
      </c>
      <c r="D5576" t="s">
        <v>414</v>
      </c>
      <c r="E5576" t="s">
        <v>134</v>
      </c>
      <c r="F5576" t="str">
        <f>CONCATENATE(E5576," ",A5576," ",D5576)</f>
        <v>ALWDO ASSIST LTD Maldon Night Awake</v>
      </c>
      <c r="G5576">
        <v>48</v>
      </c>
      <c r="H5576">
        <v>2</v>
      </c>
    </row>
    <row r="5577" spans="1:8" x14ac:dyDescent="0.35">
      <c r="A5577" t="s">
        <v>23</v>
      </c>
      <c r="B5577" s="25">
        <v>61</v>
      </c>
      <c r="C5577" t="str">
        <f>CONCATENATE(A5577," ",B5577," ",D5577)</f>
        <v>Maldon 61 Night Awake</v>
      </c>
      <c r="D5577" t="s">
        <v>414</v>
      </c>
      <c r="E5577" t="s">
        <v>204</v>
      </c>
      <c r="F5577" t="str">
        <f>CONCATENATE(E5577," ",A5577," ",D5577)</f>
        <v>DIVINE CARE GROUP LTD Maldon Night Awake</v>
      </c>
      <c r="G5577">
        <v>52</v>
      </c>
      <c r="H5577">
        <v>2</v>
      </c>
    </row>
    <row r="5578" spans="1:8" x14ac:dyDescent="0.35">
      <c r="A5578" t="s">
        <v>23</v>
      </c>
      <c r="B5578" s="25">
        <v>62</v>
      </c>
      <c r="C5578" t="str">
        <f>CONCATENATE(A5578," ",B5578," ",D5578)</f>
        <v>Maldon 62 Night Awake</v>
      </c>
      <c r="D5578" t="s">
        <v>414</v>
      </c>
      <c r="E5578" t="s">
        <v>344</v>
      </c>
      <c r="F5578" t="str">
        <f>CONCATENATE(E5578," ",A5578," ",D5578)</f>
        <v>Ros and Mos House Support Ltd Maldon Night Awake</v>
      </c>
      <c r="G5578">
        <v>53</v>
      </c>
      <c r="H5578">
        <v>2</v>
      </c>
    </row>
    <row r="5579" spans="1:8" x14ac:dyDescent="0.35">
      <c r="A5579" t="s">
        <v>23</v>
      </c>
      <c r="B5579" s="25">
        <v>63</v>
      </c>
      <c r="C5579" t="str">
        <f>CONCATENATE(A5579," ",B5579," ",D5579)</f>
        <v>Maldon 63 Night Awake</v>
      </c>
      <c r="D5579" t="s">
        <v>414</v>
      </c>
      <c r="E5579" t="s">
        <v>297</v>
      </c>
      <c r="F5579" t="str">
        <f>CONCATENATE(E5579," ",A5579," ",D5579)</f>
        <v>MNS Consul Limited t/a In Homecare Chelmsford Maldon Night Awake</v>
      </c>
      <c r="G5579">
        <v>54</v>
      </c>
      <c r="H5579">
        <v>2</v>
      </c>
    </row>
    <row r="5580" spans="1:8" x14ac:dyDescent="0.35">
      <c r="A5580" t="s">
        <v>23</v>
      </c>
      <c r="B5580" s="25">
        <v>64</v>
      </c>
      <c r="C5580" t="str">
        <f>CONCATENATE(A5580," ",B5580," ",D5580)</f>
        <v>Maldon 64 Night Awake</v>
      </c>
      <c r="D5580" t="s">
        <v>414</v>
      </c>
      <c r="E5580" t="s">
        <v>263</v>
      </c>
      <c r="F5580" t="str">
        <f>CONCATENATE(E5580," ",A5580," ",D5580)</f>
        <v>Jason Consulting Limited t/a Fresh Tree Care Services Maldon Night Awake</v>
      </c>
      <c r="G5580">
        <v>55</v>
      </c>
      <c r="H5580">
        <v>2</v>
      </c>
    </row>
    <row r="5581" spans="1:8" x14ac:dyDescent="0.35">
      <c r="A5581" t="s">
        <v>23</v>
      </c>
      <c r="B5581" s="25">
        <v>65</v>
      </c>
      <c r="C5581" t="str">
        <f>CONCATENATE(A5581," ",B5581," ",D5581)</f>
        <v>Maldon 65 Night Awake</v>
      </c>
      <c r="D5581" t="s">
        <v>414</v>
      </c>
      <c r="E5581" t="s">
        <v>347</v>
      </c>
      <c r="F5581" t="str">
        <f>CONCATENATE(E5581," ",A5581," ",D5581)</f>
        <v>ROSSYCARE  LTD Maldon Night Awake</v>
      </c>
      <c r="G5581">
        <v>56</v>
      </c>
      <c r="H5581">
        <v>2</v>
      </c>
    </row>
    <row r="5582" spans="1:8" x14ac:dyDescent="0.35">
      <c r="A5582" t="s">
        <v>23</v>
      </c>
      <c r="B5582" s="25">
        <v>66</v>
      </c>
      <c r="C5582" t="str">
        <f>CONCATENATE(A5582," ",B5582," ",D5582)</f>
        <v>Maldon 66 Night Awake</v>
      </c>
      <c r="D5582" t="s">
        <v>414</v>
      </c>
      <c r="E5582" t="s">
        <v>332</v>
      </c>
      <c r="F5582" t="str">
        <f>CONCATENATE(E5582," ",A5582," ",D5582)</f>
        <v>RAYNET RECRUITMENT AGENCY LTD Maldon Night Awake</v>
      </c>
      <c r="G5582">
        <v>57</v>
      </c>
      <c r="H5582">
        <v>2</v>
      </c>
    </row>
    <row r="5583" spans="1:8" x14ac:dyDescent="0.35">
      <c r="A5583" t="s">
        <v>23</v>
      </c>
      <c r="B5583" s="25">
        <v>67</v>
      </c>
      <c r="C5583" t="str">
        <f>CONCATENATE(A5583," ",B5583," ",D5583)</f>
        <v>Maldon 67 Night Awake</v>
      </c>
      <c r="D5583" t="s">
        <v>414</v>
      </c>
      <c r="E5583" t="s">
        <v>237</v>
      </c>
      <c r="F5583" t="str">
        <f>CONCATENATE(E5583," ",A5583," ",D5583)</f>
        <v>GLOW DOMICILIARY HEALTHCARE LTD Maldon Night Awake</v>
      </c>
      <c r="G5583">
        <v>58</v>
      </c>
      <c r="H5583">
        <v>2</v>
      </c>
    </row>
    <row r="5584" spans="1:8" x14ac:dyDescent="0.35">
      <c r="A5584" t="s">
        <v>23</v>
      </c>
      <c r="B5584" s="25">
        <v>68</v>
      </c>
      <c r="C5584" t="str">
        <f>CONCATENATE(A5584," ",B5584," ",D5584)</f>
        <v>Maldon 68 Night Awake</v>
      </c>
      <c r="D5584" t="s">
        <v>414</v>
      </c>
      <c r="E5584" t="s">
        <v>170</v>
      </c>
      <c r="F5584" t="str">
        <f>CONCATENATE(E5584," ",A5584," ",D5584)</f>
        <v>Careaid Limited Maldon Night Awake</v>
      </c>
      <c r="G5584">
        <v>58</v>
      </c>
      <c r="H5584">
        <v>2</v>
      </c>
    </row>
    <row r="5585" spans="1:8" x14ac:dyDescent="0.35">
      <c r="A5585" t="s">
        <v>23</v>
      </c>
      <c r="B5585" s="25">
        <v>69</v>
      </c>
      <c r="C5585" t="str">
        <f>CONCATENATE(A5585," ",B5585," ",D5585)</f>
        <v>Maldon 69 Night Awake</v>
      </c>
      <c r="D5585" t="s">
        <v>414</v>
      </c>
      <c r="E5585" t="s">
        <v>249</v>
      </c>
      <c r="F5585" t="str">
        <f>CONCATENATE(E5585," ",A5585," ",D5585)</f>
        <v>Heritage Staffing Services Limited Maldon Night Awake</v>
      </c>
      <c r="G5585">
        <v>60</v>
      </c>
      <c r="H5585">
        <v>2</v>
      </c>
    </row>
    <row r="5586" spans="1:8" x14ac:dyDescent="0.35">
      <c r="A5586" t="s">
        <v>23</v>
      </c>
      <c r="B5586" s="25">
        <v>70</v>
      </c>
      <c r="C5586" t="str">
        <f>CONCATENATE(A5586," ",B5586," ",D5586)</f>
        <v>Maldon 70 Night Awake</v>
      </c>
      <c r="D5586" t="s">
        <v>414</v>
      </c>
      <c r="E5586" t="s">
        <v>159</v>
      </c>
      <c r="F5586" t="str">
        <f>CONCATENATE(E5586," ",A5586," ",D5586)</f>
        <v>Blueboard Care Services Ltd Maldon Night Awake</v>
      </c>
      <c r="G5586">
        <v>60</v>
      </c>
      <c r="H5586">
        <v>2</v>
      </c>
    </row>
    <row r="5587" spans="1:8" x14ac:dyDescent="0.35">
      <c r="A5587" t="s">
        <v>23</v>
      </c>
      <c r="B5587" s="25">
        <v>71</v>
      </c>
      <c r="C5587" t="str">
        <f>CONCATENATE(A5587," ",B5587," ",D5587)</f>
        <v>Maldon 71 Night Awake</v>
      </c>
      <c r="D5587" t="s">
        <v>414</v>
      </c>
      <c r="E5587" t="s">
        <v>398</v>
      </c>
      <c r="F5587" t="str">
        <f>CONCATENATE(E5587," ",A5587," ",D5587)</f>
        <v>Waterside Home Care LTD Maldon Night Awake</v>
      </c>
      <c r="G5587">
        <v>62</v>
      </c>
      <c r="H5587">
        <v>2</v>
      </c>
    </row>
    <row r="5588" spans="1:8" x14ac:dyDescent="0.35">
      <c r="A5588" t="s">
        <v>23</v>
      </c>
      <c r="B5588" s="25">
        <v>72</v>
      </c>
      <c r="C5588" t="str">
        <f>CONCATENATE(A5588," ",B5588," ",D5588)</f>
        <v>Maldon 72 Night Awake</v>
      </c>
      <c r="D5588" t="s">
        <v>414</v>
      </c>
      <c r="E5588" t="s">
        <v>39</v>
      </c>
      <c r="F5588" t="str">
        <f>CONCATENATE(E5588," ",A5588," ",D5588)</f>
        <v>BRISCA HEALTHCARE LIMITED Maldon Night Awake</v>
      </c>
      <c r="G5588">
        <v>63</v>
      </c>
      <c r="H5588">
        <v>2</v>
      </c>
    </row>
    <row r="5589" spans="1:8" x14ac:dyDescent="0.35">
      <c r="A5589" t="s">
        <v>23</v>
      </c>
      <c r="B5589" s="25">
        <v>73</v>
      </c>
      <c r="C5589" t="str">
        <f>CONCATENATE(A5589," ",B5589," ",D5589)</f>
        <v>Maldon 73 Night Awake</v>
      </c>
      <c r="D5589" t="s">
        <v>414</v>
      </c>
      <c r="E5589" t="s">
        <v>240</v>
      </c>
      <c r="F5589" t="str">
        <f>CONCATENATE(E5589," ",A5589," ",D5589)</f>
        <v>GRACEFUL HANDS CARE LTD Maldon Night Awake</v>
      </c>
      <c r="G5589">
        <v>64</v>
      </c>
      <c r="H5589">
        <v>2</v>
      </c>
    </row>
    <row r="5590" spans="1:8" x14ac:dyDescent="0.35">
      <c r="A5590" t="s">
        <v>23</v>
      </c>
      <c r="B5590" s="25">
        <v>74</v>
      </c>
      <c r="C5590" t="str">
        <f>CONCATENATE(A5590," ",B5590," ",D5590)</f>
        <v>Maldon 74 Night Awake</v>
      </c>
      <c r="D5590" t="s">
        <v>414</v>
      </c>
      <c r="E5590" t="s">
        <v>60</v>
      </c>
      <c r="F5590" t="str">
        <f>CONCATENATE(E5590," ",A5590," ",D5590)</f>
        <v>Faith Home Care Ltd Maldon Night Awake</v>
      </c>
      <c r="G5590">
        <v>65</v>
      </c>
      <c r="H5590">
        <v>2</v>
      </c>
    </row>
    <row r="5591" spans="1:8" x14ac:dyDescent="0.35">
      <c r="A5591" t="s">
        <v>23</v>
      </c>
      <c r="B5591" s="25">
        <v>75</v>
      </c>
      <c r="C5591" t="str">
        <f>CONCATENATE(A5591," ",B5591," ",D5591)</f>
        <v>Maldon 75 Night Awake</v>
      </c>
      <c r="D5591" t="s">
        <v>414</v>
      </c>
      <c r="E5591" t="s">
        <v>306</v>
      </c>
      <c r="F5591" t="str">
        <f>CONCATENATE(E5591," ",A5591," ",D5591)</f>
        <v>Nurse Plus and Carer Plus (UK) Limited Maldon Night Awake</v>
      </c>
      <c r="G5591">
        <v>65</v>
      </c>
      <c r="H5591">
        <v>2</v>
      </c>
    </row>
    <row r="5592" spans="1:8" x14ac:dyDescent="0.35">
      <c r="A5592" t="s">
        <v>23</v>
      </c>
      <c r="B5592" s="25">
        <v>76</v>
      </c>
      <c r="C5592" t="str">
        <f>CONCATENATE(A5592," ",B5592," ",D5592)</f>
        <v>Maldon 76 Night Awake</v>
      </c>
      <c r="D5592" t="s">
        <v>414</v>
      </c>
      <c r="E5592" t="s">
        <v>178</v>
      </c>
      <c r="F5592" t="str">
        <f>CONCATENATE(E5592," ",A5592," ",D5592)</f>
        <v>CC Health Care Ltd Maldon Night Awake</v>
      </c>
      <c r="G5592">
        <v>65</v>
      </c>
      <c r="H5592">
        <v>2</v>
      </c>
    </row>
    <row r="5593" spans="1:8" x14ac:dyDescent="0.35">
      <c r="A5593" t="s">
        <v>23</v>
      </c>
      <c r="B5593" s="25">
        <v>77</v>
      </c>
      <c r="C5593" t="str">
        <f>CONCATENATE(A5593," ",B5593," ",D5593)</f>
        <v>Maldon 77 Night Awake</v>
      </c>
      <c r="D5593" t="s">
        <v>414</v>
      </c>
      <c r="E5593" t="s">
        <v>103</v>
      </c>
      <c r="F5593" t="str">
        <f>CONCATENATE(E5593," ",A5593," ",D5593)</f>
        <v>Servoca Nursing and Care Ltd trading as Servoca Complex Care Maldon Night Awake</v>
      </c>
      <c r="G5593">
        <v>65</v>
      </c>
      <c r="H5593">
        <v>2</v>
      </c>
    </row>
    <row r="5594" spans="1:8" x14ac:dyDescent="0.35">
      <c r="A5594" t="s">
        <v>23</v>
      </c>
      <c r="B5594" s="25">
        <v>78</v>
      </c>
      <c r="C5594" t="str">
        <f>CONCATENATE(A5594," ",B5594," ",D5594)</f>
        <v>Maldon 78 Night Awake</v>
      </c>
      <c r="D5594" t="s">
        <v>414</v>
      </c>
      <c r="E5594" t="s">
        <v>235</v>
      </c>
      <c r="F5594" t="str">
        <f>CONCATENATE(E5594," ",A5594," ",D5594)</f>
        <v>Gateway Care Services Limited Maldon Night Awake</v>
      </c>
      <c r="G5594">
        <v>69</v>
      </c>
      <c r="H5594">
        <v>2</v>
      </c>
    </row>
    <row r="5595" spans="1:8" x14ac:dyDescent="0.35">
      <c r="A5595" t="s">
        <v>23</v>
      </c>
      <c r="B5595" s="25">
        <v>79</v>
      </c>
      <c r="C5595" t="str">
        <f>CONCATENATE(A5595," ",B5595," ",D5595)</f>
        <v>Maldon 79 Night Awake</v>
      </c>
      <c r="D5595" t="s">
        <v>414</v>
      </c>
      <c r="E5595" t="s">
        <v>288</v>
      </c>
      <c r="F5595" t="str">
        <f>CONCATENATE(E5595," ",A5595," ",D5595)</f>
        <v>Maplewood Independent Living Limited Maldon Night Awake</v>
      </c>
      <c r="G5595">
        <v>70</v>
      </c>
      <c r="H5595">
        <v>2</v>
      </c>
    </row>
    <row r="5596" spans="1:8" x14ac:dyDescent="0.35">
      <c r="A5596" t="s">
        <v>23</v>
      </c>
      <c r="B5596" s="25">
        <v>80</v>
      </c>
      <c r="C5596" t="str">
        <f>CONCATENATE(A5596," ",B5596," ",D5596)</f>
        <v>Maldon 80 Night Awake</v>
      </c>
      <c r="D5596" t="s">
        <v>414</v>
      </c>
      <c r="E5596" t="s">
        <v>97</v>
      </c>
      <c r="F5596" t="str">
        <f>CONCATENATE(E5596," ",A5596," ",D5596)</f>
        <v>Premald Care Maldon Night Awake</v>
      </c>
      <c r="G5596">
        <v>70</v>
      </c>
      <c r="H5596">
        <v>2</v>
      </c>
    </row>
    <row r="5597" spans="1:8" x14ac:dyDescent="0.35">
      <c r="A5597" t="s">
        <v>23</v>
      </c>
      <c r="B5597" s="25">
        <v>81</v>
      </c>
      <c r="C5597" t="str">
        <f>CONCATENATE(A5597," ",B5597," ",D5597)</f>
        <v>Maldon 81 Night Awake</v>
      </c>
      <c r="D5597" t="s">
        <v>414</v>
      </c>
      <c r="E5597" t="s">
        <v>137</v>
      </c>
      <c r="F5597" t="str">
        <f>CONCATENATE(E5597," ",A5597," ",D5597)</f>
        <v>Ambar Care Ltd Maldon Night Awake</v>
      </c>
      <c r="G5597">
        <v>72</v>
      </c>
      <c r="H5597">
        <v>2</v>
      </c>
    </row>
    <row r="5598" spans="1:8" x14ac:dyDescent="0.35">
      <c r="A5598" t="s">
        <v>23</v>
      </c>
      <c r="B5598" s="25">
        <v>82</v>
      </c>
      <c r="C5598" t="str">
        <f>CONCATENATE(A5598," ",B5598," ",D5598)</f>
        <v>Maldon 82 Night Awake</v>
      </c>
      <c r="D5598" t="s">
        <v>414</v>
      </c>
      <c r="E5598" t="s">
        <v>271</v>
      </c>
      <c r="F5598" t="str">
        <f>CONCATENATE(E5598," ",A5598," ",D5598)</f>
        <v>KEY POINT AGENCY LTD Maldon Night Awake</v>
      </c>
      <c r="G5598">
        <v>73</v>
      </c>
      <c r="H5598">
        <v>2</v>
      </c>
    </row>
    <row r="5599" spans="1:8" x14ac:dyDescent="0.35">
      <c r="A5599" t="s">
        <v>23</v>
      </c>
      <c r="B5599" s="25">
        <v>83</v>
      </c>
      <c r="C5599" t="str">
        <f>CONCATENATE(A5599," ",B5599," ",D5599)</f>
        <v>Maldon 83 Night Awake</v>
      </c>
      <c r="D5599" t="s">
        <v>414</v>
      </c>
      <c r="E5599" t="s">
        <v>323</v>
      </c>
      <c r="F5599" t="str">
        <f>CONCATENATE(E5599," ",A5599," ",D5599)</f>
        <v>Prestige Health &amp; Social Care Ltd  Maldon Night Awake</v>
      </c>
      <c r="G5599">
        <v>74</v>
      </c>
      <c r="H5599">
        <v>2</v>
      </c>
    </row>
    <row r="5600" spans="1:8" x14ac:dyDescent="0.35">
      <c r="A5600" t="s">
        <v>23</v>
      </c>
      <c r="B5600" s="25">
        <v>84</v>
      </c>
      <c r="C5600" t="str">
        <f>CONCATENATE(A5600," ",B5600," ",D5600)</f>
        <v>Maldon 84 Night Awake</v>
      </c>
      <c r="D5600" t="s">
        <v>414</v>
      </c>
      <c r="E5600" t="s">
        <v>139</v>
      </c>
      <c r="F5600" t="str">
        <f>CONCATENATE(E5600," ",A5600," ",D5600)</f>
        <v>Angels Care Solutions Maldon Night Awake</v>
      </c>
      <c r="G5600">
        <v>75</v>
      </c>
      <c r="H5600">
        <v>2</v>
      </c>
    </row>
    <row r="5601" spans="1:8" x14ac:dyDescent="0.35">
      <c r="A5601" t="s">
        <v>23</v>
      </c>
      <c r="B5601" s="25">
        <v>85</v>
      </c>
      <c r="C5601" t="str">
        <f>CONCATENATE(A5601," ",B5601," ",D5601)</f>
        <v>Maldon 85 Night Awake</v>
      </c>
      <c r="D5601" t="s">
        <v>414</v>
      </c>
      <c r="E5601" t="s">
        <v>236</v>
      </c>
      <c r="F5601" t="str">
        <f>CONCATENATE(E5601," ",A5601," ",D5601)</f>
        <v>Glee Care Ltd Maldon Night Awake</v>
      </c>
      <c r="G5601">
        <v>75</v>
      </c>
      <c r="H5601">
        <v>2</v>
      </c>
    </row>
    <row r="5602" spans="1:8" x14ac:dyDescent="0.35">
      <c r="A5602" t="s">
        <v>23</v>
      </c>
      <c r="B5602" s="25">
        <v>86</v>
      </c>
      <c r="C5602" t="str">
        <f>CONCATENATE(A5602," ",B5602," ",D5602)</f>
        <v>Maldon 86 Night Awake</v>
      </c>
      <c r="D5602" t="s">
        <v>414</v>
      </c>
      <c r="E5602" t="s">
        <v>217</v>
      </c>
      <c r="F5602" t="str">
        <f>CONCATENATE(E5602," ",A5602," ",D5602)</f>
        <v>Enterprise Care Support Ltd Maldon Night Awake</v>
      </c>
      <c r="G5602">
        <v>75</v>
      </c>
      <c r="H5602">
        <v>2</v>
      </c>
    </row>
    <row r="5603" spans="1:8" x14ac:dyDescent="0.35">
      <c r="A5603" t="s">
        <v>23</v>
      </c>
      <c r="B5603" s="25">
        <v>87</v>
      </c>
      <c r="C5603" t="str">
        <f>CONCATENATE(A5603," ",B5603," ",D5603)</f>
        <v>Maldon 87 Night Awake</v>
      </c>
      <c r="D5603" t="s">
        <v>414</v>
      </c>
      <c r="E5603" t="s">
        <v>285</v>
      </c>
      <c r="F5603" t="str">
        <f>CONCATENATE(E5603," ",A5603," ",D5603)</f>
        <v>MAGIC HELPING HANDS Maldon Night Awake</v>
      </c>
      <c r="G5603">
        <v>78</v>
      </c>
      <c r="H5603">
        <v>2</v>
      </c>
    </row>
    <row r="5604" spans="1:8" x14ac:dyDescent="0.35">
      <c r="A5604" t="s">
        <v>23</v>
      </c>
      <c r="B5604" s="25">
        <v>88</v>
      </c>
      <c r="C5604" t="str">
        <f>CONCATENATE(A5604," ",B5604," ",D5604)</f>
        <v>Maldon 88 Night Awake</v>
      </c>
      <c r="D5604" t="s">
        <v>414</v>
      </c>
      <c r="E5604" t="s">
        <v>30</v>
      </c>
      <c r="F5604" t="str">
        <f>CONCATENATE(E5604," ",A5604," ",D5604)</f>
        <v>1 Stop Rec Limited Maldon Night Awake</v>
      </c>
      <c r="G5604">
        <v>78</v>
      </c>
      <c r="H5604">
        <v>2</v>
      </c>
    </row>
    <row r="5605" spans="1:8" x14ac:dyDescent="0.35">
      <c r="A5605" t="s">
        <v>23</v>
      </c>
      <c r="B5605" s="25">
        <v>89</v>
      </c>
      <c r="C5605" t="str">
        <f>CONCATENATE(A5605," ",B5605," ",D5605)</f>
        <v>Maldon 89 Night Awake</v>
      </c>
      <c r="D5605" t="s">
        <v>414</v>
      </c>
      <c r="E5605" t="s">
        <v>194</v>
      </c>
      <c r="F5605" t="str">
        <f>CONCATENATE(E5605," ",A5605," ",D5605)</f>
        <v>Darem Healthcare Ltd Maldon Night Awake</v>
      </c>
      <c r="G5605">
        <v>80</v>
      </c>
      <c r="H5605">
        <v>2</v>
      </c>
    </row>
    <row r="5606" spans="1:8" x14ac:dyDescent="0.35">
      <c r="A5606" t="s">
        <v>23</v>
      </c>
      <c r="B5606" s="25">
        <v>90</v>
      </c>
      <c r="C5606" t="str">
        <f>CONCATENATE(A5606," ",B5606," ",D5606)</f>
        <v>Maldon 90 Night Awake</v>
      </c>
      <c r="D5606" t="s">
        <v>414</v>
      </c>
      <c r="E5606" t="s">
        <v>88</v>
      </c>
      <c r="F5606" t="str">
        <f>CONCATENATE(E5606," ",A5606," ",D5606)</f>
        <v>Mike Riglin Nursing Ltd Maldon Night Awake</v>
      </c>
      <c r="G5606">
        <v>81</v>
      </c>
      <c r="H5606">
        <v>2</v>
      </c>
    </row>
    <row r="5607" spans="1:8" x14ac:dyDescent="0.35">
      <c r="A5607" t="s">
        <v>23</v>
      </c>
      <c r="B5607" s="25">
        <v>91</v>
      </c>
      <c r="C5607" t="str">
        <f>CONCATENATE(A5607," ",B5607," ",D5607)</f>
        <v>Maldon 91 Night Awake</v>
      </c>
      <c r="D5607" t="s">
        <v>414</v>
      </c>
      <c r="E5607" t="s">
        <v>260</v>
      </c>
      <c r="F5607" t="str">
        <f>CONCATENATE(E5607," ",A5607," ",D5607)</f>
        <v>INTEGRATED SUPPORT SERVICES LTD Maldon Night Awake</v>
      </c>
      <c r="G5607">
        <v>82</v>
      </c>
      <c r="H5607">
        <v>2</v>
      </c>
    </row>
    <row r="5608" spans="1:8" x14ac:dyDescent="0.35">
      <c r="A5608" t="s">
        <v>23</v>
      </c>
      <c r="B5608" s="25">
        <v>92</v>
      </c>
      <c r="C5608" t="str">
        <f>CONCATENATE(A5608," ",B5608," ",D5608)</f>
        <v>Maldon 92 Night Awake</v>
      </c>
      <c r="D5608" t="s">
        <v>414</v>
      </c>
      <c r="E5608" t="s">
        <v>117</v>
      </c>
      <c r="F5608" t="str">
        <f>CONCATENATE(E5608," ",A5608," ",D5608)</f>
        <v>A Medin Care Service Limited Maldon Night Awake</v>
      </c>
      <c r="G5608">
        <v>83</v>
      </c>
      <c r="H5608">
        <v>2</v>
      </c>
    </row>
    <row r="5609" spans="1:8" x14ac:dyDescent="0.35">
      <c r="A5609" t="s">
        <v>23</v>
      </c>
      <c r="B5609" s="25">
        <v>93</v>
      </c>
      <c r="C5609" t="str">
        <f>CONCATENATE(A5609," ",B5609," ",D5609)</f>
        <v>Maldon 93 Night Awake</v>
      </c>
      <c r="D5609" t="s">
        <v>414</v>
      </c>
      <c r="E5609" t="s">
        <v>388</v>
      </c>
      <c r="F5609" t="str">
        <f>CONCATENATE(E5609," ",A5609," ",D5609)</f>
        <v>Unique Option Healthcare Limited Maldon Night Awake</v>
      </c>
      <c r="G5609">
        <v>83</v>
      </c>
      <c r="H5609">
        <v>2</v>
      </c>
    </row>
    <row r="5610" spans="1:8" x14ac:dyDescent="0.35">
      <c r="A5610" t="s">
        <v>23</v>
      </c>
      <c r="B5610" s="25">
        <v>94</v>
      </c>
      <c r="C5610" t="str">
        <f>CONCATENATE(A5610," ",B5610," ",D5610)</f>
        <v>Maldon 94 Night Awake</v>
      </c>
      <c r="D5610" t="s">
        <v>414</v>
      </c>
      <c r="E5610" t="s">
        <v>345</v>
      </c>
      <c r="F5610" t="str">
        <f>CONCATENATE(E5610," ",A5610," ",D5610)</f>
        <v>Roseberry Kare Limited Maldon Night Awake</v>
      </c>
      <c r="G5610">
        <v>83</v>
      </c>
      <c r="H5610">
        <v>2</v>
      </c>
    </row>
    <row r="5611" spans="1:8" x14ac:dyDescent="0.35">
      <c r="A5611" t="s">
        <v>23</v>
      </c>
      <c r="B5611" s="25">
        <v>95</v>
      </c>
      <c r="C5611" t="str">
        <f>CONCATENATE(A5611," ",B5611," ",D5611)</f>
        <v>Maldon 95 Night Awake</v>
      </c>
      <c r="D5611" t="s">
        <v>414</v>
      </c>
      <c r="E5611" t="s">
        <v>129</v>
      </c>
      <c r="F5611" t="str">
        <f>CONCATENATE(E5611," ",A5611," ",D5611)</f>
        <v>Advance Careprovider Limited Maldon Night Awake</v>
      </c>
      <c r="G5611">
        <v>83</v>
      </c>
      <c r="H5611">
        <v>2</v>
      </c>
    </row>
    <row r="5612" spans="1:8" x14ac:dyDescent="0.35">
      <c r="A5612" t="s">
        <v>23</v>
      </c>
      <c r="B5612" s="25">
        <v>96</v>
      </c>
      <c r="C5612" t="str">
        <f>CONCATENATE(A5612," ",B5612," ",D5612)</f>
        <v>Maldon 96 Night Awake</v>
      </c>
      <c r="D5612" t="s">
        <v>414</v>
      </c>
      <c r="E5612" t="s">
        <v>363</v>
      </c>
      <c r="F5612" t="str">
        <f>CONCATENATE(E5612," ",A5612," ",D5612)</f>
        <v>SPRING SUCCESS HOMECARE LIMITED Maldon Night Awake</v>
      </c>
      <c r="G5612">
        <v>83</v>
      </c>
      <c r="H5612">
        <v>2</v>
      </c>
    </row>
    <row r="5613" spans="1:8" x14ac:dyDescent="0.35">
      <c r="A5613" t="s">
        <v>23</v>
      </c>
      <c r="B5613" s="25">
        <v>97</v>
      </c>
      <c r="C5613" t="str">
        <f>CONCATENATE(A5613," ",B5613," ",D5613)</f>
        <v>Maldon 97 Night Awake</v>
      </c>
      <c r="D5613" t="s">
        <v>414</v>
      </c>
      <c r="E5613" t="s">
        <v>418</v>
      </c>
      <c r="F5613" t="str">
        <f>CONCATENATE(E5613," ",A5613," ",D5613)</f>
        <v>Thera Trust Maldon Night Awake</v>
      </c>
      <c r="G5613">
        <v>88</v>
      </c>
      <c r="H5613">
        <v>2</v>
      </c>
    </row>
    <row r="5614" spans="1:8" x14ac:dyDescent="0.35">
      <c r="A5614" t="s">
        <v>23</v>
      </c>
      <c r="B5614" s="25">
        <v>98</v>
      </c>
      <c r="C5614" t="str">
        <f>CONCATENATE(A5614," ",B5614," ",D5614)</f>
        <v>Maldon 98 Night Awake</v>
      </c>
      <c r="D5614" t="s">
        <v>414</v>
      </c>
      <c r="E5614" t="s">
        <v>35</v>
      </c>
      <c r="F5614" t="str">
        <f>CONCATENATE(E5614," ",A5614," ",D5614)</f>
        <v>ALLFOR CARE SERVICES LTD Maldon Night Awake</v>
      </c>
      <c r="G5614">
        <v>89</v>
      </c>
      <c r="H5614">
        <v>2</v>
      </c>
    </row>
    <row r="5615" spans="1:8" x14ac:dyDescent="0.35">
      <c r="A5615" t="s">
        <v>23</v>
      </c>
      <c r="B5615" s="25">
        <v>99</v>
      </c>
      <c r="C5615" t="str">
        <f>CONCATENATE(A5615," ",B5615," ",D5615)</f>
        <v>Maldon 99 Night Awake</v>
      </c>
      <c r="D5615" t="s">
        <v>414</v>
      </c>
      <c r="E5615" t="s">
        <v>157</v>
      </c>
      <c r="F5615" t="str">
        <f>CONCATENATE(E5615," ",A5615," ",D5615)</f>
        <v>Blossom High Limited Maldon Night Awake</v>
      </c>
      <c r="G5615">
        <v>90</v>
      </c>
      <c r="H5615">
        <v>2</v>
      </c>
    </row>
    <row r="5616" spans="1:8" x14ac:dyDescent="0.35">
      <c r="A5616" t="s">
        <v>23</v>
      </c>
      <c r="B5616" s="25">
        <v>100</v>
      </c>
      <c r="C5616" t="str">
        <f>CONCATENATE(A5616," ",B5616," ",D5616)</f>
        <v>Maldon 100 Night Awake</v>
      </c>
      <c r="D5616" t="s">
        <v>414</v>
      </c>
      <c r="E5616" t="s">
        <v>318</v>
      </c>
      <c r="F5616" t="str">
        <f>CONCATENATE(E5616," ",A5616," ",D5616)</f>
        <v>PINNACLE CARE AND SUPPORT SERVICES LTD Maldon Night Awake</v>
      </c>
      <c r="G5616">
        <v>91</v>
      </c>
      <c r="H5616">
        <v>2</v>
      </c>
    </row>
    <row r="5617" spans="1:8" x14ac:dyDescent="0.35">
      <c r="A5617" t="s">
        <v>23</v>
      </c>
      <c r="B5617" s="25">
        <v>101</v>
      </c>
      <c r="C5617" t="str">
        <f>CONCATENATE(A5617," ",B5617," ",D5617)</f>
        <v>Maldon 101 Night Awake</v>
      </c>
      <c r="D5617" t="s">
        <v>414</v>
      </c>
      <c r="E5617" t="s">
        <v>329</v>
      </c>
      <c r="F5617" t="str">
        <f>CONCATENATE(E5617," ",A5617," ",D5617)</f>
        <v>Pure Health Care Pvt Ltd Maldon Night Awake</v>
      </c>
      <c r="G5617">
        <v>92</v>
      </c>
      <c r="H5617">
        <v>2</v>
      </c>
    </row>
    <row r="5618" spans="1:8" x14ac:dyDescent="0.35">
      <c r="A5618" t="s">
        <v>23</v>
      </c>
      <c r="B5618" s="25">
        <v>102</v>
      </c>
      <c r="C5618" t="str">
        <f>CONCATENATE(A5618," ",B5618," ",D5618)</f>
        <v>Maldon 102 Night Awake</v>
      </c>
      <c r="D5618" t="s">
        <v>414</v>
      </c>
      <c r="E5618" t="s">
        <v>231</v>
      </c>
      <c r="F5618" t="str">
        <f>CONCATENATE(E5618," ",A5618," ",D5618)</f>
        <v>FOUNTAIN CARE SERVICES LIMITED Maldon Night Awake</v>
      </c>
      <c r="G5618">
        <v>93</v>
      </c>
      <c r="H5618">
        <v>2</v>
      </c>
    </row>
    <row r="5619" spans="1:8" x14ac:dyDescent="0.35">
      <c r="A5619" t="s">
        <v>23</v>
      </c>
      <c r="B5619" s="25">
        <v>103</v>
      </c>
      <c r="C5619" t="str">
        <f>CONCATENATE(A5619," ",B5619," ",D5619)</f>
        <v>Maldon 103 Night Awake</v>
      </c>
      <c r="D5619" t="s">
        <v>414</v>
      </c>
      <c r="E5619" t="s">
        <v>197</v>
      </c>
      <c r="F5619" t="str">
        <f>CONCATENATE(E5619," ",A5619," ",D5619)</f>
        <v>Deway Care Limited Maldon Night Awake</v>
      </c>
      <c r="G5619">
        <v>94</v>
      </c>
      <c r="H5619">
        <v>2</v>
      </c>
    </row>
    <row r="5620" spans="1:8" x14ac:dyDescent="0.35">
      <c r="A5620" t="s">
        <v>23</v>
      </c>
      <c r="B5620" s="25">
        <v>104</v>
      </c>
      <c r="C5620" t="str">
        <f>CONCATENATE(A5620," ",B5620," ",D5620)</f>
        <v>Maldon 104 Night Awake</v>
      </c>
      <c r="D5620" t="s">
        <v>414</v>
      </c>
      <c r="E5620" t="s">
        <v>126</v>
      </c>
      <c r="F5620" t="str">
        <f>CONCATENATE(E5620," ",A5620," ",D5620)</f>
        <v>Acrux Support Services Limited Maldon Night Awake</v>
      </c>
      <c r="G5620">
        <v>95</v>
      </c>
      <c r="H5620">
        <v>2</v>
      </c>
    </row>
    <row r="5621" spans="1:8" x14ac:dyDescent="0.35">
      <c r="A5621" t="s">
        <v>23</v>
      </c>
      <c r="B5621" s="25">
        <v>105</v>
      </c>
      <c r="C5621" t="str">
        <f>CONCATENATE(A5621," ",B5621," ",D5621)</f>
        <v>Maldon 105 Night Awake</v>
      </c>
      <c r="D5621" t="s">
        <v>414</v>
      </c>
      <c r="E5621" t="s">
        <v>239</v>
      </c>
      <c r="F5621" t="str">
        <f>CONCATENATE(E5621," ",A5621," ",D5621)</f>
        <v>Graceage Care Ltd Maldon Night Awake</v>
      </c>
      <c r="G5621">
        <v>95</v>
      </c>
      <c r="H5621">
        <v>2</v>
      </c>
    </row>
    <row r="5622" spans="1:8" x14ac:dyDescent="0.35">
      <c r="A5622" t="s">
        <v>23</v>
      </c>
      <c r="B5622" s="25">
        <v>106</v>
      </c>
      <c r="C5622" t="str">
        <f>CONCATENATE(A5622," ",B5622," ",D5622)</f>
        <v>Maldon 106 Night Awake</v>
      </c>
      <c r="D5622" t="s">
        <v>414</v>
      </c>
      <c r="E5622" t="s">
        <v>289</v>
      </c>
      <c r="F5622" t="str">
        <f>CONCATENATE(E5622," ",A5622," ",D5622)</f>
        <v>Marlyn Recruitment Ltd Maldon Night Awake</v>
      </c>
      <c r="G5622">
        <v>97</v>
      </c>
      <c r="H5622">
        <v>2</v>
      </c>
    </row>
    <row r="5623" spans="1:8" x14ac:dyDescent="0.35">
      <c r="A5623" t="s">
        <v>23</v>
      </c>
      <c r="B5623" s="25">
        <v>107</v>
      </c>
      <c r="C5623" t="str">
        <f>CONCATENATE(A5623," ",B5623," ",D5623)</f>
        <v>Maldon 107 Night Awake</v>
      </c>
      <c r="D5623" t="s">
        <v>414</v>
      </c>
      <c r="E5623" t="s">
        <v>393</v>
      </c>
      <c r="F5623" t="str">
        <f>CONCATENATE(E5623," ",A5623," ",D5623)</f>
        <v>VERITY HEALTHCARE LIMITED Maldon Night Awake</v>
      </c>
      <c r="G5623">
        <v>97</v>
      </c>
      <c r="H5623">
        <v>2</v>
      </c>
    </row>
    <row r="5624" spans="1:8" x14ac:dyDescent="0.35">
      <c r="A5624" t="s">
        <v>23</v>
      </c>
      <c r="B5624" s="25">
        <v>108</v>
      </c>
      <c r="C5624" t="str">
        <f>CONCATENATE(A5624," ",B5624," ",D5624)</f>
        <v>Maldon 108 Night Awake</v>
      </c>
      <c r="D5624" t="s">
        <v>414</v>
      </c>
      <c r="E5624" t="s">
        <v>169</v>
      </c>
      <c r="F5624" t="str">
        <f>CONCATENATE(E5624," ",A5624," ",D5624)</f>
        <v>Care Package Plus Limited Maldon Night Awake</v>
      </c>
      <c r="G5624">
        <v>97</v>
      </c>
      <c r="H5624">
        <v>2</v>
      </c>
    </row>
    <row r="5625" spans="1:8" x14ac:dyDescent="0.35">
      <c r="A5625" t="s">
        <v>23</v>
      </c>
      <c r="B5625" s="25">
        <v>109</v>
      </c>
      <c r="C5625" t="str">
        <f>CONCATENATE(A5625," ",B5625," ",D5625)</f>
        <v>Maldon 109 Night Awake</v>
      </c>
      <c r="D5625" t="s">
        <v>414</v>
      </c>
      <c r="E5625" t="s">
        <v>369</v>
      </c>
      <c r="F5625" t="str">
        <f>CONCATENATE(E5625," ",A5625," ",D5625)</f>
        <v>SWL Care Haven Maldon Night Awake</v>
      </c>
      <c r="G5625">
        <v>97</v>
      </c>
      <c r="H5625">
        <v>2</v>
      </c>
    </row>
    <row r="5626" spans="1:8" x14ac:dyDescent="0.35">
      <c r="A5626" t="s">
        <v>23</v>
      </c>
      <c r="B5626" s="25">
        <v>110</v>
      </c>
      <c r="C5626" t="str">
        <f>CONCATENATE(A5626," ",B5626," ",D5626)</f>
        <v>Maldon 110 Night Awake</v>
      </c>
      <c r="D5626" t="s">
        <v>414</v>
      </c>
      <c r="E5626" t="s">
        <v>147</v>
      </c>
      <c r="F5626" t="str">
        <f>CONCATENATE(E5626," ",A5626," ",D5626)</f>
        <v>AVIBID LIMITED Maldon Night Awake</v>
      </c>
      <c r="G5626">
        <v>97</v>
      </c>
      <c r="H5626">
        <v>2</v>
      </c>
    </row>
    <row r="5627" spans="1:8" x14ac:dyDescent="0.35">
      <c r="A5627" t="s">
        <v>23</v>
      </c>
      <c r="B5627" s="25">
        <v>111</v>
      </c>
      <c r="C5627" t="str">
        <f>CONCATENATE(A5627," ",B5627," ",D5627)</f>
        <v>Maldon 111 Night Awake</v>
      </c>
      <c r="D5627" t="s">
        <v>414</v>
      </c>
      <c r="E5627" t="s">
        <v>356</v>
      </c>
      <c r="F5627" t="str">
        <f>CONCATENATE(E5627," ",A5627," ",D5627)</f>
        <v>SHINDORE LIMITED T/A SYLVIAN CARE HAVERING SOUTH Maldon Night Awake</v>
      </c>
      <c r="G5627">
        <v>97</v>
      </c>
      <c r="H5627">
        <v>2</v>
      </c>
    </row>
    <row r="5628" spans="1:8" x14ac:dyDescent="0.35">
      <c r="A5628" t="s">
        <v>23</v>
      </c>
      <c r="B5628" s="25">
        <v>112</v>
      </c>
      <c r="C5628" t="str">
        <f>CONCATENATE(A5628," ",B5628," ",D5628)</f>
        <v>Maldon 112 Night Awake</v>
      </c>
      <c r="D5628" t="s">
        <v>414</v>
      </c>
      <c r="E5628" t="s">
        <v>276</v>
      </c>
      <c r="F5628" t="str">
        <f>CONCATENATE(E5628," ",A5628," ",D5628)</f>
        <v>KOME CARE LTD. Maldon Night Awake</v>
      </c>
      <c r="G5628">
        <v>97</v>
      </c>
      <c r="H5628">
        <v>2</v>
      </c>
    </row>
    <row r="5629" spans="1:8" x14ac:dyDescent="0.35">
      <c r="A5629" t="s">
        <v>23</v>
      </c>
      <c r="B5629" s="25">
        <v>113</v>
      </c>
      <c r="C5629" t="str">
        <f>CONCATENATE(A5629," ",B5629," ",D5629)</f>
        <v>Maldon 113 Night Awake</v>
      </c>
      <c r="D5629" t="s">
        <v>414</v>
      </c>
      <c r="E5629" t="s">
        <v>284</v>
      </c>
      <c r="F5629" t="str">
        <f>CONCATENATE(E5629," ",A5629," ",D5629)</f>
        <v>LORDGRACE DELIGHT HEALTHCARE LTD Maldon Night Awake</v>
      </c>
      <c r="G5629">
        <v>104</v>
      </c>
      <c r="H5629">
        <v>2</v>
      </c>
    </row>
    <row r="5630" spans="1:8" x14ac:dyDescent="0.35">
      <c r="A5630" t="s">
        <v>23</v>
      </c>
      <c r="B5630" s="25">
        <v>114</v>
      </c>
      <c r="C5630" t="str">
        <f>CONCATENATE(A5630," ",B5630," ",D5630)</f>
        <v>Maldon 114 Night Awake</v>
      </c>
      <c r="D5630" t="s">
        <v>414</v>
      </c>
      <c r="E5630" t="s">
        <v>36</v>
      </c>
      <c r="F5630" t="str">
        <f>CONCATENATE(E5630," ",A5630," ",D5630)</f>
        <v>Anglian Care Limited Maldon Night Awake</v>
      </c>
      <c r="G5630">
        <v>105</v>
      </c>
      <c r="H5630">
        <v>2</v>
      </c>
    </row>
    <row r="5631" spans="1:8" x14ac:dyDescent="0.35">
      <c r="A5631" t="s">
        <v>23</v>
      </c>
      <c r="B5631" s="25">
        <v>115</v>
      </c>
      <c r="C5631" t="str">
        <f>CONCATENATE(A5631," ",B5631," ",D5631)</f>
        <v>Maldon 115 Night Awake</v>
      </c>
      <c r="D5631" t="s">
        <v>414</v>
      </c>
      <c r="E5631" t="s">
        <v>331</v>
      </c>
      <c r="F5631" t="str">
        <f>CONCATENATE(E5631," ",A5631," ",D5631)</f>
        <v>Quality Care Resourcing Limited Maldon Night Awake</v>
      </c>
      <c r="G5631">
        <v>106</v>
      </c>
      <c r="H5631">
        <v>2</v>
      </c>
    </row>
    <row r="5632" spans="1:8" x14ac:dyDescent="0.35">
      <c r="A5632" t="s">
        <v>23</v>
      </c>
      <c r="B5632" s="25">
        <v>116</v>
      </c>
      <c r="C5632" t="str">
        <f>CONCATENATE(A5632," ",B5632," ",D5632)</f>
        <v>Maldon 116 Night Awake</v>
      </c>
      <c r="D5632" t="s">
        <v>414</v>
      </c>
      <c r="E5632" t="s">
        <v>221</v>
      </c>
      <c r="F5632" t="str">
        <f>CONCATENATE(E5632," ",A5632," ",D5632)</f>
        <v>FAMILYA CARE SERVICES LTD Maldon Night Awake</v>
      </c>
      <c r="G5632">
        <v>107</v>
      </c>
      <c r="H5632">
        <v>2</v>
      </c>
    </row>
    <row r="5633" spans="1:8" x14ac:dyDescent="0.35">
      <c r="A5633" t="s">
        <v>23</v>
      </c>
      <c r="B5633" s="25">
        <v>117</v>
      </c>
      <c r="C5633" t="str">
        <f>CONCATENATE(A5633," ",B5633," ",D5633)</f>
        <v>Maldon 117 Night Awake</v>
      </c>
      <c r="D5633" t="s">
        <v>414</v>
      </c>
      <c r="E5633" t="s">
        <v>155</v>
      </c>
      <c r="F5633" t="str">
        <f>CONCATENATE(E5633," ",A5633," ",D5633)</f>
        <v>BLOOMSBURY HOME CARE LTD Maldon Night Awake</v>
      </c>
      <c r="G5633">
        <v>107</v>
      </c>
      <c r="H5633">
        <v>2</v>
      </c>
    </row>
    <row r="5634" spans="1:8" x14ac:dyDescent="0.35">
      <c r="A5634" t="s">
        <v>23</v>
      </c>
      <c r="B5634" s="25">
        <v>118</v>
      </c>
      <c r="C5634" t="str">
        <f>CONCATENATE(A5634," ",B5634," ",D5634)</f>
        <v>Maldon 118 Night Awake</v>
      </c>
      <c r="D5634" t="s">
        <v>414</v>
      </c>
      <c r="E5634" t="s">
        <v>293</v>
      </c>
      <c r="F5634" t="str">
        <f>CONCATENATE(E5634," ",A5634," ",D5634)</f>
        <v>Meraki Unique Care Ltd  Maldon Night Awake</v>
      </c>
      <c r="G5634">
        <v>109</v>
      </c>
      <c r="H5634">
        <v>2</v>
      </c>
    </row>
    <row r="5635" spans="1:8" x14ac:dyDescent="0.35">
      <c r="A5635" t="s">
        <v>23</v>
      </c>
      <c r="B5635" s="25">
        <v>119</v>
      </c>
      <c r="C5635" t="str">
        <f>CONCATENATE(A5635," ",B5635," ",D5635)</f>
        <v>Maldon 119 Night Awake</v>
      </c>
      <c r="D5635" t="s">
        <v>414</v>
      </c>
      <c r="E5635" t="s">
        <v>188</v>
      </c>
      <c r="F5635" t="str">
        <f>CONCATENATE(E5635," ",A5635," ",D5635)</f>
        <v>Clay Brook Healthcare Limited  Maldon Night Awake</v>
      </c>
      <c r="G5635">
        <v>110</v>
      </c>
      <c r="H5635">
        <v>2</v>
      </c>
    </row>
    <row r="5636" spans="1:8" x14ac:dyDescent="0.35">
      <c r="A5636" t="s">
        <v>23</v>
      </c>
      <c r="B5636" s="25">
        <v>120</v>
      </c>
      <c r="C5636" t="str">
        <f>CONCATENATE(A5636," ",B5636," ",D5636)</f>
        <v>Maldon 120 Night Awake</v>
      </c>
      <c r="D5636" t="s">
        <v>414</v>
      </c>
      <c r="E5636" t="s">
        <v>130</v>
      </c>
      <c r="F5636" t="str">
        <f>CONCATENATE(E5636," ",A5636," ",D5636)</f>
        <v>Aeon Nursing LTD Maldon Night Awake</v>
      </c>
      <c r="G5636">
        <v>111</v>
      </c>
      <c r="H5636">
        <v>2</v>
      </c>
    </row>
    <row r="5637" spans="1:8" x14ac:dyDescent="0.35">
      <c r="A5637" t="s">
        <v>23</v>
      </c>
      <c r="B5637" s="25">
        <v>121</v>
      </c>
      <c r="C5637" t="str">
        <f>CONCATENATE(A5637," ",B5637," ",D5637)</f>
        <v>Maldon 121 Night Awake</v>
      </c>
      <c r="D5637" t="s">
        <v>414</v>
      </c>
      <c r="E5637" t="s">
        <v>272</v>
      </c>
      <c r="F5637" t="str">
        <f>CONCATENATE(E5637," ",A5637," ",D5637)</f>
        <v>KIND CARE AGENCY LIMITED Maldon Night Awake</v>
      </c>
      <c r="G5637">
        <v>112</v>
      </c>
      <c r="H5637">
        <v>2</v>
      </c>
    </row>
    <row r="5638" spans="1:8" x14ac:dyDescent="0.35">
      <c r="A5638" t="s">
        <v>23</v>
      </c>
      <c r="B5638" s="25">
        <v>122</v>
      </c>
      <c r="C5638" t="str">
        <f>CONCATENATE(A5638," ",B5638," ",D5638)</f>
        <v>Maldon 122 Night Awake</v>
      </c>
      <c r="D5638" t="s">
        <v>414</v>
      </c>
      <c r="E5638" t="s">
        <v>396</v>
      </c>
      <c r="F5638" t="str">
        <f>CONCATENATE(E5638," ",A5638," ",D5638)</f>
        <v>Voyage 1 Ltd Maldon Night Awake</v>
      </c>
      <c r="G5638">
        <v>113</v>
      </c>
      <c r="H5638">
        <v>2</v>
      </c>
    </row>
    <row r="5639" spans="1:8" x14ac:dyDescent="0.35">
      <c r="A5639" t="s">
        <v>23</v>
      </c>
      <c r="B5639" s="25">
        <v>123</v>
      </c>
      <c r="C5639" t="str">
        <f>CONCATENATE(A5639," ",B5639," ",D5639)</f>
        <v>Maldon 123 Night Awake</v>
      </c>
      <c r="D5639" t="s">
        <v>414</v>
      </c>
      <c r="E5639" t="s">
        <v>265</v>
      </c>
      <c r="F5639" t="str">
        <f>CONCATENATE(E5639," ",A5639," ",D5639)</f>
        <v>JEGA CARE LTD Maldon Night Awake</v>
      </c>
      <c r="G5639">
        <v>114</v>
      </c>
      <c r="H5639">
        <v>2</v>
      </c>
    </row>
    <row r="5640" spans="1:8" x14ac:dyDescent="0.35">
      <c r="A5640" t="s">
        <v>23</v>
      </c>
      <c r="B5640" s="25">
        <v>124</v>
      </c>
      <c r="C5640" t="str">
        <f>CONCATENATE(A5640," ",B5640," ",D5640)</f>
        <v>Maldon 124 Night Awake</v>
      </c>
      <c r="D5640" t="s">
        <v>414</v>
      </c>
      <c r="E5640" t="s">
        <v>405</v>
      </c>
      <c r="F5640" t="str">
        <f>CONCATENATE(E5640," ",A5640," ",D5640)</f>
        <v>YEMLISTER CARE LIMITED Maldon Night Awake</v>
      </c>
      <c r="G5640">
        <v>114</v>
      </c>
      <c r="H5640">
        <v>2</v>
      </c>
    </row>
    <row r="5641" spans="1:8" x14ac:dyDescent="0.35">
      <c r="A5641" t="s">
        <v>23</v>
      </c>
      <c r="B5641" s="25">
        <v>125</v>
      </c>
      <c r="C5641" t="str">
        <f>CONCATENATE(A5641," ",B5641," ",D5641)</f>
        <v>Maldon 125 Night Awake</v>
      </c>
      <c r="D5641" t="s">
        <v>414</v>
      </c>
      <c r="E5641" t="s">
        <v>294</v>
      </c>
      <c r="F5641" t="str">
        <f>CONCATENATE(E5641," ",A5641," ",D5641)</f>
        <v>Mersea Homecare Ltd Maldon Night Awake</v>
      </c>
      <c r="G5641">
        <v>114</v>
      </c>
      <c r="H5641">
        <v>2</v>
      </c>
    </row>
    <row r="5642" spans="1:8" x14ac:dyDescent="0.35">
      <c r="A5642" t="s">
        <v>23</v>
      </c>
      <c r="B5642" s="25">
        <v>126</v>
      </c>
      <c r="C5642" t="str">
        <f>CONCATENATE(A5642," ",B5642," ",D5642)</f>
        <v>Maldon 126 Night Awake</v>
      </c>
      <c r="D5642" t="s">
        <v>414</v>
      </c>
      <c r="E5642" t="s">
        <v>404</v>
      </c>
      <c r="F5642" t="str">
        <f>CONCATENATE(E5642," ",A5642," ",D5642)</f>
        <v>XERUS CARE LTD Maldon Night Awake</v>
      </c>
      <c r="G5642">
        <v>114</v>
      </c>
      <c r="H5642">
        <v>2</v>
      </c>
    </row>
    <row r="5643" spans="1:8" x14ac:dyDescent="0.35">
      <c r="A5643" t="s">
        <v>23</v>
      </c>
      <c r="B5643" s="25">
        <v>127</v>
      </c>
      <c r="C5643" t="str">
        <f>CONCATENATE(A5643," ",B5643," ",D5643)</f>
        <v>Maldon 127 Night Awake</v>
      </c>
      <c r="D5643" t="s">
        <v>414</v>
      </c>
      <c r="E5643" t="s">
        <v>349</v>
      </c>
      <c r="F5643" t="str">
        <f>CONCATENATE(E5643," ",A5643," ",D5643)</f>
        <v>Satellite Health Care Limited Maldon Night Awake</v>
      </c>
      <c r="G5643">
        <v>114</v>
      </c>
      <c r="H5643">
        <v>2</v>
      </c>
    </row>
    <row r="5644" spans="1:8" x14ac:dyDescent="0.35">
      <c r="A5644" t="s">
        <v>23</v>
      </c>
      <c r="B5644" s="25">
        <v>128</v>
      </c>
      <c r="C5644" t="str">
        <f>CONCATENATE(A5644," ",B5644," ",D5644)</f>
        <v>Maldon 128 Night Awake</v>
      </c>
      <c r="D5644" t="s">
        <v>414</v>
      </c>
      <c r="E5644" t="s">
        <v>385</v>
      </c>
      <c r="F5644" t="str">
        <f>CONCATENATE(E5644," ",A5644," ",D5644)</f>
        <v>Tring Care Limited Maldon Night Awake</v>
      </c>
      <c r="G5644">
        <v>119</v>
      </c>
      <c r="H5644">
        <v>2</v>
      </c>
    </row>
    <row r="5645" spans="1:8" x14ac:dyDescent="0.35">
      <c r="A5645" t="s">
        <v>23</v>
      </c>
      <c r="B5645" s="25">
        <v>129</v>
      </c>
      <c r="C5645" t="str">
        <f>CONCATENATE(A5645," ",B5645," ",D5645)</f>
        <v>Maldon 129 Night Awake</v>
      </c>
      <c r="D5645" t="s">
        <v>414</v>
      </c>
      <c r="E5645" t="s">
        <v>291</v>
      </c>
      <c r="F5645" t="str">
        <f>CONCATENATE(E5645," ",A5645," ",D5645)</f>
        <v>MAVIN RECRUITMENT LTD Maldon Night Awake</v>
      </c>
      <c r="G5645">
        <v>120</v>
      </c>
      <c r="H5645">
        <v>2</v>
      </c>
    </row>
    <row r="5646" spans="1:8" x14ac:dyDescent="0.35">
      <c r="A5646" t="s">
        <v>23</v>
      </c>
      <c r="B5646" s="25">
        <v>130</v>
      </c>
      <c r="C5646" t="str">
        <f>CONCATENATE(A5646," ",B5646," ",D5646)</f>
        <v>Maldon 130 Night Awake</v>
      </c>
      <c r="D5646" t="s">
        <v>414</v>
      </c>
      <c r="E5646" t="s">
        <v>114</v>
      </c>
      <c r="F5646" t="str">
        <f>CONCATENATE(E5646," ",A5646," ",D5646)</f>
        <v>1ST CENTRAL CARE LTD Maldon Night Awake</v>
      </c>
      <c r="G5646">
        <v>121</v>
      </c>
      <c r="H5646">
        <v>2</v>
      </c>
    </row>
    <row r="5647" spans="1:8" x14ac:dyDescent="0.35">
      <c r="A5647" t="s">
        <v>23</v>
      </c>
      <c r="B5647" s="25">
        <v>131</v>
      </c>
      <c r="C5647" t="str">
        <f>CONCATENATE(A5647," ",B5647," ",D5647)</f>
        <v>Maldon 131 Night Awake</v>
      </c>
      <c r="D5647" t="s">
        <v>414</v>
      </c>
      <c r="E5647" t="s">
        <v>281</v>
      </c>
      <c r="F5647" t="str">
        <f>CONCATENATE(E5647," ",A5647," ",D5647)</f>
        <v>Liv Healthy Care Limited Maldon Night Awake</v>
      </c>
      <c r="G5647">
        <v>122</v>
      </c>
      <c r="H5647">
        <v>2</v>
      </c>
    </row>
    <row r="5648" spans="1:8" x14ac:dyDescent="0.35">
      <c r="A5648" t="s">
        <v>23</v>
      </c>
      <c r="B5648" s="25">
        <v>132</v>
      </c>
      <c r="C5648" t="str">
        <f>CONCATENATE(A5648," ",B5648," ",D5648)</f>
        <v>Maldon 132 Night Awake</v>
      </c>
      <c r="D5648" t="s">
        <v>414</v>
      </c>
      <c r="E5648" t="s">
        <v>395</v>
      </c>
      <c r="F5648" t="str">
        <f>CONCATENATE(E5648," ",A5648," ",D5648)</f>
        <v>Violet care agency Maldon Night Awake</v>
      </c>
      <c r="G5648">
        <v>123</v>
      </c>
      <c r="H5648">
        <v>2</v>
      </c>
    </row>
    <row r="5649" spans="1:8" x14ac:dyDescent="0.35">
      <c r="A5649" t="s">
        <v>23</v>
      </c>
      <c r="B5649" s="25">
        <v>133</v>
      </c>
      <c r="C5649" t="str">
        <f>CONCATENATE(A5649," ",B5649," ",D5649)</f>
        <v>Maldon 133 Night Awake</v>
      </c>
      <c r="D5649" t="s">
        <v>414</v>
      </c>
      <c r="E5649" t="s">
        <v>401</v>
      </c>
      <c r="F5649" t="str">
        <f>CONCATENATE(E5649," ",A5649," ",D5649)</f>
        <v>WHITNEL CARE UK LTD Maldon Night Awake</v>
      </c>
      <c r="G5649">
        <v>124</v>
      </c>
      <c r="H5649">
        <v>2</v>
      </c>
    </row>
    <row r="5650" spans="1:8" x14ac:dyDescent="0.35">
      <c r="A5650" t="s">
        <v>23</v>
      </c>
      <c r="B5650" s="25">
        <v>134</v>
      </c>
      <c r="C5650" t="str">
        <f>CONCATENATE(A5650," ",B5650," ",D5650)</f>
        <v>Maldon 134 Night Awake</v>
      </c>
      <c r="D5650" t="s">
        <v>414</v>
      </c>
      <c r="E5650" t="s">
        <v>366</v>
      </c>
      <c r="F5650" t="str">
        <f>CONCATENATE(E5650," ",A5650," ",D5650)</f>
        <v>STAR ANGEL CARE LIMITED Maldon Night Awake</v>
      </c>
      <c r="G5650">
        <v>125</v>
      </c>
      <c r="H5650">
        <v>2</v>
      </c>
    </row>
    <row r="5651" spans="1:8" x14ac:dyDescent="0.35">
      <c r="A5651" t="s">
        <v>23</v>
      </c>
      <c r="B5651" s="25">
        <v>135</v>
      </c>
      <c r="C5651" t="str">
        <f>CONCATENATE(A5651," ",B5651," ",D5651)</f>
        <v>Maldon 135 Night Awake</v>
      </c>
      <c r="D5651" t="s">
        <v>414</v>
      </c>
      <c r="E5651" t="s">
        <v>339</v>
      </c>
      <c r="F5651" t="str">
        <f>CONCATENATE(E5651," ",A5651," ",D5651)</f>
        <v>REVIVERISE LTD Maldon Night Awake</v>
      </c>
      <c r="G5651">
        <v>126</v>
      </c>
      <c r="H5651">
        <v>2</v>
      </c>
    </row>
    <row r="5652" spans="1:8" x14ac:dyDescent="0.35">
      <c r="A5652" t="s">
        <v>23</v>
      </c>
      <c r="B5652" s="25">
        <v>136</v>
      </c>
      <c r="C5652" t="str">
        <f>CONCATENATE(A5652," ",B5652," ",D5652)</f>
        <v>Maldon 136 Night Awake</v>
      </c>
      <c r="D5652" t="s">
        <v>414</v>
      </c>
      <c r="E5652" t="s">
        <v>392</v>
      </c>
      <c r="F5652" t="str">
        <f>CONCATENATE(E5652," ",A5652," ",D5652)</f>
        <v>Universal Point Of Care Ltd Maldon Night Awake</v>
      </c>
      <c r="G5652">
        <v>126</v>
      </c>
      <c r="H5652">
        <v>2</v>
      </c>
    </row>
    <row r="5653" spans="1:8" x14ac:dyDescent="0.35">
      <c r="A5653" t="s">
        <v>23</v>
      </c>
      <c r="B5653" s="25">
        <v>137</v>
      </c>
      <c r="C5653" t="str">
        <f>CONCATENATE(A5653," ",B5653," ",D5653)</f>
        <v>Maldon 137 Night Awake</v>
      </c>
      <c r="D5653" t="s">
        <v>414</v>
      </c>
      <c r="E5653" t="s">
        <v>324</v>
      </c>
      <c r="F5653" t="str">
        <f>CONCATENATE(E5653," ",A5653," ",D5653)</f>
        <v>Prestige Homecare 24/7 Ltd Maldon Night Awake</v>
      </c>
      <c r="G5653">
        <v>126</v>
      </c>
      <c r="H5653">
        <v>2</v>
      </c>
    </row>
    <row r="5654" spans="1:8" x14ac:dyDescent="0.35">
      <c r="A5654" t="s">
        <v>23</v>
      </c>
      <c r="B5654" s="25">
        <v>138</v>
      </c>
      <c r="C5654" t="str">
        <f>CONCATENATE(A5654," ",B5654," ",D5654)</f>
        <v>Maldon 138 Night Awake</v>
      </c>
      <c r="D5654" t="s">
        <v>414</v>
      </c>
      <c r="E5654" t="s">
        <v>257</v>
      </c>
      <c r="F5654" t="str">
        <f>CONCATENATE(E5654," ",A5654," ",D5654)</f>
        <v>Infigo Care Limited Maldon Night Awake</v>
      </c>
      <c r="G5654">
        <v>126</v>
      </c>
      <c r="H5654">
        <v>2</v>
      </c>
    </row>
    <row r="5655" spans="1:8" x14ac:dyDescent="0.35">
      <c r="A5655" t="s">
        <v>23</v>
      </c>
      <c r="B5655" s="25">
        <v>139</v>
      </c>
      <c r="C5655" t="str">
        <f>CONCATENATE(A5655," ",B5655," ",D5655)</f>
        <v>Maldon 139 Night Awake</v>
      </c>
      <c r="D5655" t="s">
        <v>414</v>
      </c>
      <c r="E5655" t="s">
        <v>394</v>
      </c>
      <c r="F5655" t="str">
        <f>CONCATENATE(E5655," ",A5655," ",D5655)</f>
        <v>Vida Supported Living Limited Maldon Night Awake</v>
      </c>
      <c r="G5655">
        <v>126</v>
      </c>
      <c r="H5655">
        <v>2</v>
      </c>
    </row>
    <row r="5656" spans="1:8" x14ac:dyDescent="0.35">
      <c r="A5656" t="s">
        <v>23</v>
      </c>
      <c r="B5656" s="25">
        <v>140</v>
      </c>
      <c r="C5656" t="str">
        <f>CONCATENATE(A5656," ",B5656," ",D5656)</f>
        <v>Maldon 140 Night Awake</v>
      </c>
      <c r="D5656" t="s">
        <v>414</v>
      </c>
      <c r="E5656" t="s">
        <v>171</v>
      </c>
      <c r="F5656" t="str">
        <f>CONCATENATE(E5656," ",A5656," ",D5656)</f>
        <v>CARELAND HEALTHCARE SERVICES LTD Maldon Night Awake</v>
      </c>
      <c r="G5656">
        <v>126</v>
      </c>
      <c r="H5656">
        <v>2</v>
      </c>
    </row>
    <row r="5657" spans="1:8" x14ac:dyDescent="0.35">
      <c r="A5657" t="s">
        <v>23</v>
      </c>
      <c r="B5657" s="25">
        <v>141</v>
      </c>
      <c r="C5657" t="str">
        <f>CONCATENATE(A5657," ",B5657," ",D5657)</f>
        <v>Maldon 141 Night Awake</v>
      </c>
      <c r="D5657" t="s">
        <v>414</v>
      </c>
      <c r="E5657" t="s">
        <v>371</v>
      </c>
      <c r="F5657" t="str">
        <f>CONCATENATE(E5657," ",A5657," ",D5657)</f>
        <v>Teamwork Healthcare Limited Maldon Night Awake</v>
      </c>
      <c r="G5657">
        <v>126</v>
      </c>
      <c r="H5657">
        <v>2</v>
      </c>
    </row>
    <row r="5658" spans="1:8" x14ac:dyDescent="0.35">
      <c r="A5658" t="s">
        <v>23</v>
      </c>
      <c r="B5658" s="25">
        <v>142</v>
      </c>
      <c r="C5658" t="str">
        <f>CONCATENATE(A5658," ",B5658," ",D5658)</f>
        <v>Maldon 142 Night Awake</v>
      </c>
      <c r="D5658" t="s">
        <v>414</v>
      </c>
      <c r="E5658" t="s">
        <v>174</v>
      </c>
      <c r="F5658" t="str">
        <f>CONCATENATE(E5658," ",A5658," ",D5658)</f>
        <v>Carers Hive Limited Maldon Night Awake</v>
      </c>
      <c r="G5658">
        <v>126</v>
      </c>
      <c r="H5658">
        <v>2</v>
      </c>
    </row>
    <row r="5659" spans="1:8" x14ac:dyDescent="0.35">
      <c r="A5659" t="s">
        <v>23</v>
      </c>
      <c r="B5659" s="25">
        <v>143</v>
      </c>
      <c r="C5659" t="str">
        <f>CONCATENATE(A5659," ",B5659," ",D5659)</f>
        <v>Maldon 143 Night Awake</v>
      </c>
      <c r="D5659" t="s">
        <v>414</v>
      </c>
      <c r="E5659" t="s">
        <v>192</v>
      </c>
      <c r="F5659" t="str">
        <f>CONCATENATE(E5659," ",A5659," ",D5659)</f>
        <v>COURAGE LIMITED Maldon Night Awake</v>
      </c>
      <c r="G5659">
        <v>134</v>
      </c>
      <c r="H5659">
        <v>2</v>
      </c>
    </row>
    <row r="5660" spans="1:8" x14ac:dyDescent="0.35">
      <c r="A5660" t="s">
        <v>23</v>
      </c>
      <c r="B5660" s="25">
        <v>144</v>
      </c>
      <c r="C5660" t="str">
        <f>CONCATENATE(A5660," ",B5660," ",D5660)</f>
        <v>Maldon 144 Night Awake</v>
      </c>
      <c r="D5660" t="s">
        <v>414</v>
      </c>
      <c r="E5660" t="s">
        <v>378</v>
      </c>
      <c r="F5660" t="str">
        <f>CONCATENATE(E5660," ",A5660," ",D5660)</f>
        <v>The Good Care Agency Maldon Night Awake</v>
      </c>
      <c r="G5660">
        <v>135</v>
      </c>
      <c r="H5660">
        <v>2</v>
      </c>
    </row>
    <row r="5661" spans="1:8" x14ac:dyDescent="0.35">
      <c r="A5661" t="s">
        <v>23</v>
      </c>
      <c r="B5661" s="25">
        <v>145</v>
      </c>
      <c r="C5661" t="str">
        <f>CONCATENATE(A5661," ",B5661," ",D5661)</f>
        <v>Maldon 145 Night Awake</v>
      </c>
      <c r="D5661" t="s">
        <v>414</v>
      </c>
      <c r="E5661" t="s">
        <v>315</v>
      </c>
      <c r="F5661" t="str">
        <f>CONCATENATE(E5661," ",A5661," ",D5661)</f>
        <v>PharmEng Ltd t/a PE Global Care Connect Maldon Night Awake</v>
      </c>
      <c r="G5661">
        <v>135</v>
      </c>
      <c r="H5661">
        <v>2</v>
      </c>
    </row>
    <row r="5662" spans="1:8" x14ac:dyDescent="0.35">
      <c r="A5662" t="s">
        <v>23</v>
      </c>
      <c r="B5662" s="25">
        <v>146</v>
      </c>
      <c r="C5662" t="str">
        <f>CONCATENATE(A5662," ",B5662," ",D5662)</f>
        <v>Maldon 146 Night Awake</v>
      </c>
      <c r="D5662" t="s">
        <v>414</v>
      </c>
      <c r="E5662" t="s">
        <v>115</v>
      </c>
      <c r="F5662" t="str">
        <f>CONCATENATE(E5662," ",A5662," ",D5662)</f>
        <v>4Q Healthcare Ltd Maldon Night Awake</v>
      </c>
      <c r="G5662">
        <v>137</v>
      </c>
      <c r="H5662">
        <v>2</v>
      </c>
    </row>
    <row r="5663" spans="1:8" x14ac:dyDescent="0.35">
      <c r="A5663" t="s">
        <v>23</v>
      </c>
      <c r="B5663" s="25">
        <v>147</v>
      </c>
      <c r="C5663" t="str">
        <f>CONCATENATE(A5663," ",B5663," ",D5663)</f>
        <v>Maldon 147 Night Awake</v>
      </c>
      <c r="D5663" t="s">
        <v>414</v>
      </c>
      <c r="E5663" t="s">
        <v>273</v>
      </c>
      <c r="F5663" t="str">
        <f>CONCATENATE(E5663," ",A5663," ",D5663)</f>
        <v>Kinect Services Limited Maldon Night Awake</v>
      </c>
      <c r="G5663">
        <v>138</v>
      </c>
      <c r="H5663">
        <v>2</v>
      </c>
    </row>
    <row r="5664" spans="1:8" x14ac:dyDescent="0.35">
      <c r="A5664" t="s">
        <v>23</v>
      </c>
      <c r="B5664" s="25">
        <v>148</v>
      </c>
      <c r="C5664" t="str">
        <f>CONCATENATE(A5664," ",B5664," ",D5664)</f>
        <v>Maldon 148 Night Awake</v>
      </c>
      <c r="D5664" t="s">
        <v>414</v>
      </c>
      <c r="E5664" t="s">
        <v>145</v>
      </c>
      <c r="F5664" t="str">
        <f>CONCATENATE(E5664," ",A5664," ",D5664)</f>
        <v>Astar Homecare Ltd Maldon Night Awake</v>
      </c>
      <c r="G5664">
        <v>138</v>
      </c>
      <c r="H5664">
        <v>2</v>
      </c>
    </row>
    <row r="5665" spans="1:8" x14ac:dyDescent="0.35">
      <c r="A5665" t="s">
        <v>23</v>
      </c>
      <c r="B5665" s="25">
        <v>149</v>
      </c>
      <c r="C5665" t="str">
        <f>CONCATENATE(A5665," ",B5665," ",D5665)</f>
        <v>Maldon 149 Night Awake</v>
      </c>
      <c r="D5665" t="s">
        <v>414</v>
      </c>
      <c r="E5665" t="s">
        <v>327</v>
      </c>
      <c r="F5665" t="str">
        <f>CONCATENATE(E5665," ",A5665," ",D5665)</f>
        <v>Provide Care Solutions Maldon Night Awake</v>
      </c>
      <c r="G5665">
        <v>138</v>
      </c>
      <c r="H5665">
        <v>2</v>
      </c>
    </row>
    <row r="5666" spans="1:8" x14ac:dyDescent="0.35">
      <c r="A5666" t="s">
        <v>23</v>
      </c>
      <c r="B5666" s="25">
        <v>150</v>
      </c>
      <c r="C5666" t="str">
        <f>CONCATENATE(A5666," ",B5666," ",D5666)</f>
        <v>Maldon 150 Night Awake</v>
      </c>
      <c r="D5666" t="s">
        <v>414</v>
      </c>
      <c r="E5666" t="s">
        <v>216</v>
      </c>
      <c r="F5666" t="str">
        <f>CONCATENATE(E5666," ",A5666," ",D5666)</f>
        <v>ENS Recruitment Limited Maldon Night Awake</v>
      </c>
      <c r="G5666">
        <v>141</v>
      </c>
      <c r="H5666">
        <v>2</v>
      </c>
    </row>
    <row r="5667" spans="1:8" x14ac:dyDescent="0.35">
      <c r="A5667" t="s">
        <v>23</v>
      </c>
      <c r="B5667" s="25">
        <v>151</v>
      </c>
      <c r="C5667" t="str">
        <f>CONCATENATE(A5667," ",B5667," ",D5667)</f>
        <v>Maldon 151 Night Awake</v>
      </c>
      <c r="D5667" t="s">
        <v>414</v>
      </c>
      <c r="E5667" t="s">
        <v>154</v>
      </c>
      <c r="F5667" t="str">
        <f>CONCATENATE(E5667," ",A5667," ",D5667)</f>
        <v>Bloompage Consulting Limited t/a Access for Care Maldon Night Awake</v>
      </c>
      <c r="G5667">
        <v>142</v>
      </c>
      <c r="H5667">
        <v>2</v>
      </c>
    </row>
    <row r="5668" spans="1:8" x14ac:dyDescent="0.35">
      <c r="A5668" t="s">
        <v>23</v>
      </c>
      <c r="B5668" s="25">
        <v>152</v>
      </c>
      <c r="C5668" t="str">
        <f>CONCATENATE(A5668," ",B5668," ",D5668)</f>
        <v>Maldon 152 Night Awake</v>
      </c>
      <c r="D5668" t="s">
        <v>414</v>
      </c>
      <c r="E5668" t="s">
        <v>212</v>
      </c>
      <c r="F5668" t="str">
        <f>CONCATENATE(E5668," ",A5668," ",D5668)</f>
        <v>Ecare Ltd Maldon Night Awake</v>
      </c>
      <c r="G5668">
        <v>143</v>
      </c>
      <c r="H5668">
        <v>2</v>
      </c>
    </row>
    <row r="5669" spans="1:8" x14ac:dyDescent="0.35">
      <c r="A5669" t="s">
        <v>23</v>
      </c>
      <c r="B5669" s="25">
        <v>153</v>
      </c>
      <c r="C5669" t="str">
        <f>CONCATENATE(A5669," ",B5669," ",D5669)</f>
        <v>Maldon 153 Night Awake</v>
      </c>
      <c r="D5669" t="s">
        <v>414</v>
      </c>
      <c r="E5669" t="s">
        <v>116</v>
      </c>
      <c r="F5669" t="str">
        <f>CONCATENATE(E5669," ",A5669," ",D5669)</f>
        <v>A &amp; D Homecare Ltd Maldon Night Awake</v>
      </c>
      <c r="G5669">
        <v>144</v>
      </c>
      <c r="H5669">
        <v>2</v>
      </c>
    </row>
    <row r="5670" spans="1:8" x14ac:dyDescent="0.35">
      <c r="A5670" t="s">
        <v>23</v>
      </c>
      <c r="B5670" s="25">
        <v>154</v>
      </c>
      <c r="C5670" t="str">
        <f>CONCATENATE(A5670," ",B5670," ",D5670)</f>
        <v>Maldon 154 Night Awake</v>
      </c>
      <c r="D5670" t="s">
        <v>414</v>
      </c>
      <c r="E5670" t="s">
        <v>33</v>
      </c>
      <c r="F5670" t="str">
        <f>CONCATENATE(E5670," ",A5670," ",D5670)</f>
        <v>Ace 24 Healthcare Limited Maldon Night Awake</v>
      </c>
      <c r="G5670">
        <v>145</v>
      </c>
      <c r="H5670">
        <v>2</v>
      </c>
    </row>
    <row r="5671" spans="1:8" x14ac:dyDescent="0.35">
      <c r="A5671" t="s">
        <v>23</v>
      </c>
      <c r="B5671" s="25">
        <v>155</v>
      </c>
      <c r="C5671" t="str">
        <f>CONCATENATE(A5671," ",B5671," ",D5671)</f>
        <v>Maldon 155 Night Awake</v>
      </c>
      <c r="D5671" t="s">
        <v>414</v>
      </c>
      <c r="E5671" t="s">
        <v>408</v>
      </c>
      <c r="F5671" t="str">
        <f>CONCATENATE(E5671," ",A5671," ",D5671)</f>
        <v>ZUBULUKE LIMITED Maldon Night Awake</v>
      </c>
      <c r="G5671">
        <v>146</v>
      </c>
      <c r="H5671">
        <v>2</v>
      </c>
    </row>
    <row r="5672" spans="1:8" x14ac:dyDescent="0.35">
      <c r="A5672" t="s">
        <v>23</v>
      </c>
      <c r="B5672" s="25">
        <v>156</v>
      </c>
      <c r="C5672" t="str">
        <f>CONCATENATE(A5672," ",B5672," ",D5672)</f>
        <v>Maldon 156 Night Awake</v>
      </c>
      <c r="D5672" t="s">
        <v>414</v>
      </c>
      <c r="E5672" t="s">
        <v>122</v>
      </c>
      <c r="F5672" t="str">
        <f>CONCATENATE(E5672," ",A5672," ",D5672)</f>
        <v>Aboutme Care Services Ltd Maldon Night Awake</v>
      </c>
      <c r="G5672">
        <v>147</v>
      </c>
      <c r="H5672">
        <v>2</v>
      </c>
    </row>
    <row r="5673" spans="1:8" x14ac:dyDescent="0.35">
      <c r="A5673" t="s">
        <v>23</v>
      </c>
      <c r="B5673" s="25">
        <v>157</v>
      </c>
      <c r="C5673" t="str">
        <f>CONCATENATE(A5673," ",B5673," ",D5673)</f>
        <v>Maldon 157 Night Awake</v>
      </c>
      <c r="D5673" t="s">
        <v>414</v>
      </c>
      <c r="E5673" t="s">
        <v>10</v>
      </c>
      <c r="F5673" t="str">
        <f>CONCATENATE(E5673," ",A5673," ",D5673)</f>
        <v>Clover Support Group Ltd Maldon Night Awake</v>
      </c>
      <c r="G5673">
        <v>148</v>
      </c>
      <c r="H5673">
        <v>2</v>
      </c>
    </row>
    <row r="5674" spans="1:8" x14ac:dyDescent="0.35">
      <c r="A5674" t="s">
        <v>23</v>
      </c>
      <c r="B5674" s="25">
        <v>158</v>
      </c>
      <c r="C5674" t="str">
        <f>CONCATENATE(A5674," ",B5674," ",D5674)</f>
        <v>Maldon 158 Night Awake</v>
      </c>
      <c r="D5674" t="s">
        <v>414</v>
      </c>
      <c r="E5674" t="s">
        <v>359</v>
      </c>
      <c r="F5674" t="str">
        <f>CONCATENATE(E5674," ",A5674," ",D5674)</f>
        <v>Social Care Consortium Maldon Night Awake</v>
      </c>
      <c r="G5674">
        <v>148</v>
      </c>
      <c r="H5674">
        <v>2</v>
      </c>
    </row>
    <row r="5675" spans="1:8" x14ac:dyDescent="0.35">
      <c r="A5675" t="s">
        <v>23</v>
      </c>
      <c r="B5675" s="25">
        <v>159</v>
      </c>
      <c r="C5675" t="str">
        <f>CONCATENATE(A5675," ",B5675," ",D5675)</f>
        <v>Maldon 159 Night Awake</v>
      </c>
      <c r="D5675" t="s">
        <v>414</v>
      </c>
      <c r="E5675" t="s">
        <v>198</v>
      </c>
      <c r="F5675" t="str">
        <f>CONCATENATE(E5675," ",A5675," ",D5675)</f>
        <v>DIAMOND GATE CARE SERVICES LIMITED Maldon Night Awake</v>
      </c>
      <c r="G5675">
        <v>150</v>
      </c>
      <c r="H5675">
        <v>2</v>
      </c>
    </row>
    <row r="5676" spans="1:8" x14ac:dyDescent="0.35">
      <c r="A5676" t="s">
        <v>23</v>
      </c>
      <c r="B5676" s="25">
        <v>160</v>
      </c>
      <c r="C5676" t="str">
        <f>CONCATENATE(A5676," ",B5676," ",D5676)</f>
        <v>Maldon 160 Night Awake</v>
      </c>
      <c r="D5676" t="s">
        <v>414</v>
      </c>
      <c r="E5676" t="s">
        <v>223</v>
      </c>
      <c r="F5676" t="str">
        <f>CONCATENATE(E5676," ",A5676," ",D5676)</f>
        <v>Favour Care Limited Maldon Night Awake</v>
      </c>
      <c r="G5676">
        <v>151</v>
      </c>
      <c r="H5676">
        <v>2</v>
      </c>
    </row>
    <row r="5677" spans="1:8" x14ac:dyDescent="0.35">
      <c r="A5677" t="s">
        <v>23</v>
      </c>
      <c r="B5677" s="25">
        <v>161</v>
      </c>
      <c r="C5677" t="str">
        <f>CONCATENATE(A5677," ",B5677," ",D5677)</f>
        <v>Maldon 161 Night Awake</v>
      </c>
      <c r="D5677" t="s">
        <v>414</v>
      </c>
      <c r="E5677" t="s">
        <v>264</v>
      </c>
      <c r="F5677" t="str">
        <f>CONCATENATE(E5677," ",A5677," ",D5677)</f>
        <v>JCM CARE SERVICES LIMITED Maldon Night Awake</v>
      </c>
      <c r="G5677">
        <v>151</v>
      </c>
      <c r="H5677">
        <v>2</v>
      </c>
    </row>
    <row r="5678" spans="1:8" x14ac:dyDescent="0.35">
      <c r="A5678" t="s">
        <v>23</v>
      </c>
      <c r="B5678" s="25">
        <v>162</v>
      </c>
      <c r="C5678" t="str">
        <f>CONCATENATE(A5678," ",B5678," ",D5678)</f>
        <v>Maldon 162 Night Awake</v>
      </c>
      <c r="D5678" t="s">
        <v>414</v>
      </c>
      <c r="E5678" t="s">
        <v>232</v>
      </c>
      <c r="F5678" t="str">
        <f>CONCATENATE(E5678," ",A5678," ",D5678)</f>
        <v>Frantec Maldon Night Awake</v>
      </c>
      <c r="G5678">
        <v>153</v>
      </c>
      <c r="H5678">
        <v>2</v>
      </c>
    </row>
    <row r="5679" spans="1:8" x14ac:dyDescent="0.35">
      <c r="A5679" t="s">
        <v>23</v>
      </c>
      <c r="B5679" s="25">
        <v>163</v>
      </c>
      <c r="C5679" t="str">
        <f>CONCATENATE(A5679," ",B5679," ",D5679)</f>
        <v>Maldon 163 Night Awake</v>
      </c>
      <c r="D5679" t="s">
        <v>414</v>
      </c>
      <c r="E5679" t="s">
        <v>164</v>
      </c>
      <c r="F5679" t="str">
        <f>CONCATENATE(E5679," ",A5679," ",D5679)</f>
        <v>CANLEY LTD. Maldon Night Awake</v>
      </c>
      <c r="G5679">
        <v>154</v>
      </c>
      <c r="H5679">
        <v>2</v>
      </c>
    </row>
    <row r="5680" spans="1:8" x14ac:dyDescent="0.35">
      <c r="A5680" t="s">
        <v>23</v>
      </c>
      <c r="B5680" s="25">
        <v>164</v>
      </c>
      <c r="C5680" t="str">
        <f>CONCATENATE(A5680," ",B5680," ",D5680)</f>
        <v>Maldon 164 Night Awake</v>
      </c>
      <c r="D5680" t="s">
        <v>414</v>
      </c>
      <c r="E5680" t="s">
        <v>360</v>
      </c>
      <c r="F5680" t="str">
        <f>CONCATENATE(E5680," ",A5680," ",D5680)</f>
        <v>SOPLAR CARE LIMITED Maldon Night Awake</v>
      </c>
      <c r="G5680">
        <v>155</v>
      </c>
      <c r="H5680">
        <v>2</v>
      </c>
    </row>
    <row r="5681" spans="1:8" x14ac:dyDescent="0.35">
      <c r="A5681" t="s">
        <v>23</v>
      </c>
      <c r="B5681" s="25">
        <v>165</v>
      </c>
      <c r="C5681" t="str">
        <f>CONCATENATE(A5681," ",B5681," ",D5681)</f>
        <v>Maldon 165 Night Awake</v>
      </c>
      <c r="D5681" t="s">
        <v>414</v>
      </c>
      <c r="E5681" t="s">
        <v>278</v>
      </c>
      <c r="F5681" t="str">
        <f>CONCATENATE(E5681," ",A5681," ",D5681)</f>
        <v>Learning and Support Services Limited  Maldon Night Awake</v>
      </c>
      <c r="G5681">
        <v>156</v>
      </c>
      <c r="H5681">
        <v>2</v>
      </c>
    </row>
    <row r="5682" spans="1:8" x14ac:dyDescent="0.35">
      <c r="A5682" t="s">
        <v>23</v>
      </c>
      <c r="B5682" s="25">
        <v>166</v>
      </c>
      <c r="C5682" t="str">
        <f>CONCATENATE(A5682," ",B5682," ",D5682)</f>
        <v>Maldon 166 Night Awake</v>
      </c>
      <c r="D5682" t="s">
        <v>414</v>
      </c>
      <c r="E5682" t="s">
        <v>248</v>
      </c>
      <c r="F5682" t="str">
        <f>CONCATENATE(E5682," ",A5682," ",D5682)</f>
        <v>Heritage Care Place Maldon Night Awake</v>
      </c>
      <c r="G5682">
        <v>157</v>
      </c>
      <c r="H5682">
        <v>2</v>
      </c>
    </row>
    <row r="5683" spans="1:8" x14ac:dyDescent="0.35">
      <c r="A5683" t="s">
        <v>23</v>
      </c>
      <c r="B5683" s="25">
        <v>167</v>
      </c>
      <c r="C5683" t="str">
        <f>CONCATENATE(A5683," ",B5683," ",D5683)</f>
        <v>Maldon 167 Night Awake</v>
      </c>
      <c r="D5683" t="s">
        <v>414</v>
      </c>
      <c r="E5683" t="s">
        <v>128</v>
      </c>
      <c r="F5683" t="str">
        <f>CONCATENATE(E5683," ",A5683," ",D5683)</f>
        <v>Ador Health-Care Services Maldon Night Awake</v>
      </c>
      <c r="G5683">
        <v>157</v>
      </c>
      <c r="H5683">
        <v>2</v>
      </c>
    </row>
    <row r="5684" spans="1:8" x14ac:dyDescent="0.35">
      <c r="A5684" t="s">
        <v>23</v>
      </c>
      <c r="B5684" s="25">
        <v>168</v>
      </c>
      <c r="C5684" t="str">
        <f>CONCATENATE(A5684," ",B5684," ",D5684)</f>
        <v>Maldon 168 Night Awake</v>
      </c>
      <c r="D5684" t="s">
        <v>414</v>
      </c>
      <c r="E5684" t="s">
        <v>340</v>
      </c>
      <c r="F5684" t="str">
        <f>CONCATENATE(E5684," ",A5684," ",D5684)</f>
        <v>Rhesus Care Maldon Night Awake</v>
      </c>
      <c r="G5684">
        <v>157</v>
      </c>
      <c r="H5684">
        <v>2</v>
      </c>
    </row>
    <row r="5685" spans="1:8" x14ac:dyDescent="0.35">
      <c r="A5685" t="s">
        <v>23</v>
      </c>
      <c r="B5685" s="25">
        <v>169</v>
      </c>
      <c r="C5685" t="str">
        <f>CONCATENATE(A5685," ",B5685," ",D5685)</f>
        <v>Maldon 169 Night Awake</v>
      </c>
      <c r="D5685" t="s">
        <v>414</v>
      </c>
      <c r="E5685" t="s">
        <v>179</v>
      </c>
      <c r="F5685" t="str">
        <f>CONCATENATE(E5685," ",A5685," ",D5685)</f>
        <v>CCGA HEALTHCARE GROUP LIMITED Maldon Night Awake</v>
      </c>
      <c r="G5685">
        <v>160</v>
      </c>
      <c r="H5685">
        <v>2</v>
      </c>
    </row>
    <row r="5686" spans="1:8" x14ac:dyDescent="0.35">
      <c r="A5686" t="s">
        <v>23</v>
      </c>
      <c r="B5686" s="25">
        <v>170</v>
      </c>
      <c r="C5686" t="str">
        <f>CONCATENATE(A5686," ",B5686," ",D5686)</f>
        <v>Maldon 170 Night Awake</v>
      </c>
      <c r="D5686" t="s">
        <v>414</v>
      </c>
      <c r="E5686" t="s">
        <v>227</v>
      </c>
      <c r="F5686" t="str">
        <f>CONCATENATE(E5686," ",A5686," ",D5686)</f>
        <v>Firstpoint Homecare Ltd Maldon Night Awake</v>
      </c>
      <c r="G5686">
        <v>161</v>
      </c>
      <c r="H5686">
        <v>2</v>
      </c>
    </row>
    <row r="5687" spans="1:8" x14ac:dyDescent="0.35">
      <c r="A5687" t="s">
        <v>23</v>
      </c>
      <c r="B5687" s="25">
        <v>171</v>
      </c>
      <c r="C5687" t="str">
        <f>CONCATENATE(A5687," ",B5687," ",D5687)</f>
        <v>Maldon 171 Night Awake</v>
      </c>
      <c r="D5687" t="s">
        <v>414</v>
      </c>
      <c r="E5687" t="s">
        <v>153</v>
      </c>
      <c r="F5687" t="str">
        <f>CONCATENATE(E5687," ",A5687," ",D5687)</f>
        <v>Bhawacare Maldon Night Awake</v>
      </c>
      <c r="G5687">
        <v>162</v>
      </c>
      <c r="H5687">
        <v>2</v>
      </c>
    </row>
    <row r="5688" spans="1:8" x14ac:dyDescent="0.35">
      <c r="A5688" t="s">
        <v>23</v>
      </c>
      <c r="B5688" s="25">
        <v>172</v>
      </c>
      <c r="C5688" t="str">
        <f>CONCATENATE(A5688," ",B5688," ",D5688)</f>
        <v>Maldon 172 Night Awake</v>
      </c>
      <c r="D5688" t="s">
        <v>414</v>
      </c>
      <c r="E5688" t="s">
        <v>196</v>
      </c>
      <c r="F5688" t="str">
        <f>CONCATENATE(E5688," ",A5688," ",D5688)</f>
        <v>Delight Supported Living Ltd Maldon Night Awake</v>
      </c>
      <c r="G5688">
        <v>163</v>
      </c>
      <c r="H5688">
        <v>2</v>
      </c>
    </row>
    <row r="5689" spans="1:8" x14ac:dyDescent="0.35">
      <c r="A5689" t="s">
        <v>23</v>
      </c>
      <c r="B5689" s="25">
        <v>173</v>
      </c>
      <c r="C5689" t="str">
        <f>CONCATENATE(A5689," ",B5689," ",D5689)</f>
        <v>Maldon 173 Night Awake</v>
      </c>
      <c r="D5689" t="s">
        <v>414</v>
      </c>
      <c r="E5689" t="s">
        <v>193</v>
      </c>
      <c r="F5689" t="str">
        <f>CONCATENATE(E5689," ",A5689," ",D5689)</f>
        <v>Crosspath Care LTD Maldon Night Awake</v>
      </c>
      <c r="G5689">
        <v>164</v>
      </c>
      <c r="H5689">
        <v>2</v>
      </c>
    </row>
    <row r="5690" spans="1:8" x14ac:dyDescent="0.35">
      <c r="A5690" t="s">
        <v>23</v>
      </c>
      <c r="B5690" s="25">
        <v>174</v>
      </c>
      <c r="C5690" t="str">
        <f>CONCATENATE(A5690," ",B5690," ",D5690)</f>
        <v>Maldon 174 Night Awake</v>
      </c>
      <c r="D5690" t="s">
        <v>414</v>
      </c>
      <c r="E5690" t="s">
        <v>311</v>
      </c>
      <c r="F5690" t="str">
        <f>CONCATENATE(E5690," ",A5690," ",D5690)</f>
        <v>PALS Ltd Maldon Night Awake</v>
      </c>
      <c r="G5690">
        <v>164</v>
      </c>
      <c r="H5690">
        <v>2</v>
      </c>
    </row>
    <row r="5691" spans="1:8" x14ac:dyDescent="0.35">
      <c r="A5691" t="s">
        <v>23</v>
      </c>
      <c r="B5691" s="25">
        <v>175</v>
      </c>
      <c r="C5691" t="str">
        <f>CONCATENATE(A5691," ",B5691," ",D5691)</f>
        <v>Maldon 175 Night Awake</v>
      </c>
      <c r="D5691" t="s">
        <v>414</v>
      </c>
      <c r="E5691" t="s">
        <v>124</v>
      </c>
      <c r="F5691" t="str">
        <f>CONCATENATE(E5691," ",A5691," ",D5691)</f>
        <v>Access Dignity Care Limited  Maldon Night Awake</v>
      </c>
      <c r="G5691">
        <v>166</v>
      </c>
      <c r="H5691">
        <v>2</v>
      </c>
    </row>
    <row r="5692" spans="1:8" x14ac:dyDescent="0.35">
      <c r="A5692" t="s">
        <v>23</v>
      </c>
      <c r="B5692" s="25">
        <v>176</v>
      </c>
      <c r="C5692" t="str">
        <f>CONCATENATE(A5692," ",B5692," ",D5692)</f>
        <v>Maldon 176 Night Awake</v>
      </c>
      <c r="D5692" t="s">
        <v>414</v>
      </c>
      <c r="E5692" t="s">
        <v>113</v>
      </c>
      <c r="F5692" t="str">
        <f>CONCATENATE(E5692," ",A5692," ",D5692)</f>
        <v>1 Oak Group Limited Maldon Night Awake</v>
      </c>
      <c r="G5692">
        <v>166</v>
      </c>
      <c r="H5692">
        <v>2</v>
      </c>
    </row>
    <row r="5693" spans="1:8" x14ac:dyDescent="0.35">
      <c r="A5693" t="s">
        <v>23</v>
      </c>
      <c r="B5693" s="25">
        <v>177</v>
      </c>
      <c r="C5693" t="str">
        <f>CONCATENATE(A5693," ",B5693," ",D5693)</f>
        <v>Maldon 177 Night Awake</v>
      </c>
      <c r="D5693" t="s">
        <v>414</v>
      </c>
      <c r="E5693" t="s">
        <v>320</v>
      </c>
      <c r="F5693" t="str">
        <f>CONCATENATE(E5693," ",A5693," ",D5693)</f>
        <v>Portfolio Homecare Ltd Maldon Night Awake</v>
      </c>
      <c r="G5693">
        <v>168</v>
      </c>
      <c r="H5693">
        <v>2</v>
      </c>
    </row>
    <row r="5694" spans="1:8" x14ac:dyDescent="0.35">
      <c r="A5694" t="s">
        <v>23</v>
      </c>
      <c r="B5694" s="25">
        <v>178</v>
      </c>
      <c r="C5694" t="str">
        <f>CONCATENATE(A5694," ",B5694," ",D5694)</f>
        <v>Maldon 178 Night Awake</v>
      </c>
      <c r="D5694" t="s">
        <v>414</v>
      </c>
      <c r="E5694" t="s">
        <v>150</v>
      </c>
      <c r="F5694" t="str">
        <f>CONCATENATE(E5694," ",A5694," ",D5694)</f>
        <v>Beaumont Home Care Limited Maldon Night Awake</v>
      </c>
      <c r="G5694">
        <v>169</v>
      </c>
      <c r="H5694">
        <v>2</v>
      </c>
    </row>
    <row r="5695" spans="1:8" x14ac:dyDescent="0.35">
      <c r="A5695" t="s">
        <v>23</v>
      </c>
      <c r="B5695" s="25">
        <v>179</v>
      </c>
      <c r="C5695" t="str">
        <f>CONCATENATE(A5695," ",B5695," ",D5695)</f>
        <v>Maldon 179 Night Awake</v>
      </c>
      <c r="D5695" t="s">
        <v>414</v>
      </c>
      <c r="E5695" t="s">
        <v>175</v>
      </c>
      <c r="F5695" t="str">
        <f>CONCATENATE(E5695," ",A5695," ",D5695)</f>
        <v>Caring Direct Ltd Maldon Night Awake</v>
      </c>
      <c r="G5695">
        <v>170</v>
      </c>
      <c r="H5695">
        <v>2</v>
      </c>
    </row>
    <row r="5696" spans="1:8" x14ac:dyDescent="0.35">
      <c r="A5696" t="s">
        <v>23</v>
      </c>
      <c r="B5696" s="25">
        <v>180</v>
      </c>
      <c r="C5696" t="str">
        <f>CONCATENATE(A5696," ",B5696," ",D5696)</f>
        <v>Maldon 180 Night Awake</v>
      </c>
      <c r="D5696" t="s">
        <v>414</v>
      </c>
      <c r="E5696" t="s">
        <v>330</v>
      </c>
      <c r="F5696" t="str">
        <f>CONCATENATE(E5696," ",A5696," ",D5696)</f>
        <v>QCM healthcare Ltd Maldon Night Awake</v>
      </c>
      <c r="G5696">
        <v>171</v>
      </c>
      <c r="H5696">
        <v>2</v>
      </c>
    </row>
    <row r="5697" spans="1:8" x14ac:dyDescent="0.35">
      <c r="A5697" t="s">
        <v>23</v>
      </c>
      <c r="B5697" s="25">
        <v>181</v>
      </c>
      <c r="C5697" t="str">
        <f>CONCATENATE(A5697," ",B5697," ",D5697)</f>
        <v>Maldon 181 Night Awake</v>
      </c>
      <c r="D5697" t="s">
        <v>414</v>
      </c>
      <c r="E5697" t="s">
        <v>136</v>
      </c>
      <c r="F5697" t="str">
        <f>CONCATENATE(E5697," ",A5697," ",D5697)</f>
        <v>Amazingly Care Ltd Maldon Night Awake</v>
      </c>
      <c r="G5697">
        <v>172</v>
      </c>
      <c r="H5697">
        <v>2</v>
      </c>
    </row>
    <row r="5698" spans="1:8" x14ac:dyDescent="0.35">
      <c r="A5698" t="s">
        <v>23</v>
      </c>
      <c r="B5698" s="25">
        <v>182</v>
      </c>
      <c r="C5698" t="str">
        <f>CONCATENATE(A5698," ",B5698," ",D5698)</f>
        <v>Maldon 182 Night Awake</v>
      </c>
      <c r="D5698" t="s">
        <v>414</v>
      </c>
      <c r="E5698" t="s">
        <v>370</v>
      </c>
      <c r="F5698" t="str">
        <f>CONCATENATE(E5698," ",A5698," ",D5698)</f>
        <v>Tcou at Home LTD Maldon Night Awake</v>
      </c>
      <c r="G5698">
        <v>173</v>
      </c>
      <c r="H5698">
        <v>2</v>
      </c>
    </row>
    <row r="5699" spans="1:8" x14ac:dyDescent="0.35">
      <c r="A5699" t="s">
        <v>23</v>
      </c>
      <c r="B5699" s="25">
        <v>183</v>
      </c>
      <c r="C5699" t="str">
        <f>CONCATENATE(A5699," ",B5699," ",D5699)</f>
        <v>Maldon 183 Night Awake</v>
      </c>
      <c r="D5699" t="s">
        <v>414</v>
      </c>
      <c r="E5699" t="s">
        <v>200</v>
      </c>
      <c r="F5699" t="str">
        <f>CONCATENATE(E5699," ",A5699," ",D5699)</f>
        <v>Diana's Quality Care Ltd. Maldon Night Awake</v>
      </c>
      <c r="G5699">
        <v>174</v>
      </c>
      <c r="H5699">
        <v>2</v>
      </c>
    </row>
    <row r="5700" spans="1:8" x14ac:dyDescent="0.35">
      <c r="A5700" t="s">
        <v>23</v>
      </c>
      <c r="B5700" s="25">
        <v>184</v>
      </c>
      <c r="C5700" t="str">
        <f>CONCATENATE(A5700," ",B5700," ",D5700)</f>
        <v>Maldon 184 Night Awake</v>
      </c>
      <c r="D5700" t="s">
        <v>414</v>
      </c>
      <c r="E5700" t="s">
        <v>186</v>
      </c>
      <c r="F5700" t="str">
        <f>CONCATENATE(E5700," ",A5700," ",D5700)</f>
        <v>CKM Care Ltd  Maldon Night Awake</v>
      </c>
      <c r="G5700">
        <v>174</v>
      </c>
      <c r="H5700">
        <v>2</v>
      </c>
    </row>
    <row r="5701" spans="1:8" x14ac:dyDescent="0.35">
      <c r="A5701" t="s">
        <v>23</v>
      </c>
      <c r="B5701" s="25">
        <v>185</v>
      </c>
      <c r="C5701" t="str">
        <f>CONCATENATE(A5701," ",B5701," ",D5701)</f>
        <v>Maldon 185 Night Awake</v>
      </c>
      <c r="D5701" t="s">
        <v>414</v>
      </c>
      <c r="E5701" t="s">
        <v>247</v>
      </c>
      <c r="F5701" t="str">
        <f>CONCATENATE(E5701," ",A5701," ",D5701)</f>
        <v>HERE-TO-SERVE (HTS) CARE LTD Maldon Night Awake</v>
      </c>
      <c r="G5701">
        <v>176</v>
      </c>
      <c r="H5701">
        <v>2</v>
      </c>
    </row>
    <row r="5702" spans="1:8" x14ac:dyDescent="0.35">
      <c r="A5702" t="s">
        <v>23</v>
      </c>
      <c r="B5702" s="25">
        <v>186</v>
      </c>
      <c r="C5702" t="str">
        <f>CONCATENATE(A5702," ",B5702," ",D5702)</f>
        <v>Maldon 186 Night Awake</v>
      </c>
      <c r="D5702" t="s">
        <v>414</v>
      </c>
      <c r="E5702" t="s">
        <v>274</v>
      </c>
      <c r="F5702" t="str">
        <f>CONCATENATE(E5702," ",A5702," ",D5702)</f>
        <v>KKD HEALTHCARE AND RECRUITMENT LIMITED  Maldon Night Awake</v>
      </c>
      <c r="G5702">
        <v>176</v>
      </c>
      <c r="H5702">
        <v>2</v>
      </c>
    </row>
    <row r="5703" spans="1:8" x14ac:dyDescent="0.35">
      <c r="A5703" t="s">
        <v>23</v>
      </c>
      <c r="B5703" s="25">
        <v>187</v>
      </c>
      <c r="C5703" t="str">
        <f>CONCATENATE(A5703," ",B5703," ",D5703)</f>
        <v>Maldon 187 Night Awake</v>
      </c>
      <c r="D5703" t="s">
        <v>414</v>
      </c>
      <c r="E5703" t="s">
        <v>419</v>
      </c>
      <c r="F5703" t="str">
        <f>CONCATENATE(E5703," ",A5703," ",D5703)</f>
        <v>True Nest Care Limited Maldon Night Awake</v>
      </c>
      <c r="G5703">
        <v>178</v>
      </c>
      <c r="H5703">
        <v>2</v>
      </c>
    </row>
    <row r="5704" spans="1:8" x14ac:dyDescent="0.35">
      <c r="A5704" t="s">
        <v>23</v>
      </c>
      <c r="B5704" s="25">
        <v>188</v>
      </c>
      <c r="C5704" t="str">
        <f>CONCATENATE(A5704," ",B5704," ",D5704)</f>
        <v>Maldon 188 Night Awake</v>
      </c>
      <c r="D5704" t="s">
        <v>414</v>
      </c>
      <c r="E5704" t="s">
        <v>182</v>
      </c>
      <c r="F5704" t="str">
        <f>CONCATENATE(E5704," ",A5704," ",D5704)</f>
        <v>Chime Care Maldon Night Awake</v>
      </c>
      <c r="G5704">
        <v>179</v>
      </c>
      <c r="H5704">
        <v>2</v>
      </c>
    </row>
    <row r="5705" spans="1:8" x14ac:dyDescent="0.35">
      <c r="A5705" t="s">
        <v>23</v>
      </c>
      <c r="B5705" s="25">
        <v>189</v>
      </c>
      <c r="C5705" t="str">
        <f>CONCATENATE(A5705," ",B5705," ",D5705)</f>
        <v>Maldon 189 Night Awake</v>
      </c>
      <c r="D5705" t="s">
        <v>414</v>
      </c>
      <c r="E5705" t="s">
        <v>373</v>
      </c>
      <c r="F5705" t="str">
        <f>CONCATENATE(E5705," ",A5705," ",D5705)</f>
        <v>Tehy Care Group Ltd Maldon Night Awake</v>
      </c>
      <c r="G5705">
        <v>180</v>
      </c>
      <c r="H5705">
        <v>2</v>
      </c>
    </row>
    <row r="5706" spans="1:8" x14ac:dyDescent="0.35">
      <c r="A5706" t="s">
        <v>23</v>
      </c>
      <c r="B5706" s="25">
        <v>190</v>
      </c>
      <c r="C5706" t="str">
        <f>CONCATENATE(A5706," ",B5706," ",D5706)</f>
        <v>Maldon 190 Night Awake</v>
      </c>
      <c r="D5706" t="s">
        <v>414</v>
      </c>
      <c r="E5706" t="s">
        <v>351</v>
      </c>
      <c r="F5706" t="str">
        <f>CONCATENATE(E5706," ",A5706," ",D5706)</f>
        <v>Saxon Healthcare Limited Maldon Night Awake</v>
      </c>
      <c r="G5706">
        <v>181</v>
      </c>
      <c r="H5706">
        <v>2</v>
      </c>
    </row>
    <row r="5707" spans="1:8" x14ac:dyDescent="0.35">
      <c r="A5707" t="s">
        <v>23</v>
      </c>
      <c r="B5707" s="25">
        <v>191</v>
      </c>
      <c r="C5707" t="str">
        <f>CONCATENATE(A5707," ",B5707," ",D5707)</f>
        <v>Maldon 191 Night Awake</v>
      </c>
      <c r="D5707" t="s">
        <v>414</v>
      </c>
      <c r="E5707" t="s">
        <v>141</v>
      </c>
      <c r="F5707" t="str">
        <f>CONCATENATE(E5707," ",A5707," ",D5707)</f>
        <v>Annie's Homecare Services Ltd Maldon Night Awake</v>
      </c>
      <c r="G5707">
        <v>182</v>
      </c>
      <c r="H5707">
        <v>2</v>
      </c>
    </row>
    <row r="5708" spans="1:8" x14ac:dyDescent="0.35">
      <c r="A5708" t="s">
        <v>23</v>
      </c>
      <c r="B5708" s="25">
        <v>192</v>
      </c>
      <c r="C5708" t="str">
        <f>CONCATENATE(A5708," ",B5708," ",D5708)</f>
        <v>Maldon 192 Night Awake</v>
      </c>
      <c r="D5708" t="s">
        <v>414</v>
      </c>
      <c r="E5708" t="s">
        <v>138</v>
      </c>
      <c r="F5708" t="str">
        <f>CONCATENATE(E5708," ",A5708," ",D5708)</f>
        <v>Angel Care Staffing Ltd  Maldon Night Awake</v>
      </c>
      <c r="G5708">
        <v>183</v>
      </c>
      <c r="H5708">
        <v>2</v>
      </c>
    </row>
    <row r="5709" spans="1:8" x14ac:dyDescent="0.35">
      <c r="A5709" t="s">
        <v>23</v>
      </c>
      <c r="B5709" s="25">
        <v>1</v>
      </c>
      <c r="C5709" t="str">
        <f>CONCATENATE(A5709," ",B5709," ",D5709)</f>
        <v>Maldon 1 Night Sleep</v>
      </c>
      <c r="D5709" t="s">
        <v>415</v>
      </c>
      <c r="E5709" t="s">
        <v>62</v>
      </c>
      <c r="F5709" t="str">
        <f>CONCATENATE(E5709," ",A5709," ",D5709)</f>
        <v>FILCARE LTD  Maldon Night Sleep</v>
      </c>
      <c r="G5709">
        <v>1</v>
      </c>
      <c r="H5709">
        <v>1</v>
      </c>
    </row>
    <row r="5710" spans="1:8" x14ac:dyDescent="0.35">
      <c r="A5710" t="s">
        <v>23</v>
      </c>
      <c r="B5710" s="25">
        <v>2</v>
      </c>
      <c r="C5710" t="str">
        <f>CONCATENATE(A5710," ",B5710," ",D5710)</f>
        <v>Maldon 2 Night Sleep</v>
      </c>
      <c r="D5710" t="s">
        <v>415</v>
      </c>
      <c r="E5710" t="s">
        <v>310</v>
      </c>
      <c r="F5710" t="str">
        <f>CONCATENATE(E5710," ",A5710," ",D5710)</f>
        <v>PALM 2 PALM LTD Maldon Night Sleep</v>
      </c>
      <c r="G5710">
        <v>2</v>
      </c>
      <c r="H5710">
        <v>1</v>
      </c>
    </row>
    <row r="5711" spans="1:8" x14ac:dyDescent="0.35">
      <c r="A5711" t="s">
        <v>23</v>
      </c>
      <c r="B5711" s="25">
        <v>3</v>
      </c>
      <c r="C5711" t="str">
        <f>CONCATENATE(A5711," ",B5711," ",D5711)</f>
        <v>Maldon 3 Night Sleep</v>
      </c>
      <c r="D5711" t="s">
        <v>415</v>
      </c>
      <c r="E5711" t="s">
        <v>99</v>
      </c>
      <c r="F5711" t="str">
        <f>CONCATENATE(E5711," ",A5711," ",D5711)</f>
        <v>Prompt Healthcare Staffing limited  Maldon Night Sleep</v>
      </c>
      <c r="G5711">
        <v>3</v>
      </c>
      <c r="H5711">
        <v>1</v>
      </c>
    </row>
    <row r="5712" spans="1:8" x14ac:dyDescent="0.35">
      <c r="A5712" t="s">
        <v>23</v>
      </c>
      <c r="B5712" s="25">
        <v>4</v>
      </c>
      <c r="C5712" t="str">
        <f>CONCATENATE(A5712," ",B5712," ",D5712)</f>
        <v>Maldon 4 Night Sleep</v>
      </c>
      <c r="D5712" t="s">
        <v>415</v>
      </c>
      <c r="E5712" t="s">
        <v>66</v>
      </c>
      <c r="F5712" t="str">
        <f>CONCATENATE(E5712," ",A5712," ",D5712)</f>
        <v>Glenavon Care Limited Maldon Night Sleep</v>
      </c>
      <c r="G5712">
        <v>3</v>
      </c>
      <c r="H5712">
        <v>1</v>
      </c>
    </row>
    <row r="5713" spans="1:8" x14ac:dyDescent="0.35">
      <c r="A5713" t="s">
        <v>23</v>
      </c>
      <c r="B5713" s="25">
        <v>5</v>
      </c>
      <c r="C5713" t="str">
        <f>CONCATENATE(A5713," ",B5713," ",D5713)</f>
        <v>Maldon 5 Night Sleep</v>
      </c>
      <c r="D5713" t="s">
        <v>415</v>
      </c>
      <c r="E5713" t="s">
        <v>105</v>
      </c>
      <c r="F5713" t="str">
        <f>CONCATENATE(E5713," ",A5713," ",D5713)</f>
        <v>Stivic Care Services Ltd  Maldon Night Sleep</v>
      </c>
      <c r="G5713">
        <v>5</v>
      </c>
      <c r="H5713">
        <v>1</v>
      </c>
    </row>
    <row r="5714" spans="1:8" x14ac:dyDescent="0.35">
      <c r="A5714" t="s">
        <v>23</v>
      </c>
      <c r="B5714" s="25">
        <v>6</v>
      </c>
      <c r="C5714" t="str">
        <f>CONCATENATE(A5714," ",B5714," ",D5714)</f>
        <v>Maldon 6 Night Sleep</v>
      </c>
      <c r="D5714" t="s">
        <v>415</v>
      </c>
      <c r="E5714" t="s">
        <v>31</v>
      </c>
      <c r="F5714" t="str">
        <f>CONCATENATE(E5714," ",A5714," ",D5714)</f>
        <v>3HA LIMITED Maldon Night Sleep</v>
      </c>
      <c r="G5714">
        <v>5</v>
      </c>
      <c r="H5714">
        <v>1</v>
      </c>
    </row>
    <row r="5715" spans="1:8" x14ac:dyDescent="0.35">
      <c r="A5715" t="s">
        <v>23</v>
      </c>
      <c r="B5715" s="25">
        <v>7</v>
      </c>
      <c r="C5715" t="str">
        <f>CONCATENATE(A5715," ",B5715," ",D5715)</f>
        <v>Maldon 7 Night Sleep</v>
      </c>
      <c r="D5715" t="s">
        <v>415</v>
      </c>
      <c r="E5715" t="s">
        <v>285</v>
      </c>
      <c r="F5715" t="str">
        <f>CONCATENATE(E5715," ",A5715," ",D5715)</f>
        <v>MAGIC HELPING HANDS Maldon Night Sleep</v>
      </c>
      <c r="G5715">
        <v>7</v>
      </c>
      <c r="H5715">
        <v>1</v>
      </c>
    </row>
    <row r="5716" spans="1:8" x14ac:dyDescent="0.35">
      <c r="A5716" t="s">
        <v>23</v>
      </c>
      <c r="B5716" s="25">
        <v>8</v>
      </c>
      <c r="C5716" t="str">
        <f>CONCATENATE(A5716," ",B5716," ",D5716)</f>
        <v>Maldon 8 Night Sleep</v>
      </c>
      <c r="D5716" t="s">
        <v>415</v>
      </c>
      <c r="E5716" t="s">
        <v>4</v>
      </c>
      <c r="F5716" t="str">
        <f>CONCATENATE(E5716," ",A5716," ",D5716)</f>
        <v>Eden Brook Home Care Ltd Maldon Night Sleep</v>
      </c>
      <c r="G5716">
        <v>8</v>
      </c>
      <c r="H5716">
        <v>1</v>
      </c>
    </row>
    <row r="5717" spans="1:8" x14ac:dyDescent="0.35">
      <c r="A5717" t="s">
        <v>23</v>
      </c>
      <c r="B5717" s="25">
        <v>9</v>
      </c>
      <c r="C5717" t="str">
        <f>CONCATENATE(A5717," ",B5717," ",D5717)</f>
        <v>Maldon 9 Night Sleep</v>
      </c>
      <c r="D5717" t="s">
        <v>415</v>
      </c>
      <c r="E5717" t="s">
        <v>39</v>
      </c>
      <c r="F5717" t="str">
        <f>CONCATENATE(E5717," ",A5717," ",D5717)</f>
        <v>BRISCA HEALTHCARE LIMITED Maldon Night Sleep</v>
      </c>
      <c r="G5717">
        <v>9</v>
      </c>
      <c r="H5717">
        <v>1</v>
      </c>
    </row>
    <row r="5718" spans="1:8" x14ac:dyDescent="0.35">
      <c r="A5718" t="s">
        <v>23</v>
      </c>
      <c r="B5718" s="25">
        <v>10</v>
      </c>
      <c r="C5718" t="str">
        <f>CONCATENATE(A5718," ",B5718," ",D5718)</f>
        <v>Maldon 10 Night Sleep</v>
      </c>
      <c r="D5718" t="s">
        <v>415</v>
      </c>
      <c r="E5718" t="s">
        <v>5</v>
      </c>
      <c r="F5718" t="str">
        <f>CONCATENATE(E5718," ",A5718," ",D5718)</f>
        <v>PCM Homecare LTD Maldon Night Sleep</v>
      </c>
      <c r="G5718">
        <v>1</v>
      </c>
      <c r="H5718">
        <v>2</v>
      </c>
    </row>
    <row r="5719" spans="1:8" x14ac:dyDescent="0.35">
      <c r="A5719" t="s">
        <v>23</v>
      </c>
      <c r="B5719" s="25">
        <v>11</v>
      </c>
      <c r="C5719" t="str">
        <f>CONCATENATE(A5719," ",B5719," ",D5719)</f>
        <v>Maldon 11 Night Sleep</v>
      </c>
      <c r="D5719" t="s">
        <v>415</v>
      </c>
      <c r="E5719" t="s">
        <v>67</v>
      </c>
      <c r="F5719" t="str">
        <f>CONCATENATE(E5719," ",A5719," ",D5719)</f>
        <v>Good Life Care Ltd Maldon Night Sleep</v>
      </c>
      <c r="G5719">
        <v>2</v>
      </c>
      <c r="H5719">
        <v>2</v>
      </c>
    </row>
    <row r="5720" spans="1:8" x14ac:dyDescent="0.35">
      <c r="A5720" t="s">
        <v>23</v>
      </c>
      <c r="B5720" s="25">
        <v>12</v>
      </c>
      <c r="C5720" t="str">
        <f>CONCATENATE(A5720," ",B5720," ",D5720)</f>
        <v>Maldon 12 Night Sleep</v>
      </c>
      <c r="D5720" t="s">
        <v>415</v>
      </c>
      <c r="E5720" t="s">
        <v>51</v>
      </c>
      <c r="F5720" t="str">
        <f>CONCATENATE(E5720," ",A5720," ",D5720)</f>
        <v>De Vere Care Partnership Ltd t/a DVCP Maldon Night Sleep</v>
      </c>
      <c r="G5720">
        <v>2</v>
      </c>
      <c r="H5720">
        <v>2</v>
      </c>
    </row>
    <row r="5721" spans="1:8" x14ac:dyDescent="0.35">
      <c r="A5721" t="s">
        <v>23</v>
      </c>
      <c r="B5721" s="25">
        <v>13</v>
      </c>
      <c r="C5721" t="str">
        <f>CONCATENATE(A5721," ",B5721," ",D5721)</f>
        <v>Maldon 13 Night Sleep</v>
      </c>
      <c r="D5721" t="s">
        <v>415</v>
      </c>
      <c r="E5721" t="s">
        <v>95</v>
      </c>
      <c r="F5721" t="str">
        <f>CONCATENATE(E5721," ",A5721," ",D5721)</f>
        <v>PASSION TREE CARE SERVICES LTD Maldon Night Sleep</v>
      </c>
      <c r="G5721">
        <v>2</v>
      </c>
      <c r="H5721">
        <v>2</v>
      </c>
    </row>
    <row r="5722" spans="1:8" x14ac:dyDescent="0.35">
      <c r="A5722" t="s">
        <v>23</v>
      </c>
      <c r="B5722" s="25">
        <v>14</v>
      </c>
      <c r="C5722" t="str">
        <f>CONCATENATE(A5722," ",B5722," ",D5722)</f>
        <v>Maldon 14 Night Sleep</v>
      </c>
      <c r="D5722" t="s">
        <v>415</v>
      </c>
      <c r="E5722" t="s">
        <v>57</v>
      </c>
      <c r="F5722" t="str">
        <f>CONCATENATE(E5722," ",A5722," ",D5722)</f>
        <v>Estuary Housing Association Maldon Night Sleep</v>
      </c>
      <c r="G5722">
        <v>2</v>
      </c>
      <c r="H5722">
        <v>2</v>
      </c>
    </row>
    <row r="5723" spans="1:8" x14ac:dyDescent="0.35">
      <c r="A5723" t="s">
        <v>23</v>
      </c>
      <c r="B5723" s="25">
        <v>15</v>
      </c>
      <c r="C5723" t="str">
        <f>CONCATENATE(A5723," ",B5723," ",D5723)</f>
        <v>Maldon 15 Night Sleep</v>
      </c>
      <c r="D5723" t="s">
        <v>415</v>
      </c>
      <c r="E5723" t="s">
        <v>46</v>
      </c>
      <c r="F5723" t="str">
        <f>CONCATENATE(E5723," ",A5723," ",D5723)</f>
        <v>Colchester HomeCare LTD North Essex Branch Maldon Night Sleep</v>
      </c>
      <c r="G5723">
        <v>2</v>
      </c>
      <c r="H5723">
        <v>2</v>
      </c>
    </row>
    <row r="5724" spans="1:8" x14ac:dyDescent="0.35">
      <c r="A5724" t="s">
        <v>23</v>
      </c>
      <c r="B5724" s="25">
        <v>16</v>
      </c>
      <c r="C5724" t="str">
        <f>CONCATENATE(A5724," ",B5724," ",D5724)</f>
        <v>Maldon 16 Night Sleep</v>
      </c>
      <c r="D5724" t="s">
        <v>415</v>
      </c>
      <c r="E5724" t="s">
        <v>102</v>
      </c>
      <c r="F5724" t="str">
        <f>CONCATENATE(E5724," ",A5724," ",D5724)</f>
        <v>RUMAX LIMITED Maldon Night Sleep</v>
      </c>
      <c r="G5724">
        <v>2</v>
      </c>
      <c r="H5724">
        <v>2</v>
      </c>
    </row>
    <row r="5725" spans="1:8" x14ac:dyDescent="0.35">
      <c r="A5725" t="s">
        <v>23</v>
      </c>
      <c r="B5725" s="25">
        <v>17</v>
      </c>
      <c r="C5725" t="str">
        <f>CONCATENATE(A5725," ",B5725," ",D5725)</f>
        <v>Maldon 17 Night Sleep</v>
      </c>
      <c r="D5725" t="s">
        <v>415</v>
      </c>
      <c r="E5725" t="s">
        <v>43</v>
      </c>
      <c r="F5725" t="str">
        <f>CONCATENATE(E5725," ",A5725," ",D5725)</f>
        <v>CARONNE CARE LTD Maldon Night Sleep</v>
      </c>
      <c r="G5725">
        <v>2</v>
      </c>
      <c r="H5725">
        <v>2</v>
      </c>
    </row>
    <row r="5726" spans="1:8" x14ac:dyDescent="0.35">
      <c r="A5726" t="s">
        <v>23</v>
      </c>
      <c r="B5726" s="25">
        <v>18</v>
      </c>
      <c r="C5726" t="str">
        <f>CONCATENATE(A5726," ",B5726," ",D5726)</f>
        <v>Maldon 18 Night Sleep</v>
      </c>
      <c r="D5726" t="s">
        <v>415</v>
      </c>
      <c r="E5726" t="s">
        <v>58</v>
      </c>
      <c r="F5726" t="str">
        <f>CONCATENATE(E5726," ",A5726," ",D5726)</f>
        <v>EVJ Health Care Ltd Maldon Night Sleep</v>
      </c>
      <c r="G5726">
        <v>2</v>
      </c>
      <c r="H5726">
        <v>2</v>
      </c>
    </row>
    <row r="5727" spans="1:8" x14ac:dyDescent="0.35">
      <c r="A5727" t="s">
        <v>23</v>
      </c>
      <c r="B5727" s="25">
        <v>19</v>
      </c>
      <c r="C5727" t="str">
        <f>CONCATENATE(A5727," ",B5727," ",D5727)</f>
        <v>Maldon 19 Night Sleep</v>
      </c>
      <c r="D5727" t="s">
        <v>415</v>
      </c>
      <c r="E5727" t="s">
        <v>50</v>
      </c>
      <c r="F5727" t="str">
        <f>CONCATENATE(E5727," ",A5727," ",D5727)</f>
        <v>Damorcare Ltd Maldon Night Sleep</v>
      </c>
      <c r="G5727">
        <v>10</v>
      </c>
      <c r="H5727">
        <v>2</v>
      </c>
    </row>
    <row r="5728" spans="1:8" x14ac:dyDescent="0.35">
      <c r="A5728" t="s">
        <v>23</v>
      </c>
      <c r="B5728" s="25">
        <v>20</v>
      </c>
      <c r="C5728" t="str">
        <f>CONCATENATE(A5728," ",B5728," ",D5728)</f>
        <v>Maldon 20 Night Sleep</v>
      </c>
      <c r="D5728" t="s">
        <v>415</v>
      </c>
      <c r="E5728" t="s">
        <v>32</v>
      </c>
      <c r="F5728" t="str">
        <f>CONCATENATE(E5728," ",A5728," ",D5728)</f>
        <v>Abundant Care and Recruitment Int Ltd Maldon Night Sleep</v>
      </c>
      <c r="G5728">
        <v>11</v>
      </c>
      <c r="H5728">
        <v>2</v>
      </c>
    </row>
    <row r="5729" spans="1:8" x14ac:dyDescent="0.35">
      <c r="A5729" t="s">
        <v>23</v>
      </c>
      <c r="B5729" s="25">
        <v>21</v>
      </c>
      <c r="C5729" t="str">
        <f>CONCATENATE(A5729," ",B5729," ",D5729)</f>
        <v>Maldon 21 Night Sleep</v>
      </c>
      <c r="D5729" t="s">
        <v>415</v>
      </c>
      <c r="E5729" t="s">
        <v>92</v>
      </c>
      <c r="F5729" t="str">
        <f>CONCATENATE(E5729," ",A5729," ",D5729)</f>
        <v>OptimalCarePlus Limited Maldon Night Sleep</v>
      </c>
      <c r="G5729">
        <v>11</v>
      </c>
      <c r="H5729">
        <v>2</v>
      </c>
    </row>
    <row r="5730" spans="1:8" x14ac:dyDescent="0.35">
      <c r="A5730" t="s">
        <v>23</v>
      </c>
      <c r="B5730" s="25">
        <v>22</v>
      </c>
      <c r="C5730" t="str">
        <f>CONCATENATE(A5730," ",B5730," ",D5730)</f>
        <v>Maldon 22 Night Sleep</v>
      </c>
      <c r="D5730" t="s">
        <v>415</v>
      </c>
      <c r="E5730" t="s">
        <v>76</v>
      </c>
      <c r="F5730" t="str">
        <f>CONCATENATE(E5730," ",A5730," ",D5730)</f>
        <v>Ixceed Health UK Ltd Maldon Night Sleep</v>
      </c>
      <c r="G5730">
        <v>11</v>
      </c>
      <c r="H5730">
        <v>2</v>
      </c>
    </row>
    <row r="5731" spans="1:8" x14ac:dyDescent="0.35">
      <c r="A5731" t="s">
        <v>23</v>
      </c>
      <c r="B5731" s="25">
        <v>23</v>
      </c>
      <c r="C5731" t="str">
        <f>CONCATENATE(A5731," ",B5731," ",D5731)</f>
        <v>Maldon 23 Night Sleep</v>
      </c>
      <c r="D5731" t="s">
        <v>415</v>
      </c>
      <c r="E5731" t="s">
        <v>334</v>
      </c>
      <c r="F5731" t="str">
        <f>CONCATENATE(E5731," ",A5731," ",D5731)</f>
        <v>Real People Ltd Maldon Night Sleep</v>
      </c>
      <c r="G5731">
        <v>14</v>
      </c>
      <c r="H5731">
        <v>2</v>
      </c>
    </row>
    <row r="5732" spans="1:8" x14ac:dyDescent="0.35">
      <c r="A5732" t="s">
        <v>23</v>
      </c>
      <c r="B5732" s="25">
        <v>24</v>
      </c>
      <c r="C5732" t="str">
        <f>CONCATENATE(A5732," ",B5732," ",D5732)</f>
        <v>Maldon 24 Night Sleep</v>
      </c>
      <c r="D5732" t="s">
        <v>415</v>
      </c>
      <c r="E5732" t="s">
        <v>75</v>
      </c>
      <c r="F5732" t="str">
        <f>CONCATENATE(E5732," ",A5732," ",D5732)</f>
        <v>Integrated Kare Solutions Limited Maldon Night Sleep</v>
      </c>
      <c r="G5732">
        <v>15</v>
      </c>
      <c r="H5732">
        <v>2</v>
      </c>
    </row>
    <row r="5733" spans="1:8" x14ac:dyDescent="0.35">
      <c r="A5733" t="s">
        <v>23</v>
      </c>
      <c r="B5733" s="25">
        <v>25</v>
      </c>
      <c r="C5733" t="str">
        <f>CONCATENATE(A5733," ",B5733," ",D5733)</f>
        <v>Maldon 25 Night Sleep</v>
      </c>
      <c r="D5733" t="s">
        <v>415</v>
      </c>
      <c r="E5733" t="s">
        <v>6</v>
      </c>
      <c r="F5733" t="str">
        <f>CONCATENATE(E5733," ",A5733," ",D5733)</f>
        <v>TREAL CARE UK LIMITED Maldon Night Sleep</v>
      </c>
      <c r="G5733">
        <v>15</v>
      </c>
      <c r="H5733">
        <v>2</v>
      </c>
    </row>
    <row r="5734" spans="1:8" x14ac:dyDescent="0.35">
      <c r="A5734" t="s">
        <v>23</v>
      </c>
      <c r="B5734" s="25">
        <v>26</v>
      </c>
      <c r="C5734" t="str">
        <f>CONCATENATE(A5734," ",B5734," ",D5734)</f>
        <v>Maldon 26 Night Sleep</v>
      </c>
      <c r="D5734" t="s">
        <v>415</v>
      </c>
      <c r="E5734" t="s">
        <v>72</v>
      </c>
      <c r="F5734" t="str">
        <f>CONCATENATE(E5734," ",A5734," ",D5734)</f>
        <v>Home Sweet Home Care Limited Maldon Night Sleep</v>
      </c>
      <c r="G5734">
        <v>15</v>
      </c>
      <c r="H5734">
        <v>2</v>
      </c>
    </row>
    <row r="5735" spans="1:8" x14ac:dyDescent="0.35">
      <c r="A5735" t="s">
        <v>23</v>
      </c>
      <c r="B5735" s="25">
        <v>27</v>
      </c>
      <c r="C5735" t="str">
        <f>CONCATENATE(A5735," ",B5735," ",D5735)</f>
        <v>Maldon 27 Night Sleep</v>
      </c>
      <c r="D5735" t="s">
        <v>415</v>
      </c>
      <c r="E5735" t="s">
        <v>94</v>
      </c>
      <c r="F5735" t="str">
        <f>CONCATENATE(E5735," ",A5735," ",D5735)</f>
        <v>PARADISE CARE LTD Maldon Night Sleep</v>
      </c>
      <c r="G5735">
        <v>18</v>
      </c>
      <c r="H5735">
        <v>2</v>
      </c>
    </row>
    <row r="5736" spans="1:8" x14ac:dyDescent="0.35">
      <c r="A5736" t="s">
        <v>23</v>
      </c>
      <c r="B5736" s="25">
        <v>28</v>
      </c>
      <c r="C5736" t="str">
        <f>CONCATENATE(A5736," ",B5736," ",D5736)</f>
        <v>Maldon 28 Night Sleep</v>
      </c>
      <c r="D5736" t="s">
        <v>415</v>
      </c>
      <c r="E5736" t="s">
        <v>56</v>
      </c>
      <c r="F5736" t="str">
        <f>CONCATENATE(E5736," ",A5736," ",D5736)</f>
        <v>Efficiency-For Care Limited Maldon Night Sleep</v>
      </c>
      <c r="G5736">
        <v>19</v>
      </c>
      <c r="H5736">
        <v>2</v>
      </c>
    </row>
    <row r="5737" spans="1:8" x14ac:dyDescent="0.35">
      <c r="A5737" t="s">
        <v>23</v>
      </c>
      <c r="B5737" s="25">
        <v>29</v>
      </c>
      <c r="C5737" t="str">
        <f>CONCATENATE(A5737," ",B5737," ",D5737)</f>
        <v>Maldon 29 Night Sleep</v>
      </c>
      <c r="D5737" t="s">
        <v>415</v>
      </c>
      <c r="E5737" t="s">
        <v>79</v>
      </c>
      <c r="F5737" t="str">
        <f>CONCATENATE(E5737," ",A5737," ",D5737)</f>
        <v>KASE Care Limited  Maldon Night Sleep</v>
      </c>
      <c r="G5737">
        <v>20</v>
      </c>
      <c r="H5737">
        <v>2</v>
      </c>
    </row>
    <row r="5738" spans="1:8" x14ac:dyDescent="0.35">
      <c r="A5738" t="s">
        <v>23</v>
      </c>
      <c r="B5738" s="25">
        <v>30</v>
      </c>
      <c r="C5738" t="str">
        <f>CONCATENATE(A5738," ",B5738," ",D5738)</f>
        <v>Maldon 30 Night Sleep</v>
      </c>
      <c r="D5738" t="s">
        <v>415</v>
      </c>
      <c r="E5738" t="s">
        <v>86</v>
      </c>
      <c r="F5738" t="str">
        <f>CONCATENATE(E5738," ",A5738," ",D5738)</f>
        <v>Metro Homecare Ltd Maldon Night Sleep</v>
      </c>
      <c r="G5738">
        <v>20</v>
      </c>
      <c r="H5738">
        <v>2</v>
      </c>
    </row>
    <row r="5739" spans="1:8" x14ac:dyDescent="0.35">
      <c r="A5739" t="s">
        <v>23</v>
      </c>
      <c r="B5739" s="25">
        <v>31</v>
      </c>
      <c r="C5739" t="str">
        <f>CONCATENATE(A5739," ",B5739," ",D5739)</f>
        <v>Maldon 31 Night Sleep</v>
      </c>
      <c r="D5739" t="s">
        <v>415</v>
      </c>
      <c r="E5739" t="s">
        <v>53</v>
      </c>
      <c r="F5739" t="str">
        <f>CONCATENATE(E5739," ",A5739," ",D5739)</f>
        <v>Divine Community Care Limited Maldon Night Sleep</v>
      </c>
      <c r="G5739">
        <v>20</v>
      </c>
      <c r="H5739">
        <v>2</v>
      </c>
    </row>
    <row r="5740" spans="1:8" x14ac:dyDescent="0.35">
      <c r="A5740" t="s">
        <v>23</v>
      </c>
      <c r="B5740" s="25">
        <v>32</v>
      </c>
      <c r="C5740" t="str">
        <f>CONCATENATE(A5740," ",B5740," ",D5740)</f>
        <v>Maldon 32 Night Sleep</v>
      </c>
      <c r="D5740" t="s">
        <v>415</v>
      </c>
      <c r="E5740" t="s">
        <v>85</v>
      </c>
      <c r="F5740" t="str">
        <f>CONCATENATE(E5740," ",A5740," ",D5740)</f>
        <v>MERCURY CARE SERVICES Maldon Night Sleep</v>
      </c>
      <c r="G5740">
        <v>20</v>
      </c>
      <c r="H5740">
        <v>2</v>
      </c>
    </row>
    <row r="5741" spans="1:8" x14ac:dyDescent="0.35">
      <c r="A5741" t="s">
        <v>23</v>
      </c>
      <c r="B5741" s="25">
        <v>33</v>
      </c>
      <c r="C5741" t="str">
        <f>CONCATENATE(A5741," ",B5741," ",D5741)</f>
        <v>Maldon 33 Night Sleep</v>
      </c>
      <c r="D5741" t="s">
        <v>415</v>
      </c>
      <c r="E5741" t="s">
        <v>49</v>
      </c>
      <c r="F5741" t="str">
        <f>CONCATENATE(E5741," ",A5741," ",D5741)</f>
        <v>Crown46 company ltd Maldon Night Sleep</v>
      </c>
      <c r="G5741">
        <v>20</v>
      </c>
      <c r="H5741">
        <v>2</v>
      </c>
    </row>
    <row r="5742" spans="1:8" x14ac:dyDescent="0.35">
      <c r="A5742" t="s">
        <v>23</v>
      </c>
      <c r="B5742" s="25">
        <v>34</v>
      </c>
      <c r="C5742" t="str">
        <f>CONCATENATE(A5742," ",B5742," ",D5742)</f>
        <v>Maldon 34 Night Sleep</v>
      </c>
      <c r="D5742" t="s">
        <v>415</v>
      </c>
      <c r="E5742" t="s">
        <v>397</v>
      </c>
      <c r="F5742" t="str">
        <f>CONCATENATE(E5742," ",A5742," ",D5742)</f>
        <v>Warren Homecare Limited Maldon Night Sleep</v>
      </c>
      <c r="G5742">
        <v>20</v>
      </c>
      <c r="H5742">
        <v>2</v>
      </c>
    </row>
    <row r="5743" spans="1:8" x14ac:dyDescent="0.35">
      <c r="A5743" t="s">
        <v>23</v>
      </c>
      <c r="B5743" s="25">
        <v>35</v>
      </c>
      <c r="C5743" t="str">
        <f>CONCATENATE(A5743," ",B5743," ",D5743)</f>
        <v>Maldon 35 Night Sleep</v>
      </c>
      <c r="D5743" t="s">
        <v>415</v>
      </c>
      <c r="E5743" t="s">
        <v>319</v>
      </c>
      <c r="F5743" t="str">
        <f>CONCATENATE(E5743," ",A5743," ",D5743)</f>
        <v>Platinum Homecare 4U Limited Maldon Night Sleep</v>
      </c>
      <c r="G5743">
        <v>20</v>
      </c>
      <c r="H5743">
        <v>2</v>
      </c>
    </row>
    <row r="5744" spans="1:8" x14ac:dyDescent="0.35">
      <c r="A5744" t="s">
        <v>23</v>
      </c>
      <c r="B5744" s="25">
        <v>36</v>
      </c>
      <c r="C5744" t="str">
        <f>CONCATENATE(A5744," ",B5744," ",D5744)</f>
        <v>Maldon 36 Night Sleep</v>
      </c>
      <c r="D5744" t="s">
        <v>415</v>
      </c>
      <c r="E5744" t="s">
        <v>65</v>
      </c>
      <c r="F5744" t="str">
        <f>CONCATENATE(E5744," ",A5744," ",D5744)</f>
        <v>GILEAD COMPLETE CARE GROUP LIMITED Maldon Night Sleep</v>
      </c>
      <c r="G5744">
        <v>20</v>
      </c>
      <c r="H5744">
        <v>2</v>
      </c>
    </row>
    <row r="5745" spans="1:8" x14ac:dyDescent="0.35">
      <c r="A5745" t="s">
        <v>23</v>
      </c>
      <c r="B5745" s="25">
        <v>37</v>
      </c>
      <c r="C5745" t="str">
        <f>CONCATENATE(A5745," ",B5745," ",D5745)</f>
        <v>Maldon 37 Night Sleep</v>
      </c>
      <c r="D5745" t="s">
        <v>415</v>
      </c>
      <c r="E5745" t="s">
        <v>37</v>
      </c>
      <c r="F5745" t="str">
        <f>CONCATENATE(E5745," ",A5745," ",D5745)</f>
        <v>BK SOCIAL CARE LIMITED Maldon Night Sleep</v>
      </c>
      <c r="G5745">
        <v>20</v>
      </c>
      <c r="H5745">
        <v>2</v>
      </c>
    </row>
    <row r="5746" spans="1:8" x14ac:dyDescent="0.35">
      <c r="A5746" t="s">
        <v>23</v>
      </c>
      <c r="B5746" s="25">
        <v>38</v>
      </c>
      <c r="C5746" t="str">
        <f>CONCATENATE(A5746," ",B5746," ",D5746)</f>
        <v>Maldon 38 Night Sleep</v>
      </c>
      <c r="D5746" t="s">
        <v>415</v>
      </c>
      <c r="E5746" t="s">
        <v>301</v>
      </c>
      <c r="F5746" t="str">
        <f>CONCATENATE(E5746," ",A5746," ",D5746)</f>
        <v>NaidCare Ltd Maldon Night Sleep</v>
      </c>
      <c r="G5746">
        <v>29</v>
      </c>
      <c r="H5746">
        <v>2</v>
      </c>
    </row>
    <row r="5747" spans="1:8" x14ac:dyDescent="0.35">
      <c r="A5747" t="s">
        <v>23</v>
      </c>
      <c r="B5747" s="25">
        <v>39</v>
      </c>
      <c r="C5747" t="str">
        <f>CONCATENATE(A5747," ",B5747," ",D5747)</f>
        <v>Maldon 39 Night Sleep</v>
      </c>
      <c r="D5747" t="s">
        <v>415</v>
      </c>
      <c r="E5747" t="s">
        <v>30</v>
      </c>
      <c r="F5747" t="str">
        <f>CONCATENATE(E5747," ",A5747," ",D5747)</f>
        <v>1 Stop Rec Limited Maldon Night Sleep</v>
      </c>
      <c r="G5747">
        <v>30</v>
      </c>
      <c r="H5747">
        <v>2</v>
      </c>
    </row>
    <row r="5748" spans="1:8" x14ac:dyDescent="0.35">
      <c r="A5748" t="s">
        <v>23</v>
      </c>
      <c r="B5748" s="25">
        <v>40</v>
      </c>
      <c r="C5748" t="str">
        <f>CONCATENATE(A5748," ",B5748," ",D5748)</f>
        <v>Maldon 40 Night Sleep</v>
      </c>
      <c r="D5748" t="s">
        <v>415</v>
      </c>
      <c r="E5748" t="s">
        <v>201</v>
      </c>
      <c r="F5748" t="str">
        <f>CONCATENATE(E5748," ",A5748," ",D5748)</f>
        <v>Dion Care Services Limited Maldon Night Sleep</v>
      </c>
      <c r="G5748">
        <v>30</v>
      </c>
      <c r="H5748">
        <v>2</v>
      </c>
    </row>
    <row r="5749" spans="1:8" x14ac:dyDescent="0.35">
      <c r="A5749" t="s">
        <v>23</v>
      </c>
      <c r="B5749" s="25">
        <v>41</v>
      </c>
      <c r="C5749" t="str">
        <f>CONCATENATE(A5749," ",B5749," ",D5749)</f>
        <v>Maldon 41 Night Sleep</v>
      </c>
      <c r="D5749" t="s">
        <v>415</v>
      </c>
      <c r="E5749" t="s">
        <v>297</v>
      </c>
      <c r="F5749" t="str">
        <f>CONCATENATE(E5749," ",A5749," ",D5749)</f>
        <v>MNS Consul Limited t/a In Homecare Chelmsford Maldon Night Sleep</v>
      </c>
      <c r="G5749">
        <v>32</v>
      </c>
      <c r="H5749">
        <v>2</v>
      </c>
    </row>
    <row r="5750" spans="1:8" x14ac:dyDescent="0.35">
      <c r="A5750" t="s">
        <v>23</v>
      </c>
      <c r="B5750" s="25">
        <v>42</v>
      </c>
      <c r="C5750" t="str">
        <f>CONCATENATE(A5750," ",B5750," ",D5750)</f>
        <v>Maldon 42 Night Sleep</v>
      </c>
      <c r="D5750" t="s">
        <v>415</v>
      </c>
      <c r="E5750" t="s">
        <v>158</v>
      </c>
      <c r="F5750" t="str">
        <f>CONCATENATE(E5750," ",A5750," ",D5750)</f>
        <v>BLUEBELL HOMECARE LTD Maldon Night Sleep</v>
      </c>
      <c r="G5750">
        <v>33</v>
      </c>
      <c r="H5750">
        <v>2</v>
      </c>
    </row>
    <row r="5751" spans="1:8" x14ac:dyDescent="0.35">
      <c r="A5751" t="s">
        <v>23</v>
      </c>
      <c r="B5751" s="25">
        <v>43</v>
      </c>
      <c r="C5751" t="str">
        <f>CONCATENATE(A5751," ",B5751," ",D5751)</f>
        <v>Maldon 43 Night Sleep</v>
      </c>
      <c r="D5751" t="s">
        <v>415</v>
      </c>
      <c r="E5751" t="s">
        <v>395</v>
      </c>
      <c r="F5751" t="str">
        <f>CONCATENATE(E5751," ",A5751," ",D5751)</f>
        <v>Violet care agency Maldon Night Sleep</v>
      </c>
      <c r="G5751">
        <v>34</v>
      </c>
      <c r="H5751">
        <v>2</v>
      </c>
    </row>
    <row r="5752" spans="1:8" x14ac:dyDescent="0.35">
      <c r="A5752" t="s">
        <v>23</v>
      </c>
      <c r="B5752" s="25">
        <v>44</v>
      </c>
      <c r="C5752" t="str">
        <f>CONCATENATE(A5752," ",B5752," ",D5752)</f>
        <v>Maldon 44 Night Sleep</v>
      </c>
      <c r="D5752" t="s">
        <v>415</v>
      </c>
      <c r="E5752" t="s">
        <v>64</v>
      </c>
      <c r="F5752" t="str">
        <f>CONCATENATE(E5752," ",A5752," ",D5752)</f>
        <v>First Point 24 Ltd Maldon Night Sleep</v>
      </c>
      <c r="G5752">
        <v>35</v>
      </c>
      <c r="H5752">
        <v>2</v>
      </c>
    </row>
    <row r="5753" spans="1:8" x14ac:dyDescent="0.35">
      <c r="A5753" t="s">
        <v>23</v>
      </c>
      <c r="B5753" s="25">
        <v>45</v>
      </c>
      <c r="C5753" t="str">
        <f>CONCATENATE(A5753," ",B5753," ",D5753)</f>
        <v>Maldon 45 Night Sleep</v>
      </c>
      <c r="D5753" t="s">
        <v>415</v>
      </c>
      <c r="E5753" t="s">
        <v>237</v>
      </c>
      <c r="F5753" t="str">
        <f>CONCATENATE(E5753," ",A5753," ",D5753)</f>
        <v>GLOW DOMICILIARY HEALTHCARE LTD Maldon Night Sleep</v>
      </c>
      <c r="G5753">
        <v>36</v>
      </c>
      <c r="H5753">
        <v>2</v>
      </c>
    </row>
    <row r="5754" spans="1:8" x14ac:dyDescent="0.35">
      <c r="A5754" t="s">
        <v>23</v>
      </c>
      <c r="B5754" s="25">
        <v>46</v>
      </c>
      <c r="C5754" t="str">
        <f>CONCATENATE(A5754," ",B5754," ",D5754)</f>
        <v>Maldon 46 Night Sleep</v>
      </c>
      <c r="D5754" t="s">
        <v>415</v>
      </c>
      <c r="E5754" t="s">
        <v>270</v>
      </c>
      <c r="F5754" t="str">
        <f>CONCATENATE(E5754," ",A5754," ",D5754)</f>
        <v>Kayoski Care Ltd Maldon Night Sleep</v>
      </c>
      <c r="G5754">
        <v>37</v>
      </c>
      <c r="H5754">
        <v>2</v>
      </c>
    </row>
    <row r="5755" spans="1:8" x14ac:dyDescent="0.35">
      <c r="A5755" t="s">
        <v>23</v>
      </c>
      <c r="B5755" s="25">
        <v>47</v>
      </c>
      <c r="C5755" t="str">
        <f>CONCATENATE(A5755," ",B5755," ",D5755)</f>
        <v>Maldon 47 Night Sleep</v>
      </c>
      <c r="D5755" t="s">
        <v>415</v>
      </c>
      <c r="E5755" t="s">
        <v>255</v>
      </c>
      <c r="F5755" t="str">
        <f>CONCATENATE(E5755," ",A5755," ",D5755)</f>
        <v>Immediate Medical Solutions Ltd  Maldon Night Sleep</v>
      </c>
      <c r="G5755">
        <v>37</v>
      </c>
      <c r="H5755">
        <v>2</v>
      </c>
    </row>
    <row r="5756" spans="1:8" x14ac:dyDescent="0.35">
      <c r="A5756" t="s">
        <v>23</v>
      </c>
      <c r="B5756" s="25">
        <v>48</v>
      </c>
      <c r="C5756" t="str">
        <f>CONCATENATE(A5756," ",B5756," ",D5756)</f>
        <v>Maldon 48 Night Sleep</v>
      </c>
      <c r="D5756" t="s">
        <v>415</v>
      </c>
      <c r="E5756" t="s">
        <v>121</v>
      </c>
      <c r="F5756" t="str">
        <f>CONCATENATE(E5756," ",A5756," ",D5756)</f>
        <v>Ablecross Limited Maldon Night Sleep</v>
      </c>
      <c r="G5756">
        <v>39</v>
      </c>
      <c r="H5756">
        <v>2</v>
      </c>
    </row>
    <row r="5757" spans="1:8" x14ac:dyDescent="0.35">
      <c r="A5757" t="s">
        <v>23</v>
      </c>
      <c r="B5757" s="25">
        <v>49</v>
      </c>
      <c r="C5757" t="str">
        <f>CONCATENATE(A5757," ",B5757," ",D5757)</f>
        <v>Maldon 49 Night Sleep</v>
      </c>
      <c r="D5757" t="s">
        <v>415</v>
      </c>
      <c r="E5757" t="s">
        <v>380</v>
      </c>
      <c r="F5757" t="str">
        <f>CONCATENATE(E5757," ",A5757," ",D5757)</f>
        <v>Thorough Care Corporation Limited Maldon Night Sleep</v>
      </c>
      <c r="G5757">
        <v>40</v>
      </c>
      <c r="H5757">
        <v>2</v>
      </c>
    </row>
    <row r="5758" spans="1:8" x14ac:dyDescent="0.35">
      <c r="A5758" t="s">
        <v>23</v>
      </c>
      <c r="B5758" s="25">
        <v>50</v>
      </c>
      <c r="C5758" t="str">
        <f>CONCATENATE(A5758," ",B5758," ",D5758)</f>
        <v>Maldon 50 Night Sleep</v>
      </c>
      <c r="D5758" t="s">
        <v>415</v>
      </c>
      <c r="E5758" t="s">
        <v>331</v>
      </c>
      <c r="F5758" t="str">
        <f>CONCATENATE(E5758," ",A5758," ",D5758)</f>
        <v>Quality Care Resourcing Limited Maldon Night Sleep</v>
      </c>
      <c r="G5758">
        <v>41</v>
      </c>
      <c r="H5758">
        <v>2</v>
      </c>
    </row>
    <row r="5759" spans="1:8" x14ac:dyDescent="0.35">
      <c r="A5759" t="s">
        <v>23</v>
      </c>
      <c r="B5759" s="25">
        <v>51</v>
      </c>
      <c r="C5759" t="str">
        <f>CONCATENATE(A5759," ",B5759," ",D5759)</f>
        <v>Maldon 51 Night Sleep</v>
      </c>
      <c r="D5759" t="s">
        <v>415</v>
      </c>
      <c r="E5759" t="s">
        <v>144</v>
      </c>
      <c r="F5759" t="str">
        <f>CONCATENATE(E5759," ",A5759," ",D5759)</f>
        <v>Aspire Community Care &amp; Support Ltd Maldon Night Sleep</v>
      </c>
      <c r="G5759">
        <v>42</v>
      </c>
      <c r="H5759">
        <v>2</v>
      </c>
    </row>
    <row r="5760" spans="1:8" x14ac:dyDescent="0.35">
      <c r="A5760" t="s">
        <v>23</v>
      </c>
      <c r="B5760" s="25">
        <v>52</v>
      </c>
      <c r="C5760" t="str">
        <f>CONCATENATE(A5760," ",B5760," ",D5760)</f>
        <v>Maldon 52 Night Sleep</v>
      </c>
      <c r="D5760" t="s">
        <v>415</v>
      </c>
      <c r="E5760" t="s">
        <v>139</v>
      </c>
      <c r="F5760" t="str">
        <f>CONCATENATE(E5760," ",A5760," ",D5760)</f>
        <v>Angels Care Solutions Maldon Night Sleep</v>
      </c>
      <c r="G5760">
        <v>42</v>
      </c>
      <c r="H5760">
        <v>2</v>
      </c>
    </row>
    <row r="5761" spans="1:8" x14ac:dyDescent="0.35">
      <c r="A5761" t="s">
        <v>23</v>
      </c>
      <c r="B5761" s="25">
        <v>53</v>
      </c>
      <c r="C5761" t="str">
        <f>CONCATENATE(A5761," ",B5761," ",D5761)</f>
        <v>Maldon 53 Night Sleep</v>
      </c>
      <c r="D5761" t="s">
        <v>415</v>
      </c>
      <c r="E5761" t="s">
        <v>173</v>
      </c>
      <c r="F5761" t="str">
        <f>CONCATENATE(E5761," ",A5761," ",D5761)</f>
        <v>CareRose Cares Ltd. Maldon Night Sleep</v>
      </c>
      <c r="G5761">
        <v>42</v>
      </c>
      <c r="H5761">
        <v>2</v>
      </c>
    </row>
    <row r="5762" spans="1:8" x14ac:dyDescent="0.35">
      <c r="A5762" t="s">
        <v>23</v>
      </c>
      <c r="B5762" s="25">
        <v>54</v>
      </c>
      <c r="C5762" t="str">
        <f>CONCATENATE(A5762," ",B5762," ",D5762)</f>
        <v>Maldon 54 Night Sleep</v>
      </c>
      <c r="D5762" t="s">
        <v>415</v>
      </c>
      <c r="E5762" t="s">
        <v>69</v>
      </c>
      <c r="F5762" t="str">
        <f>CONCATENATE(E5762," ",A5762," ",D5762)</f>
        <v>H.O.P.E Superjobs Limited Maldon Night Sleep</v>
      </c>
      <c r="G5762">
        <v>42</v>
      </c>
      <c r="H5762">
        <v>2</v>
      </c>
    </row>
    <row r="5763" spans="1:8" x14ac:dyDescent="0.35">
      <c r="A5763" t="s">
        <v>23</v>
      </c>
      <c r="B5763" s="25">
        <v>55</v>
      </c>
      <c r="C5763" t="str">
        <f>CONCATENATE(A5763," ",B5763," ",D5763)</f>
        <v>Maldon 55 Night Sleep</v>
      </c>
      <c r="D5763" t="s">
        <v>415</v>
      </c>
      <c r="E5763" t="s">
        <v>134</v>
      </c>
      <c r="F5763" t="str">
        <f>CONCATENATE(E5763," ",A5763," ",D5763)</f>
        <v>ALWDO ASSIST LTD Maldon Night Sleep</v>
      </c>
      <c r="G5763">
        <v>42</v>
      </c>
      <c r="H5763">
        <v>2</v>
      </c>
    </row>
    <row r="5764" spans="1:8" x14ac:dyDescent="0.35">
      <c r="A5764" t="s">
        <v>23</v>
      </c>
      <c r="B5764" s="25">
        <v>56</v>
      </c>
      <c r="C5764" t="str">
        <f>CONCATENATE(A5764," ",B5764," ",D5764)</f>
        <v>Maldon 56 Night Sleep</v>
      </c>
      <c r="D5764" t="s">
        <v>415</v>
      </c>
      <c r="E5764" t="s">
        <v>204</v>
      </c>
      <c r="F5764" t="str">
        <f>CONCATENATE(E5764," ",A5764," ",D5764)</f>
        <v>DIVINE CARE GROUP LTD Maldon Night Sleep</v>
      </c>
      <c r="G5764">
        <v>47</v>
      </c>
      <c r="H5764">
        <v>2</v>
      </c>
    </row>
    <row r="5765" spans="1:8" x14ac:dyDescent="0.35">
      <c r="A5765" t="s">
        <v>23</v>
      </c>
      <c r="B5765" s="25">
        <v>57</v>
      </c>
      <c r="C5765" t="str">
        <f>CONCATENATE(A5765," ",B5765," ",D5765)</f>
        <v>Maldon 57 Night Sleep</v>
      </c>
      <c r="D5765" t="s">
        <v>415</v>
      </c>
      <c r="E5765" t="s">
        <v>332</v>
      </c>
      <c r="F5765" t="str">
        <f>CONCATENATE(E5765," ",A5765," ",D5765)</f>
        <v>RAYNET RECRUITMENT AGENCY LTD Maldon Night Sleep</v>
      </c>
      <c r="G5765">
        <v>48</v>
      </c>
      <c r="H5765">
        <v>2</v>
      </c>
    </row>
    <row r="5766" spans="1:8" x14ac:dyDescent="0.35">
      <c r="A5766" t="s">
        <v>23</v>
      </c>
      <c r="B5766" s="25">
        <v>58</v>
      </c>
      <c r="C5766" t="str">
        <f>CONCATENATE(A5766," ",B5766," ",D5766)</f>
        <v>Maldon 58 Night Sleep</v>
      </c>
      <c r="D5766" t="s">
        <v>415</v>
      </c>
      <c r="E5766" t="s">
        <v>130</v>
      </c>
      <c r="F5766" t="str">
        <f>CONCATENATE(E5766," ",A5766," ",D5766)</f>
        <v>Aeon Nursing LTD Maldon Night Sleep</v>
      </c>
      <c r="G5766">
        <v>49</v>
      </c>
      <c r="H5766">
        <v>2</v>
      </c>
    </row>
    <row r="5767" spans="1:8" x14ac:dyDescent="0.35">
      <c r="A5767" t="s">
        <v>23</v>
      </c>
      <c r="B5767" s="25">
        <v>59</v>
      </c>
      <c r="C5767" t="str">
        <f>CONCATENATE(A5767," ",B5767," ",D5767)</f>
        <v>Maldon 59 Night Sleep</v>
      </c>
      <c r="D5767" t="s">
        <v>415</v>
      </c>
      <c r="E5767" t="s">
        <v>271</v>
      </c>
      <c r="F5767" t="str">
        <f>CONCATENATE(E5767," ",A5767," ",D5767)</f>
        <v>KEY POINT AGENCY LTD Maldon Night Sleep</v>
      </c>
      <c r="G5767">
        <v>49</v>
      </c>
      <c r="H5767">
        <v>2</v>
      </c>
    </row>
    <row r="5768" spans="1:8" x14ac:dyDescent="0.35">
      <c r="A5768" t="s">
        <v>23</v>
      </c>
      <c r="B5768" s="25">
        <v>60</v>
      </c>
      <c r="C5768" t="str">
        <f>CONCATENATE(A5768," ",B5768," ",D5768)</f>
        <v>Maldon 60 Night Sleep</v>
      </c>
      <c r="D5768" t="s">
        <v>415</v>
      </c>
      <c r="E5768" t="s">
        <v>162</v>
      </c>
      <c r="F5768" t="str">
        <f>CONCATENATE(E5768," ",A5768," ",D5768)</f>
        <v>BS CARE MANAGEMENT SERVICES LIMITED Maldon Night Sleep</v>
      </c>
      <c r="G5768">
        <v>49</v>
      </c>
      <c r="H5768">
        <v>2</v>
      </c>
    </row>
    <row r="5769" spans="1:8" x14ac:dyDescent="0.35">
      <c r="A5769" t="s">
        <v>23</v>
      </c>
      <c r="B5769" s="25">
        <v>61</v>
      </c>
      <c r="C5769" t="str">
        <f>CONCATENATE(A5769," ",B5769," ",D5769)</f>
        <v>Maldon 61 Night Sleep</v>
      </c>
      <c r="D5769" t="s">
        <v>415</v>
      </c>
      <c r="E5769" t="s">
        <v>226</v>
      </c>
      <c r="F5769" t="str">
        <f>CONCATENATE(E5769," ",A5769," ",D5769)</f>
        <v>FIRST CHOICE CONSULTANCY LIMITED Maldon Night Sleep</v>
      </c>
      <c r="G5769">
        <v>49</v>
      </c>
      <c r="H5769">
        <v>2</v>
      </c>
    </row>
    <row r="5770" spans="1:8" x14ac:dyDescent="0.35">
      <c r="A5770" t="s">
        <v>23</v>
      </c>
      <c r="B5770" s="25">
        <v>62</v>
      </c>
      <c r="C5770" t="str">
        <f>CONCATENATE(A5770," ",B5770," ",D5770)</f>
        <v>Maldon 62 Night Sleep</v>
      </c>
      <c r="D5770" t="s">
        <v>415</v>
      </c>
      <c r="E5770" t="s">
        <v>42</v>
      </c>
      <c r="F5770" t="str">
        <f>CONCATENATE(E5770," ",A5770," ",D5770)</f>
        <v>Care Quality Services Maldon Night Sleep</v>
      </c>
      <c r="G5770">
        <v>53</v>
      </c>
      <c r="H5770">
        <v>2</v>
      </c>
    </row>
    <row r="5771" spans="1:8" x14ac:dyDescent="0.35">
      <c r="A5771" t="s">
        <v>23</v>
      </c>
      <c r="B5771" s="25">
        <v>63</v>
      </c>
      <c r="C5771" t="str">
        <f>CONCATENATE(A5771," ",B5771," ",D5771)</f>
        <v>Maldon 63 Night Sleep</v>
      </c>
      <c r="D5771" t="s">
        <v>415</v>
      </c>
      <c r="E5771" t="s">
        <v>418</v>
      </c>
      <c r="F5771" t="str">
        <f>CONCATENATE(E5771," ",A5771," ",D5771)</f>
        <v>Thera Trust Maldon Night Sleep</v>
      </c>
      <c r="G5771">
        <v>54</v>
      </c>
      <c r="H5771">
        <v>2</v>
      </c>
    </row>
    <row r="5772" spans="1:8" x14ac:dyDescent="0.35">
      <c r="A5772" t="s">
        <v>23</v>
      </c>
      <c r="B5772" s="25">
        <v>64</v>
      </c>
      <c r="C5772" t="str">
        <f>CONCATENATE(A5772," ",B5772," ",D5772)</f>
        <v>Maldon 64 Night Sleep</v>
      </c>
      <c r="D5772" t="s">
        <v>415</v>
      </c>
      <c r="E5772" t="s">
        <v>344</v>
      </c>
      <c r="F5772" t="str">
        <f>CONCATENATE(E5772," ",A5772," ",D5772)</f>
        <v>Ros and Mos House Support Ltd Maldon Night Sleep</v>
      </c>
      <c r="G5772">
        <v>55</v>
      </c>
      <c r="H5772">
        <v>2</v>
      </c>
    </row>
    <row r="5773" spans="1:8" x14ac:dyDescent="0.35">
      <c r="A5773" t="s">
        <v>23</v>
      </c>
      <c r="B5773" s="25">
        <v>65</v>
      </c>
      <c r="C5773" t="str">
        <f>CONCATENATE(A5773," ",B5773," ",D5773)</f>
        <v>Maldon 65 Night Sleep</v>
      </c>
      <c r="D5773" t="s">
        <v>415</v>
      </c>
      <c r="E5773" t="s">
        <v>263</v>
      </c>
      <c r="F5773" t="str">
        <f>CONCATENATE(E5773," ",A5773," ",D5773)</f>
        <v>Jason Consulting Limited t/a Fresh Tree Care Services Maldon Night Sleep</v>
      </c>
      <c r="G5773">
        <v>56</v>
      </c>
      <c r="H5773">
        <v>2</v>
      </c>
    </row>
    <row r="5774" spans="1:8" x14ac:dyDescent="0.35">
      <c r="A5774" t="s">
        <v>23</v>
      </c>
      <c r="B5774" s="25">
        <v>66</v>
      </c>
      <c r="C5774" t="str">
        <f>CONCATENATE(A5774," ",B5774," ",D5774)</f>
        <v>Maldon 66 Night Sleep</v>
      </c>
      <c r="D5774" t="s">
        <v>415</v>
      </c>
      <c r="E5774" t="s">
        <v>216</v>
      </c>
      <c r="F5774" t="str">
        <f>CONCATENATE(E5774," ",A5774," ",D5774)</f>
        <v>ENS Recruitment Limited Maldon Night Sleep</v>
      </c>
      <c r="G5774">
        <v>57</v>
      </c>
      <c r="H5774">
        <v>2</v>
      </c>
    </row>
    <row r="5775" spans="1:8" x14ac:dyDescent="0.35">
      <c r="A5775" t="s">
        <v>23</v>
      </c>
      <c r="B5775" s="25">
        <v>67</v>
      </c>
      <c r="C5775" t="str">
        <f>CONCATENATE(A5775," ",B5775," ",D5775)</f>
        <v>Maldon 67 Night Sleep</v>
      </c>
      <c r="D5775" t="s">
        <v>415</v>
      </c>
      <c r="E5775" t="s">
        <v>217</v>
      </c>
      <c r="F5775" t="str">
        <f>CONCATENATE(E5775," ",A5775," ",D5775)</f>
        <v>Enterprise Care Support Ltd Maldon Night Sleep</v>
      </c>
      <c r="G5775">
        <v>58</v>
      </c>
      <c r="H5775">
        <v>2</v>
      </c>
    </row>
    <row r="5776" spans="1:8" x14ac:dyDescent="0.35">
      <c r="A5776" t="s">
        <v>23</v>
      </c>
      <c r="B5776" s="25">
        <v>68</v>
      </c>
      <c r="C5776" t="str">
        <f>CONCATENATE(A5776," ",B5776," ",D5776)</f>
        <v>Maldon 68 Night Sleep</v>
      </c>
      <c r="D5776" t="s">
        <v>415</v>
      </c>
      <c r="E5776" t="s">
        <v>249</v>
      </c>
      <c r="F5776" t="str">
        <f>CONCATENATE(E5776," ",A5776," ",D5776)</f>
        <v>Heritage Staffing Services Limited Maldon Night Sleep</v>
      </c>
      <c r="G5776">
        <v>59</v>
      </c>
      <c r="H5776">
        <v>2</v>
      </c>
    </row>
    <row r="5777" spans="1:8" x14ac:dyDescent="0.35">
      <c r="A5777" t="s">
        <v>23</v>
      </c>
      <c r="B5777" s="25">
        <v>69</v>
      </c>
      <c r="C5777" t="str">
        <f>CONCATENATE(A5777," ",B5777," ",D5777)</f>
        <v>Maldon 69 Night Sleep</v>
      </c>
      <c r="D5777" t="s">
        <v>415</v>
      </c>
      <c r="E5777" t="s">
        <v>159</v>
      </c>
      <c r="F5777" t="str">
        <f>CONCATENATE(E5777," ",A5777," ",D5777)</f>
        <v>Blueboard Care Services Ltd Maldon Night Sleep</v>
      </c>
      <c r="G5777">
        <v>59</v>
      </c>
      <c r="H5777">
        <v>2</v>
      </c>
    </row>
    <row r="5778" spans="1:8" x14ac:dyDescent="0.35">
      <c r="A5778" t="s">
        <v>23</v>
      </c>
      <c r="B5778" s="25">
        <v>70</v>
      </c>
      <c r="C5778" t="str">
        <f>CONCATENATE(A5778," ",B5778," ",D5778)</f>
        <v>Maldon 70 Night Sleep</v>
      </c>
      <c r="D5778" t="s">
        <v>415</v>
      </c>
      <c r="E5778" t="s">
        <v>240</v>
      </c>
      <c r="F5778" t="str">
        <f>CONCATENATE(E5778," ",A5778," ",D5778)</f>
        <v>GRACEFUL HANDS CARE LTD Maldon Night Sleep</v>
      </c>
      <c r="G5778">
        <v>61</v>
      </c>
      <c r="H5778">
        <v>2</v>
      </c>
    </row>
    <row r="5779" spans="1:8" x14ac:dyDescent="0.35">
      <c r="A5779" t="s">
        <v>23</v>
      </c>
      <c r="B5779" s="25">
        <v>71</v>
      </c>
      <c r="C5779" t="str">
        <f>CONCATENATE(A5779," ",B5779," ",D5779)</f>
        <v>Maldon 71 Night Sleep</v>
      </c>
      <c r="D5779" t="s">
        <v>415</v>
      </c>
      <c r="E5779" t="s">
        <v>235</v>
      </c>
      <c r="F5779" t="str">
        <f>CONCATENATE(E5779," ",A5779," ",D5779)</f>
        <v>Gateway Care Services Limited Maldon Night Sleep</v>
      </c>
      <c r="G5779">
        <v>62</v>
      </c>
      <c r="H5779">
        <v>2</v>
      </c>
    </row>
    <row r="5780" spans="1:8" x14ac:dyDescent="0.35">
      <c r="A5780" t="s">
        <v>23</v>
      </c>
      <c r="B5780" s="25">
        <v>72</v>
      </c>
      <c r="C5780" t="str">
        <f>CONCATENATE(A5780," ",B5780," ",D5780)</f>
        <v>Maldon 72 Night Sleep</v>
      </c>
      <c r="D5780" t="s">
        <v>415</v>
      </c>
      <c r="E5780" t="s">
        <v>137</v>
      </c>
      <c r="F5780" t="str">
        <f>CONCATENATE(E5780," ",A5780," ",D5780)</f>
        <v>Ambar Care Ltd Maldon Night Sleep</v>
      </c>
      <c r="G5780">
        <v>63</v>
      </c>
      <c r="H5780">
        <v>2</v>
      </c>
    </row>
    <row r="5781" spans="1:8" x14ac:dyDescent="0.35">
      <c r="A5781" t="s">
        <v>23</v>
      </c>
      <c r="B5781" s="25">
        <v>73</v>
      </c>
      <c r="C5781" t="str">
        <f>CONCATENATE(A5781," ",B5781," ",D5781)</f>
        <v>Maldon 73 Night Sleep</v>
      </c>
      <c r="D5781" t="s">
        <v>415</v>
      </c>
      <c r="E5781" t="s">
        <v>91</v>
      </c>
      <c r="F5781" t="str">
        <f>CONCATENATE(E5781," ",A5781," ",D5781)</f>
        <v>Nayland Care Agency Limited Maldon Night Sleep</v>
      </c>
      <c r="G5781">
        <v>63</v>
      </c>
      <c r="H5781">
        <v>2</v>
      </c>
    </row>
    <row r="5782" spans="1:8" x14ac:dyDescent="0.35">
      <c r="A5782" t="s">
        <v>23</v>
      </c>
      <c r="B5782" s="25">
        <v>74</v>
      </c>
      <c r="C5782" t="str">
        <f>CONCATENATE(A5782," ",B5782," ",D5782)</f>
        <v>Maldon 74 Night Sleep</v>
      </c>
      <c r="D5782" t="s">
        <v>415</v>
      </c>
      <c r="E5782" t="s">
        <v>2</v>
      </c>
      <c r="F5782" t="str">
        <f>CONCATENATE(E5782," ",A5782," ",D5782)</f>
        <v>Chinite Resourcing Limited (t/a Chinite Home Care) Maldon Night Sleep</v>
      </c>
      <c r="G5782">
        <v>65</v>
      </c>
      <c r="H5782">
        <v>2</v>
      </c>
    </row>
    <row r="5783" spans="1:8" x14ac:dyDescent="0.35">
      <c r="A5783" t="s">
        <v>23</v>
      </c>
      <c r="B5783" s="25">
        <v>75</v>
      </c>
      <c r="C5783" t="str">
        <f>CONCATENATE(A5783," ",B5783," ",D5783)</f>
        <v>Maldon 75 Night Sleep</v>
      </c>
      <c r="D5783" t="s">
        <v>415</v>
      </c>
      <c r="E5783" t="s">
        <v>236</v>
      </c>
      <c r="F5783" t="str">
        <f>CONCATENATE(E5783," ",A5783," ",D5783)</f>
        <v>Glee Care Ltd Maldon Night Sleep</v>
      </c>
      <c r="G5783">
        <v>65</v>
      </c>
      <c r="H5783">
        <v>2</v>
      </c>
    </row>
    <row r="5784" spans="1:8" x14ac:dyDescent="0.35">
      <c r="A5784" t="s">
        <v>23</v>
      </c>
      <c r="B5784" s="25">
        <v>76</v>
      </c>
      <c r="C5784" t="str">
        <f>CONCATENATE(A5784," ",B5784," ",D5784)</f>
        <v>Maldon 76 Night Sleep</v>
      </c>
      <c r="D5784" t="s">
        <v>415</v>
      </c>
      <c r="E5784" t="s">
        <v>323</v>
      </c>
      <c r="F5784" t="str">
        <f>CONCATENATE(E5784," ",A5784," ",D5784)</f>
        <v>Prestige Health &amp; Social Care Ltd  Maldon Night Sleep</v>
      </c>
      <c r="G5784">
        <v>67</v>
      </c>
      <c r="H5784">
        <v>2</v>
      </c>
    </row>
    <row r="5785" spans="1:8" x14ac:dyDescent="0.35">
      <c r="A5785" t="s">
        <v>23</v>
      </c>
      <c r="B5785" s="25">
        <v>77</v>
      </c>
      <c r="C5785" t="str">
        <f>CONCATENATE(A5785," ",B5785," ",D5785)</f>
        <v>Maldon 77 Night Sleep</v>
      </c>
      <c r="D5785" t="s">
        <v>415</v>
      </c>
      <c r="E5785" t="s">
        <v>232</v>
      </c>
      <c r="F5785" t="str">
        <f>CONCATENATE(E5785," ",A5785," ",D5785)</f>
        <v>Frantec Maldon Night Sleep</v>
      </c>
      <c r="G5785">
        <v>68</v>
      </c>
      <c r="H5785">
        <v>2</v>
      </c>
    </row>
    <row r="5786" spans="1:8" x14ac:dyDescent="0.35">
      <c r="A5786" t="s">
        <v>23</v>
      </c>
      <c r="B5786" s="25">
        <v>78</v>
      </c>
      <c r="C5786" t="str">
        <f>CONCATENATE(A5786," ",B5786," ",D5786)</f>
        <v>Maldon 78 Night Sleep</v>
      </c>
      <c r="D5786" t="s">
        <v>415</v>
      </c>
      <c r="E5786" t="s">
        <v>398</v>
      </c>
      <c r="F5786" t="str">
        <f>CONCATENATE(E5786," ",A5786," ",D5786)</f>
        <v>Waterside Home Care LTD Maldon Night Sleep</v>
      </c>
      <c r="G5786">
        <v>69</v>
      </c>
      <c r="H5786">
        <v>2</v>
      </c>
    </row>
    <row r="5787" spans="1:8" x14ac:dyDescent="0.35">
      <c r="A5787" t="s">
        <v>23</v>
      </c>
      <c r="B5787" s="25">
        <v>79</v>
      </c>
      <c r="C5787" t="str">
        <f>CONCATENATE(A5787," ",B5787," ",D5787)</f>
        <v>Maldon 79 Night Sleep</v>
      </c>
      <c r="D5787" t="s">
        <v>415</v>
      </c>
      <c r="E5787" t="s">
        <v>194</v>
      </c>
      <c r="F5787" t="str">
        <f>CONCATENATE(E5787," ",A5787," ",D5787)</f>
        <v>Darem Healthcare Ltd Maldon Night Sleep</v>
      </c>
      <c r="G5787">
        <v>70</v>
      </c>
      <c r="H5787">
        <v>2</v>
      </c>
    </row>
    <row r="5788" spans="1:8" x14ac:dyDescent="0.35">
      <c r="A5788" t="s">
        <v>23</v>
      </c>
      <c r="B5788" s="25">
        <v>80</v>
      </c>
      <c r="C5788" t="str">
        <f>CONCATENATE(A5788," ",B5788," ",D5788)</f>
        <v>Maldon 80 Night Sleep</v>
      </c>
      <c r="D5788" t="s">
        <v>415</v>
      </c>
      <c r="E5788" t="s">
        <v>370</v>
      </c>
      <c r="F5788" t="str">
        <f>CONCATENATE(E5788," ",A5788," ",D5788)</f>
        <v>Tcou at Home LTD Maldon Night Sleep</v>
      </c>
      <c r="G5788">
        <v>70</v>
      </c>
      <c r="H5788">
        <v>2</v>
      </c>
    </row>
    <row r="5789" spans="1:8" x14ac:dyDescent="0.35">
      <c r="A5789" t="s">
        <v>23</v>
      </c>
      <c r="B5789" s="25">
        <v>81</v>
      </c>
      <c r="C5789" t="str">
        <f>CONCATENATE(A5789," ",B5789," ",D5789)</f>
        <v>Maldon 81 Night Sleep</v>
      </c>
      <c r="D5789" t="s">
        <v>415</v>
      </c>
      <c r="E5789" t="s">
        <v>239</v>
      </c>
      <c r="F5789" t="str">
        <f>CONCATENATE(E5789," ",A5789," ",D5789)</f>
        <v>Graceage Care Ltd Maldon Night Sleep</v>
      </c>
      <c r="G5789">
        <v>72</v>
      </c>
      <c r="H5789">
        <v>2</v>
      </c>
    </row>
    <row r="5790" spans="1:8" x14ac:dyDescent="0.35">
      <c r="A5790" t="s">
        <v>23</v>
      </c>
      <c r="B5790" s="25">
        <v>82</v>
      </c>
      <c r="C5790" t="str">
        <f>CONCATENATE(A5790," ",B5790," ",D5790)</f>
        <v>Maldon 82 Night Sleep</v>
      </c>
      <c r="D5790" t="s">
        <v>415</v>
      </c>
      <c r="E5790" t="s">
        <v>260</v>
      </c>
      <c r="F5790" t="str">
        <f>CONCATENATE(E5790," ",A5790," ",D5790)</f>
        <v>INTEGRATED SUPPORT SERVICES LTD Maldon Night Sleep</v>
      </c>
      <c r="G5790">
        <v>73</v>
      </c>
      <c r="H5790">
        <v>2</v>
      </c>
    </row>
    <row r="5791" spans="1:8" x14ac:dyDescent="0.35">
      <c r="A5791" t="s">
        <v>23</v>
      </c>
      <c r="B5791" s="25">
        <v>83</v>
      </c>
      <c r="C5791" t="str">
        <f>CONCATENATE(A5791," ",B5791," ",D5791)</f>
        <v>Maldon 83 Night Sleep</v>
      </c>
      <c r="D5791" t="s">
        <v>415</v>
      </c>
      <c r="E5791" t="s">
        <v>117</v>
      </c>
      <c r="F5791" t="str">
        <f>CONCATENATE(E5791," ",A5791," ",D5791)</f>
        <v>A Medin Care Service Limited Maldon Night Sleep</v>
      </c>
      <c r="G5791">
        <v>74</v>
      </c>
      <c r="H5791">
        <v>2</v>
      </c>
    </row>
    <row r="5792" spans="1:8" x14ac:dyDescent="0.35">
      <c r="A5792" t="s">
        <v>23</v>
      </c>
      <c r="B5792" s="25">
        <v>84</v>
      </c>
      <c r="C5792" t="str">
        <f>CONCATENATE(A5792," ",B5792," ",D5792)</f>
        <v>Maldon 84 Night Sleep</v>
      </c>
      <c r="D5792" t="s">
        <v>415</v>
      </c>
      <c r="E5792" t="s">
        <v>388</v>
      </c>
      <c r="F5792" t="str">
        <f>CONCATENATE(E5792," ",A5792," ",D5792)</f>
        <v>Unique Option Healthcare Limited Maldon Night Sleep</v>
      </c>
      <c r="G5792">
        <v>74</v>
      </c>
      <c r="H5792">
        <v>2</v>
      </c>
    </row>
    <row r="5793" spans="1:8" x14ac:dyDescent="0.35">
      <c r="A5793" t="s">
        <v>23</v>
      </c>
      <c r="B5793" s="25">
        <v>85</v>
      </c>
      <c r="C5793" t="str">
        <f>CONCATENATE(A5793," ",B5793," ",D5793)</f>
        <v>Maldon 85 Night Sleep</v>
      </c>
      <c r="D5793" t="s">
        <v>415</v>
      </c>
      <c r="E5793" t="s">
        <v>345</v>
      </c>
      <c r="F5793" t="str">
        <f>CONCATENATE(E5793," ",A5793," ",D5793)</f>
        <v>Roseberry Kare Limited Maldon Night Sleep</v>
      </c>
      <c r="G5793">
        <v>74</v>
      </c>
      <c r="H5793">
        <v>2</v>
      </c>
    </row>
    <row r="5794" spans="1:8" x14ac:dyDescent="0.35">
      <c r="A5794" t="s">
        <v>23</v>
      </c>
      <c r="B5794" s="25">
        <v>86</v>
      </c>
      <c r="C5794" t="str">
        <f>CONCATENATE(A5794," ",B5794," ",D5794)</f>
        <v>Maldon 86 Night Sleep</v>
      </c>
      <c r="D5794" t="s">
        <v>415</v>
      </c>
      <c r="E5794" t="s">
        <v>129</v>
      </c>
      <c r="F5794" t="str">
        <f>CONCATENATE(E5794," ",A5794," ",D5794)</f>
        <v>Advance Careprovider Limited Maldon Night Sleep</v>
      </c>
      <c r="G5794">
        <v>74</v>
      </c>
      <c r="H5794">
        <v>2</v>
      </c>
    </row>
    <row r="5795" spans="1:8" x14ac:dyDescent="0.35">
      <c r="A5795" t="s">
        <v>23</v>
      </c>
      <c r="B5795" s="25">
        <v>87</v>
      </c>
      <c r="C5795" t="str">
        <f>CONCATENATE(A5795," ",B5795," ",D5795)</f>
        <v>Maldon 87 Night Sleep</v>
      </c>
      <c r="D5795" t="s">
        <v>415</v>
      </c>
      <c r="E5795" t="s">
        <v>363</v>
      </c>
      <c r="F5795" t="str">
        <f>CONCATENATE(E5795," ",A5795," ",D5795)</f>
        <v>SPRING SUCCESS HOMECARE LIMITED Maldon Night Sleep</v>
      </c>
      <c r="G5795">
        <v>74</v>
      </c>
      <c r="H5795">
        <v>2</v>
      </c>
    </row>
    <row r="5796" spans="1:8" x14ac:dyDescent="0.35">
      <c r="A5796" t="s">
        <v>23</v>
      </c>
      <c r="B5796" s="25">
        <v>88</v>
      </c>
      <c r="C5796" t="str">
        <f>CONCATENATE(A5796," ",B5796," ",D5796)</f>
        <v>Maldon 88 Night Sleep</v>
      </c>
      <c r="D5796" t="s">
        <v>415</v>
      </c>
      <c r="E5796" t="s">
        <v>291</v>
      </c>
      <c r="F5796" t="str">
        <f>CONCATENATE(E5796," ",A5796," ",D5796)</f>
        <v>MAVIN RECRUITMENT LTD Maldon Night Sleep</v>
      </c>
      <c r="G5796">
        <v>74</v>
      </c>
      <c r="H5796">
        <v>2</v>
      </c>
    </row>
    <row r="5797" spans="1:8" x14ac:dyDescent="0.35">
      <c r="A5797" t="s">
        <v>23</v>
      </c>
      <c r="B5797" s="25">
        <v>89</v>
      </c>
      <c r="C5797" t="str">
        <f>CONCATENATE(A5797," ",B5797," ",D5797)</f>
        <v>Maldon 89 Night Sleep</v>
      </c>
      <c r="D5797" t="s">
        <v>415</v>
      </c>
      <c r="E5797" t="s">
        <v>40</v>
      </c>
      <c r="F5797" t="str">
        <f>CONCATENATE(E5797," ",A5797," ",D5797)</f>
        <v>Care Givers Limited  Maldon Night Sleep</v>
      </c>
      <c r="G5797">
        <v>80</v>
      </c>
      <c r="H5797">
        <v>2</v>
      </c>
    </row>
    <row r="5798" spans="1:8" x14ac:dyDescent="0.35">
      <c r="A5798" t="s">
        <v>23</v>
      </c>
      <c r="B5798" s="25">
        <v>90</v>
      </c>
      <c r="C5798" t="str">
        <f>CONCATENATE(A5798," ",B5798," ",D5798)</f>
        <v>Maldon 90 Night Sleep</v>
      </c>
      <c r="D5798" t="s">
        <v>415</v>
      </c>
      <c r="E5798" t="s">
        <v>253</v>
      </c>
      <c r="F5798" t="str">
        <f>CONCATENATE(E5798," ",A5798," ",D5798)</f>
        <v>Homelium Care Ltd Maldon Night Sleep</v>
      </c>
      <c r="G5798">
        <v>80</v>
      </c>
      <c r="H5798">
        <v>2</v>
      </c>
    </row>
    <row r="5799" spans="1:8" x14ac:dyDescent="0.35">
      <c r="A5799" t="s">
        <v>23</v>
      </c>
      <c r="B5799" s="25">
        <v>91</v>
      </c>
      <c r="C5799" t="str">
        <f>CONCATENATE(A5799," ",B5799," ",D5799)</f>
        <v>Maldon 91 Night Sleep</v>
      </c>
      <c r="D5799" t="s">
        <v>415</v>
      </c>
      <c r="E5799" t="s">
        <v>325</v>
      </c>
      <c r="F5799" t="str">
        <f>CONCATENATE(E5799," ",A5799," ",D5799)</f>
        <v>Prime Care Domiciliary Ltd Maldon Night Sleep</v>
      </c>
      <c r="G5799">
        <v>80</v>
      </c>
      <c r="H5799">
        <v>2</v>
      </c>
    </row>
    <row r="5800" spans="1:8" x14ac:dyDescent="0.35">
      <c r="A5800" t="s">
        <v>23</v>
      </c>
      <c r="B5800" s="25">
        <v>92</v>
      </c>
      <c r="C5800" t="str">
        <f>CONCATENATE(A5800," ",B5800," ",D5800)</f>
        <v>Maldon 92 Night Sleep</v>
      </c>
      <c r="D5800" t="s">
        <v>415</v>
      </c>
      <c r="E5800" t="s">
        <v>103</v>
      </c>
      <c r="F5800" t="str">
        <f>CONCATENATE(E5800," ",A5800," ",D5800)</f>
        <v>Servoca Nursing and Care Ltd trading as Servoca Complex Care Maldon Night Sleep</v>
      </c>
      <c r="G5800">
        <v>80</v>
      </c>
      <c r="H5800">
        <v>2</v>
      </c>
    </row>
    <row r="5801" spans="1:8" x14ac:dyDescent="0.35">
      <c r="A5801" t="s">
        <v>23</v>
      </c>
      <c r="B5801" s="25">
        <v>93</v>
      </c>
      <c r="C5801" t="str">
        <f>CONCATENATE(A5801," ",B5801," ",D5801)</f>
        <v>Maldon 93 Night Sleep</v>
      </c>
      <c r="D5801" t="s">
        <v>415</v>
      </c>
      <c r="E5801" t="s">
        <v>60</v>
      </c>
      <c r="F5801" t="str">
        <f>CONCATENATE(E5801," ",A5801," ",D5801)</f>
        <v>Faith Home Care Ltd Maldon Night Sleep</v>
      </c>
      <c r="G5801">
        <v>80</v>
      </c>
      <c r="H5801">
        <v>2</v>
      </c>
    </row>
    <row r="5802" spans="1:8" x14ac:dyDescent="0.35">
      <c r="A5802" t="s">
        <v>23</v>
      </c>
      <c r="B5802" s="25">
        <v>94</v>
      </c>
      <c r="C5802" t="str">
        <f>CONCATENATE(A5802," ",B5802," ",D5802)</f>
        <v>Maldon 94 Night Sleep</v>
      </c>
      <c r="D5802" t="s">
        <v>415</v>
      </c>
      <c r="E5802" t="s">
        <v>97</v>
      </c>
      <c r="F5802" t="str">
        <f>CONCATENATE(E5802," ",A5802," ",D5802)</f>
        <v>Premald Care Maldon Night Sleep</v>
      </c>
      <c r="G5802">
        <v>85</v>
      </c>
      <c r="H5802">
        <v>2</v>
      </c>
    </row>
    <row r="5803" spans="1:8" x14ac:dyDescent="0.35">
      <c r="A5803" t="s">
        <v>23</v>
      </c>
      <c r="B5803" s="25">
        <v>95</v>
      </c>
      <c r="C5803" t="str">
        <f>CONCATENATE(A5803," ",B5803," ",D5803)</f>
        <v>Maldon 95 Night Sleep</v>
      </c>
      <c r="D5803" t="s">
        <v>415</v>
      </c>
      <c r="E5803" t="s">
        <v>401</v>
      </c>
      <c r="F5803" t="str">
        <f>CONCATENATE(E5803," ",A5803," ",D5803)</f>
        <v>WHITNEL CARE UK LTD Maldon Night Sleep</v>
      </c>
      <c r="G5803">
        <v>86</v>
      </c>
      <c r="H5803">
        <v>2</v>
      </c>
    </row>
    <row r="5804" spans="1:8" x14ac:dyDescent="0.35">
      <c r="A5804" t="s">
        <v>23</v>
      </c>
      <c r="B5804" s="25">
        <v>96</v>
      </c>
      <c r="C5804" t="str">
        <f>CONCATENATE(A5804," ",B5804," ",D5804)</f>
        <v>Maldon 96 Night Sleep</v>
      </c>
      <c r="D5804" t="s">
        <v>415</v>
      </c>
      <c r="E5804" t="s">
        <v>157</v>
      </c>
      <c r="F5804" t="str">
        <f>CONCATENATE(E5804," ",A5804," ",D5804)</f>
        <v>Blossom High Limited Maldon Night Sleep</v>
      </c>
      <c r="G5804">
        <v>87</v>
      </c>
      <c r="H5804">
        <v>2</v>
      </c>
    </row>
    <row r="5805" spans="1:8" x14ac:dyDescent="0.35">
      <c r="A5805" t="s">
        <v>23</v>
      </c>
      <c r="B5805" s="25">
        <v>97</v>
      </c>
      <c r="C5805" t="str">
        <f>CONCATENATE(A5805," ",B5805," ",D5805)</f>
        <v>Maldon 97 Night Sleep</v>
      </c>
      <c r="D5805" t="s">
        <v>415</v>
      </c>
      <c r="E5805" t="s">
        <v>318</v>
      </c>
      <c r="F5805" t="str">
        <f>CONCATENATE(E5805," ",A5805," ",D5805)</f>
        <v>PINNACLE CARE AND SUPPORT SERVICES LTD Maldon Night Sleep</v>
      </c>
      <c r="G5805">
        <v>88</v>
      </c>
      <c r="H5805">
        <v>2</v>
      </c>
    </row>
    <row r="5806" spans="1:8" x14ac:dyDescent="0.35">
      <c r="A5806" t="s">
        <v>23</v>
      </c>
      <c r="B5806" s="25">
        <v>98</v>
      </c>
      <c r="C5806" t="str">
        <f>CONCATENATE(A5806," ",B5806," ",D5806)</f>
        <v>Maldon 98 Night Sleep</v>
      </c>
      <c r="D5806" t="s">
        <v>415</v>
      </c>
      <c r="E5806" t="s">
        <v>329</v>
      </c>
      <c r="F5806" t="str">
        <f>CONCATENATE(E5806," ",A5806," ",D5806)</f>
        <v>Pure Health Care Pvt Ltd Maldon Night Sleep</v>
      </c>
      <c r="G5806">
        <v>89</v>
      </c>
      <c r="H5806">
        <v>2</v>
      </c>
    </row>
    <row r="5807" spans="1:8" x14ac:dyDescent="0.35">
      <c r="A5807" t="s">
        <v>23</v>
      </c>
      <c r="B5807" s="25">
        <v>99</v>
      </c>
      <c r="C5807" t="str">
        <f>CONCATENATE(A5807," ",B5807," ",D5807)</f>
        <v>Maldon 99 Night Sleep</v>
      </c>
      <c r="D5807" t="s">
        <v>415</v>
      </c>
      <c r="E5807" t="s">
        <v>293</v>
      </c>
      <c r="F5807" t="str">
        <f>CONCATENATE(E5807," ",A5807," ",D5807)</f>
        <v>Meraki Unique Care Ltd  Maldon Night Sleep</v>
      </c>
      <c r="G5807">
        <v>90</v>
      </c>
      <c r="H5807">
        <v>2</v>
      </c>
    </row>
    <row r="5808" spans="1:8" x14ac:dyDescent="0.35">
      <c r="A5808" t="s">
        <v>23</v>
      </c>
      <c r="B5808" s="25">
        <v>100</v>
      </c>
      <c r="C5808" t="str">
        <f>CONCATENATE(A5808," ",B5808," ",D5808)</f>
        <v>Maldon 100 Night Sleep</v>
      </c>
      <c r="D5808" t="s">
        <v>415</v>
      </c>
      <c r="E5808" t="s">
        <v>231</v>
      </c>
      <c r="F5808" t="str">
        <f>CONCATENATE(E5808," ",A5808," ",D5808)</f>
        <v>FOUNTAIN CARE SERVICES LIMITED Maldon Night Sleep</v>
      </c>
      <c r="G5808">
        <v>91</v>
      </c>
      <c r="H5808">
        <v>2</v>
      </c>
    </row>
    <row r="5809" spans="1:8" x14ac:dyDescent="0.35">
      <c r="A5809" t="s">
        <v>23</v>
      </c>
      <c r="B5809" s="25">
        <v>101</v>
      </c>
      <c r="C5809" t="str">
        <f>CONCATENATE(A5809," ",B5809," ",D5809)</f>
        <v>Maldon 101 Night Sleep</v>
      </c>
      <c r="D5809" t="s">
        <v>415</v>
      </c>
      <c r="E5809" t="s">
        <v>197</v>
      </c>
      <c r="F5809" t="str">
        <f>CONCATENATE(E5809," ",A5809," ",D5809)</f>
        <v>Deway Care Limited Maldon Night Sleep</v>
      </c>
      <c r="G5809">
        <v>92</v>
      </c>
      <c r="H5809">
        <v>2</v>
      </c>
    </row>
    <row r="5810" spans="1:8" x14ac:dyDescent="0.35">
      <c r="A5810" t="s">
        <v>23</v>
      </c>
      <c r="B5810" s="25">
        <v>102</v>
      </c>
      <c r="C5810" t="str">
        <f>CONCATENATE(A5810," ",B5810," ",D5810)</f>
        <v>Maldon 102 Night Sleep</v>
      </c>
      <c r="D5810" t="s">
        <v>415</v>
      </c>
      <c r="E5810" t="s">
        <v>126</v>
      </c>
      <c r="F5810" t="str">
        <f>CONCATENATE(E5810," ",A5810," ",D5810)</f>
        <v>Acrux Support Services Limited Maldon Night Sleep</v>
      </c>
      <c r="G5810">
        <v>93</v>
      </c>
      <c r="H5810">
        <v>2</v>
      </c>
    </row>
    <row r="5811" spans="1:8" x14ac:dyDescent="0.35">
      <c r="A5811" t="s">
        <v>23</v>
      </c>
      <c r="B5811" s="25">
        <v>103</v>
      </c>
      <c r="C5811" t="str">
        <f>CONCATENATE(A5811," ",B5811," ",D5811)</f>
        <v>Maldon 103 Night Sleep</v>
      </c>
      <c r="D5811" t="s">
        <v>415</v>
      </c>
      <c r="E5811" t="s">
        <v>289</v>
      </c>
      <c r="F5811" t="str">
        <f>CONCATENATE(E5811," ",A5811," ",D5811)</f>
        <v>Marlyn Recruitment Ltd Maldon Night Sleep</v>
      </c>
      <c r="G5811">
        <v>94</v>
      </c>
      <c r="H5811">
        <v>2</v>
      </c>
    </row>
    <row r="5812" spans="1:8" x14ac:dyDescent="0.35">
      <c r="A5812" t="s">
        <v>23</v>
      </c>
      <c r="B5812" s="25">
        <v>104</v>
      </c>
      <c r="C5812" t="str">
        <f>CONCATENATE(A5812," ",B5812," ",D5812)</f>
        <v>Maldon 104 Night Sleep</v>
      </c>
      <c r="D5812" t="s">
        <v>415</v>
      </c>
      <c r="E5812" t="s">
        <v>378</v>
      </c>
      <c r="F5812" t="str">
        <f>CONCATENATE(E5812," ",A5812," ",D5812)</f>
        <v>The Good Care Agency Maldon Night Sleep</v>
      </c>
      <c r="G5812">
        <v>94</v>
      </c>
      <c r="H5812">
        <v>2</v>
      </c>
    </row>
    <row r="5813" spans="1:8" x14ac:dyDescent="0.35">
      <c r="A5813" t="s">
        <v>23</v>
      </c>
      <c r="B5813" s="25">
        <v>105</v>
      </c>
      <c r="C5813" t="str">
        <f>CONCATENATE(A5813," ",B5813," ",D5813)</f>
        <v>Maldon 105 Night Sleep</v>
      </c>
      <c r="D5813" t="s">
        <v>415</v>
      </c>
      <c r="E5813" t="s">
        <v>393</v>
      </c>
      <c r="F5813" t="str">
        <f>CONCATENATE(E5813," ",A5813," ",D5813)</f>
        <v>VERITY HEALTHCARE LIMITED Maldon Night Sleep</v>
      </c>
      <c r="G5813">
        <v>94</v>
      </c>
      <c r="H5813">
        <v>2</v>
      </c>
    </row>
    <row r="5814" spans="1:8" x14ac:dyDescent="0.35">
      <c r="A5814" t="s">
        <v>23</v>
      </c>
      <c r="B5814" s="25">
        <v>106</v>
      </c>
      <c r="C5814" t="str">
        <f>CONCATENATE(A5814," ",B5814," ",D5814)</f>
        <v>Maldon 106 Night Sleep</v>
      </c>
      <c r="D5814" t="s">
        <v>415</v>
      </c>
      <c r="E5814" t="s">
        <v>169</v>
      </c>
      <c r="F5814" t="str">
        <f>CONCATENATE(E5814," ",A5814," ",D5814)</f>
        <v>Care Package Plus Limited Maldon Night Sleep</v>
      </c>
      <c r="G5814">
        <v>94</v>
      </c>
      <c r="H5814">
        <v>2</v>
      </c>
    </row>
    <row r="5815" spans="1:8" x14ac:dyDescent="0.35">
      <c r="A5815" t="s">
        <v>23</v>
      </c>
      <c r="B5815" s="25">
        <v>107</v>
      </c>
      <c r="C5815" t="str">
        <f>CONCATENATE(A5815," ",B5815," ",D5815)</f>
        <v>Maldon 107 Night Sleep</v>
      </c>
      <c r="D5815" t="s">
        <v>415</v>
      </c>
      <c r="E5815" t="s">
        <v>419</v>
      </c>
      <c r="F5815" t="str">
        <f>CONCATENATE(E5815," ",A5815," ",D5815)</f>
        <v>True Nest Care Limited Maldon Night Sleep</v>
      </c>
      <c r="G5815">
        <v>94</v>
      </c>
      <c r="H5815">
        <v>2</v>
      </c>
    </row>
    <row r="5816" spans="1:8" x14ac:dyDescent="0.35">
      <c r="A5816" t="s">
        <v>23</v>
      </c>
      <c r="B5816" s="25">
        <v>108</v>
      </c>
      <c r="C5816" t="str">
        <f>CONCATENATE(A5816," ",B5816," ",D5816)</f>
        <v>Maldon 108 Night Sleep</v>
      </c>
      <c r="D5816" t="s">
        <v>415</v>
      </c>
      <c r="E5816" t="s">
        <v>147</v>
      </c>
      <c r="F5816" t="str">
        <f>CONCATENATE(E5816," ",A5816," ",D5816)</f>
        <v>AVIBID LIMITED Maldon Night Sleep</v>
      </c>
      <c r="G5816">
        <v>94</v>
      </c>
      <c r="H5816">
        <v>2</v>
      </c>
    </row>
    <row r="5817" spans="1:8" x14ac:dyDescent="0.35">
      <c r="A5817" t="s">
        <v>23</v>
      </c>
      <c r="B5817" s="25">
        <v>109</v>
      </c>
      <c r="C5817" t="str">
        <f>CONCATENATE(A5817," ",B5817," ",D5817)</f>
        <v>Maldon 109 Night Sleep</v>
      </c>
      <c r="D5817" t="s">
        <v>415</v>
      </c>
      <c r="E5817" t="s">
        <v>356</v>
      </c>
      <c r="F5817" t="str">
        <f>CONCATENATE(E5817," ",A5817," ",D5817)</f>
        <v>SHINDORE LIMITED T/A SYLVIAN CARE HAVERING SOUTH Maldon Night Sleep</v>
      </c>
      <c r="G5817">
        <v>94</v>
      </c>
      <c r="H5817">
        <v>2</v>
      </c>
    </row>
    <row r="5818" spans="1:8" x14ac:dyDescent="0.35">
      <c r="A5818" t="s">
        <v>23</v>
      </c>
      <c r="B5818" s="25">
        <v>110</v>
      </c>
      <c r="C5818" t="str">
        <f>CONCATENATE(A5818," ",B5818," ",D5818)</f>
        <v>Maldon 110 Night Sleep</v>
      </c>
      <c r="D5818" t="s">
        <v>415</v>
      </c>
      <c r="E5818" t="s">
        <v>276</v>
      </c>
      <c r="F5818" t="str">
        <f>CONCATENATE(E5818," ",A5818," ",D5818)</f>
        <v>KOME CARE LTD. Maldon Night Sleep</v>
      </c>
      <c r="G5818">
        <v>94</v>
      </c>
      <c r="H5818">
        <v>2</v>
      </c>
    </row>
    <row r="5819" spans="1:8" x14ac:dyDescent="0.35">
      <c r="A5819" t="s">
        <v>23</v>
      </c>
      <c r="B5819" s="25">
        <v>111</v>
      </c>
      <c r="C5819" t="str">
        <f>CONCATENATE(A5819," ",B5819," ",D5819)</f>
        <v>Maldon 111 Night Sleep</v>
      </c>
      <c r="D5819" t="s">
        <v>415</v>
      </c>
      <c r="E5819" t="s">
        <v>284</v>
      </c>
      <c r="F5819" t="str">
        <f>CONCATENATE(E5819," ",A5819," ",D5819)</f>
        <v>LORDGRACE DELIGHT HEALTHCARE LTD Maldon Night Sleep</v>
      </c>
      <c r="G5819">
        <v>102</v>
      </c>
      <c r="H5819">
        <v>2</v>
      </c>
    </row>
    <row r="5820" spans="1:8" x14ac:dyDescent="0.35">
      <c r="A5820" t="s">
        <v>23</v>
      </c>
      <c r="B5820" s="25">
        <v>112</v>
      </c>
      <c r="C5820" t="str">
        <f>CONCATENATE(A5820," ",B5820," ",D5820)</f>
        <v>Maldon 112 Night Sleep</v>
      </c>
      <c r="D5820" t="s">
        <v>415</v>
      </c>
      <c r="E5820" t="s">
        <v>10</v>
      </c>
      <c r="F5820" t="str">
        <f>CONCATENATE(E5820," ",A5820," ",D5820)</f>
        <v>Clover Support Group Ltd Maldon Night Sleep</v>
      </c>
      <c r="G5820">
        <v>103</v>
      </c>
      <c r="H5820">
        <v>2</v>
      </c>
    </row>
    <row r="5821" spans="1:8" x14ac:dyDescent="0.35">
      <c r="A5821" t="s">
        <v>23</v>
      </c>
      <c r="B5821" s="25">
        <v>113</v>
      </c>
      <c r="C5821" t="str">
        <f>CONCATENATE(A5821," ",B5821," ",D5821)</f>
        <v>Maldon 113 Night Sleep</v>
      </c>
      <c r="D5821" t="s">
        <v>415</v>
      </c>
      <c r="E5821" t="s">
        <v>106</v>
      </c>
      <c r="F5821" t="str">
        <f>CONCATENATE(E5821," ",A5821," ",D5821)</f>
        <v>SUPREME CARE SERVICES LIMITED Maldon Night Sleep</v>
      </c>
      <c r="G5821">
        <v>103</v>
      </c>
      <c r="H5821">
        <v>2</v>
      </c>
    </row>
    <row r="5822" spans="1:8" x14ac:dyDescent="0.35">
      <c r="A5822" t="s">
        <v>23</v>
      </c>
      <c r="B5822" s="25">
        <v>114</v>
      </c>
      <c r="C5822" t="str">
        <f>CONCATENATE(A5822," ",B5822," ",D5822)</f>
        <v>Maldon 114 Night Sleep</v>
      </c>
      <c r="D5822" t="s">
        <v>415</v>
      </c>
      <c r="E5822" t="s">
        <v>176</v>
      </c>
      <c r="F5822" t="str">
        <f>CONCATENATE(E5822," ",A5822," ",D5822)</f>
        <v>CARING HANDS EAST LONDON LTD Maldon Night Sleep</v>
      </c>
      <c r="G5822">
        <v>103</v>
      </c>
      <c r="H5822">
        <v>2</v>
      </c>
    </row>
    <row r="5823" spans="1:8" x14ac:dyDescent="0.35">
      <c r="A5823" t="s">
        <v>23</v>
      </c>
      <c r="B5823" s="25">
        <v>115</v>
      </c>
      <c r="C5823" t="str">
        <f>CONCATENATE(A5823," ",B5823," ",D5823)</f>
        <v>Maldon 115 Night Sleep</v>
      </c>
      <c r="D5823" t="s">
        <v>415</v>
      </c>
      <c r="E5823" t="s">
        <v>100</v>
      </c>
      <c r="F5823" t="str">
        <f>CONCATENATE(E5823," ",A5823," ",D5823)</f>
        <v>Restcare Ltd Maldon Night Sleep</v>
      </c>
      <c r="G5823">
        <v>103</v>
      </c>
      <c r="H5823">
        <v>2</v>
      </c>
    </row>
    <row r="5824" spans="1:8" x14ac:dyDescent="0.35">
      <c r="A5824" t="s">
        <v>23</v>
      </c>
      <c r="B5824" s="25">
        <v>116</v>
      </c>
      <c r="C5824" t="str">
        <f>CONCATENATE(A5824," ",B5824," ",D5824)</f>
        <v>Maldon 116 Night Sleep</v>
      </c>
      <c r="D5824" t="s">
        <v>415</v>
      </c>
      <c r="E5824" t="s">
        <v>396</v>
      </c>
      <c r="F5824" t="str">
        <f>CONCATENATE(E5824," ",A5824," ",D5824)</f>
        <v>Voyage 1 Ltd Maldon Night Sleep</v>
      </c>
      <c r="G5824">
        <v>107</v>
      </c>
      <c r="H5824">
        <v>2</v>
      </c>
    </row>
    <row r="5825" spans="1:8" x14ac:dyDescent="0.35">
      <c r="A5825" t="s">
        <v>23</v>
      </c>
      <c r="B5825" s="25">
        <v>117</v>
      </c>
      <c r="C5825" t="str">
        <f>CONCATENATE(A5825," ",B5825," ",D5825)</f>
        <v>Maldon 117 Night Sleep</v>
      </c>
      <c r="D5825" t="s">
        <v>415</v>
      </c>
      <c r="E5825" t="s">
        <v>36</v>
      </c>
      <c r="F5825" t="str">
        <f>CONCATENATE(E5825," ",A5825," ",D5825)</f>
        <v>Anglian Care Limited Maldon Night Sleep</v>
      </c>
      <c r="G5825">
        <v>108</v>
      </c>
      <c r="H5825">
        <v>2</v>
      </c>
    </row>
    <row r="5826" spans="1:8" x14ac:dyDescent="0.35">
      <c r="A5826" t="s">
        <v>23</v>
      </c>
      <c r="B5826" s="25">
        <v>118</v>
      </c>
      <c r="C5826" t="str">
        <f>CONCATENATE(A5826," ",B5826," ",D5826)</f>
        <v>Maldon 118 Night Sleep</v>
      </c>
      <c r="D5826" t="s">
        <v>415</v>
      </c>
      <c r="E5826" t="s">
        <v>347</v>
      </c>
      <c r="F5826" t="str">
        <f>CONCATENATE(E5826," ",A5826," ",D5826)</f>
        <v>ROSSYCARE  LTD Maldon Night Sleep</v>
      </c>
      <c r="G5826">
        <v>109</v>
      </c>
      <c r="H5826">
        <v>2</v>
      </c>
    </row>
    <row r="5827" spans="1:8" x14ac:dyDescent="0.35">
      <c r="A5827" t="s">
        <v>23</v>
      </c>
      <c r="B5827" s="25">
        <v>119</v>
      </c>
      <c r="C5827" t="str">
        <f>CONCATENATE(A5827," ",B5827," ",D5827)</f>
        <v>Maldon 119 Night Sleep</v>
      </c>
      <c r="D5827" t="s">
        <v>415</v>
      </c>
      <c r="E5827" t="s">
        <v>278</v>
      </c>
      <c r="F5827" t="str">
        <f>CONCATENATE(E5827," ",A5827," ",D5827)</f>
        <v>Learning and Support Services Limited  Maldon Night Sleep</v>
      </c>
      <c r="G5827">
        <v>110</v>
      </c>
      <c r="H5827">
        <v>2</v>
      </c>
    </row>
    <row r="5828" spans="1:8" x14ac:dyDescent="0.35">
      <c r="A5828" t="s">
        <v>23</v>
      </c>
      <c r="B5828" s="25">
        <v>120</v>
      </c>
      <c r="C5828" t="str">
        <f>CONCATENATE(A5828," ",B5828," ",D5828)</f>
        <v>Maldon 120 Night Sleep</v>
      </c>
      <c r="D5828" t="s">
        <v>415</v>
      </c>
      <c r="E5828" t="s">
        <v>408</v>
      </c>
      <c r="F5828" t="str">
        <f>CONCATENATE(E5828," ",A5828," ",D5828)</f>
        <v>ZUBULUKE LIMITED Maldon Night Sleep</v>
      </c>
      <c r="G5828">
        <v>111</v>
      </c>
      <c r="H5828">
        <v>2</v>
      </c>
    </row>
    <row r="5829" spans="1:8" x14ac:dyDescent="0.35">
      <c r="A5829" t="s">
        <v>23</v>
      </c>
      <c r="B5829" s="25">
        <v>121</v>
      </c>
      <c r="C5829" t="str">
        <f>CONCATENATE(A5829," ",B5829," ",D5829)</f>
        <v>Maldon 121 Night Sleep</v>
      </c>
      <c r="D5829" t="s">
        <v>415</v>
      </c>
      <c r="E5829" t="s">
        <v>155</v>
      </c>
      <c r="F5829" t="str">
        <f>CONCATENATE(E5829," ",A5829," ",D5829)</f>
        <v>BLOOMSBURY HOME CARE LTD Maldon Night Sleep</v>
      </c>
      <c r="G5829">
        <v>112</v>
      </c>
      <c r="H5829">
        <v>2</v>
      </c>
    </row>
    <row r="5830" spans="1:8" x14ac:dyDescent="0.35">
      <c r="A5830" t="s">
        <v>23</v>
      </c>
      <c r="B5830" s="25">
        <v>122</v>
      </c>
      <c r="C5830" t="str">
        <f>CONCATENATE(A5830," ",B5830," ",D5830)</f>
        <v>Maldon 122 Night Sleep</v>
      </c>
      <c r="D5830" t="s">
        <v>415</v>
      </c>
      <c r="E5830" t="s">
        <v>170</v>
      </c>
      <c r="F5830" t="str">
        <f>CONCATENATE(E5830," ",A5830," ",D5830)</f>
        <v>Careaid Limited Maldon Night Sleep</v>
      </c>
      <c r="G5830">
        <v>113</v>
      </c>
      <c r="H5830">
        <v>2</v>
      </c>
    </row>
    <row r="5831" spans="1:8" x14ac:dyDescent="0.35">
      <c r="A5831" t="s">
        <v>23</v>
      </c>
      <c r="B5831" s="25">
        <v>123</v>
      </c>
      <c r="C5831" t="str">
        <f>CONCATENATE(A5831," ",B5831," ",D5831)</f>
        <v>Maldon 123 Night Sleep</v>
      </c>
      <c r="D5831" t="s">
        <v>415</v>
      </c>
      <c r="E5831" t="s">
        <v>35</v>
      </c>
      <c r="F5831" t="str">
        <f>CONCATENATE(E5831," ",A5831," ",D5831)</f>
        <v>ALLFOR CARE SERVICES LTD Maldon Night Sleep</v>
      </c>
      <c r="G5831">
        <v>114</v>
      </c>
      <c r="H5831">
        <v>2</v>
      </c>
    </row>
    <row r="5832" spans="1:8" x14ac:dyDescent="0.35">
      <c r="A5832" t="s">
        <v>23</v>
      </c>
      <c r="B5832" s="25">
        <v>124</v>
      </c>
      <c r="C5832" t="str">
        <f>CONCATENATE(A5832," ",B5832," ",D5832)</f>
        <v>Maldon 124 Night Sleep</v>
      </c>
      <c r="D5832" t="s">
        <v>415</v>
      </c>
      <c r="E5832" t="s">
        <v>272</v>
      </c>
      <c r="F5832" t="str">
        <f>CONCATENATE(E5832," ",A5832," ",D5832)</f>
        <v>KIND CARE AGENCY LIMITED Maldon Night Sleep</v>
      </c>
      <c r="G5832">
        <v>115</v>
      </c>
      <c r="H5832">
        <v>2</v>
      </c>
    </row>
    <row r="5833" spans="1:8" x14ac:dyDescent="0.35">
      <c r="A5833" t="s">
        <v>23</v>
      </c>
      <c r="B5833" s="25">
        <v>125</v>
      </c>
      <c r="C5833" t="str">
        <f>CONCATENATE(A5833," ",B5833," ",D5833)</f>
        <v>Maldon 125 Night Sleep</v>
      </c>
      <c r="D5833" t="s">
        <v>415</v>
      </c>
      <c r="E5833" t="s">
        <v>198</v>
      </c>
      <c r="F5833" t="str">
        <f>CONCATENATE(E5833," ",A5833," ",D5833)</f>
        <v>DIAMOND GATE CARE SERVICES LIMITED Maldon Night Sleep</v>
      </c>
      <c r="G5833">
        <v>116</v>
      </c>
      <c r="H5833">
        <v>2</v>
      </c>
    </row>
    <row r="5834" spans="1:8" x14ac:dyDescent="0.35">
      <c r="A5834" t="s">
        <v>23</v>
      </c>
      <c r="B5834" s="25">
        <v>126</v>
      </c>
      <c r="C5834" t="str">
        <f>CONCATENATE(A5834," ",B5834," ",D5834)</f>
        <v>Maldon 126 Night Sleep</v>
      </c>
      <c r="D5834" t="s">
        <v>415</v>
      </c>
      <c r="E5834" t="s">
        <v>116</v>
      </c>
      <c r="F5834" t="str">
        <f>CONCATENATE(E5834," ",A5834," ",D5834)</f>
        <v>A &amp; D Homecare Ltd Maldon Night Sleep</v>
      </c>
      <c r="G5834">
        <v>117</v>
      </c>
      <c r="H5834">
        <v>2</v>
      </c>
    </row>
    <row r="5835" spans="1:8" x14ac:dyDescent="0.35">
      <c r="A5835" t="s">
        <v>23</v>
      </c>
      <c r="B5835" s="25">
        <v>127</v>
      </c>
      <c r="C5835" t="str">
        <f>CONCATENATE(A5835," ",B5835," ",D5835)</f>
        <v>Maldon 127 Night Sleep</v>
      </c>
      <c r="D5835" t="s">
        <v>415</v>
      </c>
      <c r="E5835" t="s">
        <v>265</v>
      </c>
      <c r="F5835" t="str">
        <f>CONCATENATE(E5835," ",A5835," ",D5835)</f>
        <v>JEGA CARE LTD Maldon Night Sleep</v>
      </c>
      <c r="G5835">
        <v>118</v>
      </c>
      <c r="H5835">
        <v>2</v>
      </c>
    </row>
    <row r="5836" spans="1:8" x14ac:dyDescent="0.35">
      <c r="A5836" t="s">
        <v>23</v>
      </c>
      <c r="B5836" s="25">
        <v>128</v>
      </c>
      <c r="C5836" t="str">
        <f>CONCATENATE(A5836," ",B5836," ",D5836)</f>
        <v>Maldon 128 Night Sleep</v>
      </c>
      <c r="D5836" t="s">
        <v>415</v>
      </c>
      <c r="E5836" t="s">
        <v>294</v>
      </c>
      <c r="F5836" t="str">
        <f>CONCATENATE(E5836," ",A5836," ",D5836)</f>
        <v>Mersea Homecare Ltd Maldon Night Sleep</v>
      </c>
      <c r="G5836">
        <v>118</v>
      </c>
      <c r="H5836">
        <v>2</v>
      </c>
    </row>
    <row r="5837" spans="1:8" x14ac:dyDescent="0.35">
      <c r="A5837" t="s">
        <v>23</v>
      </c>
      <c r="B5837" s="25">
        <v>129</v>
      </c>
      <c r="C5837" t="str">
        <f>CONCATENATE(A5837," ",B5837," ",D5837)</f>
        <v>Maldon 129 Night Sleep</v>
      </c>
      <c r="D5837" t="s">
        <v>415</v>
      </c>
      <c r="E5837" t="s">
        <v>404</v>
      </c>
      <c r="F5837" t="str">
        <f>CONCATENATE(E5837," ",A5837," ",D5837)</f>
        <v>XERUS CARE LTD Maldon Night Sleep</v>
      </c>
      <c r="G5837">
        <v>118</v>
      </c>
      <c r="H5837">
        <v>2</v>
      </c>
    </row>
    <row r="5838" spans="1:8" x14ac:dyDescent="0.35">
      <c r="A5838" t="s">
        <v>23</v>
      </c>
      <c r="B5838" s="25">
        <v>130</v>
      </c>
      <c r="C5838" t="str">
        <f>CONCATENATE(A5838," ",B5838," ",D5838)</f>
        <v>Maldon 130 Night Sleep</v>
      </c>
      <c r="D5838" t="s">
        <v>415</v>
      </c>
      <c r="E5838" t="s">
        <v>349</v>
      </c>
      <c r="F5838" t="str">
        <f>CONCATENATE(E5838," ",A5838," ",D5838)</f>
        <v>Satellite Health Care Limited Maldon Night Sleep</v>
      </c>
      <c r="G5838">
        <v>118</v>
      </c>
      <c r="H5838">
        <v>2</v>
      </c>
    </row>
    <row r="5839" spans="1:8" x14ac:dyDescent="0.35">
      <c r="A5839" t="s">
        <v>23</v>
      </c>
      <c r="B5839" s="25">
        <v>131</v>
      </c>
      <c r="C5839" t="str">
        <f>CONCATENATE(A5839," ",B5839," ",D5839)</f>
        <v>Maldon 131 Night Sleep</v>
      </c>
      <c r="D5839" t="s">
        <v>415</v>
      </c>
      <c r="E5839" t="s">
        <v>315</v>
      </c>
      <c r="F5839" t="str">
        <f>CONCATENATE(E5839," ",A5839," ",D5839)</f>
        <v>PharmEng Ltd t/a PE Global Care Connect Maldon Night Sleep</v>
      </c>
      <c r="G5839">
        <v>122</v>
      </c>
      <c r="H5839">
        <v>2</v>
      </c>
    </row>
    <row r="5840" spans="1:8" x14ac:dyDescent="0.35">
      <c r="A5840" t="s">
        <v>23</v>
      </c>
      <c r="B5840" s="25">
        <v>132</v>
      </c>
      <c r="C5840" t="str">
        <f>CONCATENATE(A5840," ",B5840," ",D5840)</f>
        <v>Maldon 132 Night Sleep</v>
      </c>
      <c r="D5840" t="s">
        <v>415</v>
      </c>
      <c r="E5840" t="s">
        <v>369</v>
      </c>
      <c r="F5840" t="str">
        <f>CONCATENATE(E5840," ",A5840," ",D5840)</f>
        <v>SWL Care Haven Maldon Night Sleep</v>
      </c>
      <c r="G5840">
        <v>122</v>
      </c>
      <c r="H5840">
        <v>2</v>
      </c>
    </row>
    <row r="5841" spans="1:8" x14ac:dyDescent="0.35">
      <c r="A5841" t="s">
        <v>23</v>
      </c>
      <c r="B5841" s="25">
        <v>133</v>
      </c>
      <c r="C5841" t="str">
        <f>CONCATENATE(A5841," ",B5841," ",D5841)</f>
        <v>Maldon 133 Night Sleep</v>
      </c>
      <c r="D5841" t="s">
        <v>415</v>
      </c>
      <c r="E5841" t="s">
        <v>73</v>
      </c>
      <c r="F5841" t="str">
        <f>CONCATENATE(E5841," ",A5841," ",D5841)</f>
        <v>Hope Homecare Services Limited Maldon Night Sleep</v>
      </c>
      <c r="G5841">
        <v>124</v>
      </c>
      <c r="H5841">
        <v>2</v>
      </c>
    </row>
    <row r="5842" spans="1:8" x14ac:dyDescent="0.35">
      <c r="A5842" t="s">
        <v>23</v>
      </c>
      <c r="B5842" s="25">
        <v>134</v>
      </c>
      <c r="C5842" t="str">
        <f>CONCATENATE(A5842," ",B5842," ",D5842)</f>
        <v>Maldon 134 Night Sleep</v>
      </c>
      <c r="D5842" t="s">
        <v>415</v>
      </c>
      <c r="E5842" t="s">
        <v>360</v>
      </c>
      <c r="F5842" t="str">
        <f>CONCATENATE(E5842," ",A5842," ",D5842)</f>
        <v>SOPLAR CARE LIMITED Maldon Night Sleep</v>
      </c>
      <c r="G5842">
        <v>125</v>
      </c>
      <c r="H5842">
        <v>2</v>
      </c>
    </row>
    <row r="5843" spans="1:8" x14ac:dyDescent="0.35">
      <c r="A5843" t="s">
        <v>23</v>
      </c>
      <c r="B5843" s="25">
        <v>135</v>
      </c>
      <c r="C5843" t="str">
        <f>CONCATENATE(A5843," ",B5843," ",D5843)</f>
        <v>Maldon 135 Night Sleep</v>
      </c>
      <c r="D5843" t="s">
        <v>415</v>
      </c>
      <c r="E5843" t="s">
        <v>385</v>
      </c>
      <c r="F5843" t="str">
        <f>CONCATENATE(E5843," ",A5843," ",D5843)</f>
        <v>Tring Care Limited Maldon Night Sleep</v>
      </c>
      <c r="G5843">
        <v>126</v>
      </c>
      <c r="H5843">
        <v>2</v>
      </c>
    </row>
    <row r="5844" spans="1:8" x14ac:dyDescent="0.35">
      <c r="A5844" t="s">
        <v>23</v>
      </c>
      <c r="B5844" s="25">
        <v>136</v>
      </c>
      <c r="C5844" t="str">
        <f>CONCATENATE(A5844," ",B5844," ",D5844)</f>
        <v>Maldon 136 Night Sleep</v>
      </c>
      <c r="D5844" t="s">
        <v>415</v>
      </c>
      <c r="E5844" t="s">
        <v>114</v>
      </c>
      <c r="F5844" t="str">
        <f>CONCATENATE(E5844," ",A5844," ",D5844)</f>
        <v>1ST CENTRAL CARE LTD Maldon Night Sleep</v>
      </c>
      <c r="G5844">
        <v>127</v>
      </c>
      <c r="H5844">
        <v>2</v>
      </c>
    </row>
    <row r="5845" spans="1:8" x14ac:dyDescent="0.35">
      <c r="A5845" t="s">
        <v>23</v>
      </c>
      <c r="B5845" s="25">
        <v>137</v>
      </c>
      <c r="C5845" t="str">
        <f>CONCATENATE(A5845," ",B5845," ",D5845)</f>
        <v>Maldon 137 Night Sleep</v>
      </c>
      <c r="D5845" t="s">
        <v>415</v>
      </c>
      <c r="E5845" t="s">
        <v>154</v>
      </c>
      <c r="F5845" t="str">
        <f>CONCATENATE(E5845," ",A5845," ",D5845)</f>
        <v>Bloompage Consulting Limited t/a Access for Care Maldon Night Sleep</v>
      </c>
      <c r="G5845">
        <v>128</v>
      </c>
      <c r="H5845">
        <v>2</v>
      </c>
    </row>
    <row r="5846" spans="1:8" x14ac:dyDescent="0.35">
      <c r="A5846" t="s">
        <v>23</v>
      </c>
      <c r="B5846" s="25">
        <v>138</v>
      </c>
      <c r="C5846" t="str">
        <f>CONCATENATE(A5846," ",B5846," ",D5846)</f>
        <v>Maldon 138 Night Sleep</v>
      </c>
      <c r="D5846" t="s">
        <v>415</v>
      </c>
      <c r="E5846" t="s">
        <v>145</v>
      </c>
      <c r="F5846" t="str">
        <f>CONCATENATE(E5846," ",A5846," ",D5846)</f>
        <v>Astar Homecare Ltd Maldon Night Sleep</v>
      </c>
      <c r="G5846">
        <v>129</v>
      </c>
      <c r="H5846">
        <v>2</v>
      </c>
    </row>
    <row r="5847" spans="1:8" x14ac:dyDescent="0.35">
      <c r="A5847" t="s">
        <v>23</v>
      </c>
      <c r="B5847" s="25">
        <v>139</v>
      </c>
      <c r="C5847" t="str">
        <f>CONCATENATE(A5847," ",B5847," ",D5847)</f>
        <v>Maldon 139 Night Sleep</v>
      </c>
      <c r="D5847" t="s">
        <v>415</v>
      </c>
      <c r="E5847" t="s">
        <v>366</v>
      </c>
      <c r="F5847" t="str">
        <f>CONCATENATE(E5847," ",A5847," ",D5847)</f>
        <v>STAR ANGEL CARE LIMITED Maldon Night Sleep</v>
      </c>
      <c r="G5847">
        <v>130</v>
      </c>
      <c r="H5847">
        <v>2</v>
      </c>
    </row>
    <row r="5848" spans="1:8" x14ac:dyDescent="0.35">
      <c r="A5848" t="s">
        <v>23</v>
      </c>
      <c r="B5848" s="25">
        <v>140</v>
      </c>
      <c r="C5848" t="str">
        <f>CONCATENATE(A5848," ",B5848," ",D5848)</f>
        <v>Maldon 140 Night Sleep</v>
      </c>
      <c r="D5848" t="s">
        <v>415</v>
      </c>
      <c r="E5848" t="s">
        <v>339</v>
      </c>
      <c r="F5848" t="str">
        <f>CONCATENATE(E5848," ",A5848," ",D5848)</f>
        <v>REVIVERISE LTD Maldon Night Sleep</v>
      </c>
      <c r="G5848">
        <v>131</v>
      </c>
      <c r="H5848">
        <v>2</v>
      </c>
    </row>
    <row r="5849" spans="1:8" x14ac:dyDescent="0.35">
      <c r="A5849" t="s">
        <v>23</v>
      </c>
      <c r="B5849" s="25">
        <v>141</v>
      </c>
      <c r="C5849" t="str">
        <f>CONCATENATE(A5849," ",B5849," ",D5849)</f>
        <v>Maldon 141 Night Sleep</v>
      </c>
      <c r="D5849" t="s">
        <v>415</v>
      </c>
      <c r="E5849" t="s">
        <v>392</v>
      </c>
      <c r="F5849" t="str">
        <f>CONCATENATE(E5849," ",A5849," ",D5849)</f>
        <v>Universal Point Of Care Ltd Maldon Night Sleep</v>
      </c>
      <c r="G5849">
        <v>131</v>
      </c>
      <c r="H5849">
        <v>2</v>
      </c>
    </row>
    <row r="5850" spans="1:8" x14ac:dyDescent="0.35">
      <c r="A5850" t="s">
        <v>23</v>
      </c>
      <c r="B5850" s="25">
        <v>142</v>
      </c>
      <c r="C5850" t="str">
        <f>CONCATENATE(A5850," ",B5850," ",D5850)</f>
        <v>Maldon 142 Night Sleep</v>
      </c>
      <c r="D5850" t="s">
        <v>415</v>
      </c>
      <c r="E5850" t="s">
        <v>324</v>
      </c>
      <c r="F5850" t="str">
        <f>CONCATENATE(E5850," ",A5850," ",D5850)</f>
        <v>Prestige Homecare 24/7 Ltd Maldon Night Sleep</v>
      </c>
      <c r="G5850">
        <v>131</v>
      </c>
      <c r="H5850">
        <v>2</v>
      </c>
    </row>
    <row r="5851" spans="1:8" x14ac:dyDescent="0.35">
      <c r="A5851" t="s">
        <v>23</v>
      </c>
      <c r="B5851" s="25">
        <v>143</v>
      </c>
      <c r="C5851" t="str">
        <f>CONCATENATE(A5851," ",B5851," ",D5851)</f>
        <v>Maldon 143 Night Sleep</v>
      </c>
      <c r="D5851" t="s">
        <v>415</v>
      </c>
      <c r="E5851" t="s">
        <v>257</v>
      </c>
      <c r="F5851" t="str">
        <f>CONCATENATE(E5851," ",A5851," ",D5851)</f>
        <v>Infigo Care Limited Maldon Night Sleep</v>
      </c>
      <c r="G5851">
        <v>131</v>
      </c>
      <c r="H5851">
        <v>2</v>
      </c>
    </row>
    <row r="5852" spans="1:8" x14ac:dyDescent="0.35">
      <c r="A5852" t="s">
        <v>23</v>
      </c>
      <c r="B5852" s="25">
        <v>144</v>
      </c>
      <c r="C5852" t="str">
        <f>CONCATENATE(A5852," ",B5852," ",D5852)</f>
        <v>Maldon 144 Night Sleep</v>
      </c>
      <c r="D5852" t="s">
        <v>415</v>
      </c>
      <c r="E5852" t="s">
        <v>394</v>
      </c>
      <c r="F5852" t="str">
        <f>CONCATENATE(E5852," ",A5852," ",D5852)</f>
        <v>Vida Supported Living Limited Maldon Night Sleep</v>
      </c>
      <c r="G5852">
        <v>131</v>
      </c>
      <c r="H5852">
        <v>2</v>
      </c>
    </row>
    <row r="5853" spans="1:8" x14ac:dyDescent="0.35">
      <c r="A5853" t="s">
        <v>23</v>
      </c>
      <c r="B5853" s="25">
        <v>145</v>
      </c>
      <c r="C5853" t="str">
        <f>CONCATENATE(A5853," ",B5853," ",D5853)</f>
        <v>Maldon 145 Night Sleep</v>
      </c>
      <c r="D5853" t="s">
        <v>415</v>
      </c>
      <c r="E5853" t="s">
        <v>128</v>
      </c>
      <c r="F5853" t="str">
        <f>CONCATENATE(E5853," ",A5853," ",D5853)</f>
        <v>Ador Health-Care Services Maldon Night Sleep</v>
      </c>
      <c r="G5853">
        <v>131</v>
      </c>
      <c r="H5853">
        <v>2</v>
      </c>
    </row>
    <row r="5854" spans="1:8" x14ac:dyDescent="0.35">
      <c r="A5854" t="s">
        <v>23</v>
      </c>
      <c r="B5854" s="25">
        <v>146</v>
      </c>
      <c r="C5854" t="str">
        <f>CONCATENATE(A5854," ",B5854," ",D5854)</f>
        <v>Maldon 146 Night Sleep</v>
      </c>
      <c r="D5854" t="s">
        <v>415</v>
      </c>
      <c r="E5854" t="s">
        <v>171</v>
      </c>
      <c r="F5854" t="str">
        <f>CONCATENATE(E5854," ",A5854," ",D5854)</f>
        <v>CARELAND HEALTHCARE SERVICES LTD Maldon Night Sleep</v>
      </c>
      <c r="G5854">
        <v>131</v>
      </c>
      <c r="H5854">
        <v>2</v>
      </c>
    </row>
    <row r="5855" spans="1:8" x14ac:dyDescent="0.35">
      <c r="A5855" t="s">
        <v>23</v>
      </c>
      <c r="B5855" s="25">
        <v>147</v>
      </c>
      <c r="C5855" t="str">
        <f>CONCATENATE(A5855," ",B5855," ",D5855)</f>
        <v>Maldon 147 Night Sleep</v>
      </c>
      <c r="D5855" t="s">
        <v>415</v>
      </c>
      <c r="E5855" t="s">
        <v>371</v>
      </c>
      <c r="F5855" t="str">
        <f>CONCATENATE(E5855," ",A5855," ",D5855)</f>
        <v>Teamwork Healthcare Limited Maldon Night Sleep</v>
      </c>
      <c r="G5855">
        <v>131</v>
      </c>
      <c r="H5855">
        <v>2</v>
      </c>
    </row>
    <row r="5856" spans="1:8" x14ac:dyDescent="0.35">
      <c r="A5856" t="s">
        <v>23</v>
      </c>
      <c r="B5856" s="25">
        <v>148</v>
      </c>
      <c r="C5856" t="str">
        <f>CONCATENATE(A5856," ",B5856," ",D5856)</f>
        <v>Maldon 148 Night Sleep</v>
      </c>
      <c r="D5856" t="s">
        <v>415</v>
      </c>
      <c r="E5856" t="s">
        <v>340</v>
      </c>
      <c r="F5856" t="str">
        <f>CONCATENATE(E5856," ",A5856," ",D5856)</f>
        <v>Rhesus Care Maldon Night Sleep</v>
      </c>
      <c r="G5856">
        <v>131</v>
      </c>
      <c r="H5856">
        <v>2</v>
      </c>
    </row>
    <row r="5857" spans="1:8" x14ac:dyDescent="0.35">
      <c r="A5857" t="s">
        <v>23</v>
      </c>
      <c r="B5857" s="25">
        <v>149</v>
      </c>
      <c r="C5857" t="str">
        <f>CONCATENATE(A5857," ",B5857," ",D5857)</f>
        <v>Maldon 149 Night Sleep</v>
      </c>
      <c r="D5857" t="s">
        <v>415</v>
      </c>
      <c r="E5857" t="s">
        <v>174</v>
      </c>
      <c r="F5857" t="str">
        <f>CONCATENATE(E5857," ",A5857," ",D5857)</f>
        <v>Carers Hive Limited Maldon Night Sleep</v>
      </c>
      <c r="G5857">
        <v>131</v>
      </c>
      <c r="H5857">
        <v>2</v>
      </c>
    </row>
    <row r="5858" spans="1:8" x14ac:dyDescent="0.35">
      <c r="A5858" t="s">
        <v>23</v>
      </c>
      <c r="B5858" s="25">
        <v>150</v>
      </c>
      <c r="C5858" t="str">
        <f>CONCATENATE(A5858," ",B5858," ",D5858)</f>
        <v>Maldon 150 Night Sleep</v>
      </c>
      <c r="D5858" t="s">
        <v>415</v>
      </c>
      <c r="E5858" t="s">
        <v>188</v>
      </c>
      <c r="F5858" t="str">
        <f>CONCATENATE(E5858," ",A5858," ",D5858)</f>
        <v>Clay Brook Healthcare Limited  Maldon Night Sleep</v>
      </c>
      <c r="G5858">
        <v>141</v>
      </c>
      <c r="H5858">
        <v>2</v>
      </c>
    </row>
    <row r="5859" spans="1:8" x14ac:dyDescent="0.35">
      <c r="A5859" t="s">
        <v>23</v>
      </c>
      <c r="B5859" s="25">
        <v>151</v>
      </c>
      <c r="C5859" t="str">
        <f>CONCATENATE(A5859," ",B5859," ",D5859)</f>
        <v>Maldon 151 Night Sleep</v>
      </c>
      <c r="D5859" t="s">
        <v>415</v>
      </c>
      <c r="E5859" t="s">
        <v>306</v>
      </c>
      <c r="F5859" t="str">
        <f>CONCATENATE(E5859," ",A5859," ",D5859)</f>
        <v>Nurse Plus and Carer Plus (UK) Limited Maldon Night Sleep</v>
      </c>
      <c r="G5859">
        <v>142</v>
      </c>
      <c r="H5859">
        <v>2</v>
      </c>
    </row>
    <row r="5860" spans="1:8" x14ac:dyDescent="0.35">
      <c r="A5860" t="s">
        <v>23</v>
      </c>
      <c r="B5860" s="25">
        <v>152</v>
      </c>
      <c r="C5860" t="str">
        <f>CONCATENATE(A5860," ",B5860," ",D5860)</f>
        <v>Maldon 152 Night Sleep</v>
      </c>
      <c r="D5860" t="s">
        <v>415</v>
      </c>
      <c r="E5860" t="s">
        <v>221</v>
      </c>
      <c r="F5860" t="str">
        <f>CONCATENATE(E5860," ",A5860," ",D5860)</f>
        <v>FAMILYA CARE SERVICES LTD Maldon Night Sleep</v>
      </c>
      <c r="G5860">
        <v>142</v>
      </c>
      <c r="H5860">
        <v>2</v>
      </c>
    </row>
    <row r="5861" spans="1:8" x14ac:dyDescent="0.35">
      <c r="A5861" t="s">
        <v>23</v>
      </c>
      <c r="B5861" s="25">
        <v>153</v>
      </c>
      <c r="C5861" t="str">
        <f>CONCATENATE(A5861," ",B5861," ",D5861)</f>
        <v>Maldon 153 Night Sleep</v>
      </c>
      <c r="D5861" t="s">
        <v>415</v>
      </c>
      <c r="E5861" t="s">
        <v>115</v>
      </c>
      <c r="F5861" t="str">
        <f>CONCATENATE(E5861," ",A5861," ",D5861)</f>
        <v>4Q Healthcare Ltd Maldon Night Sleep</v>
      </c>
      <c r="G5861">
        <v>144</v>
      </c>
      <c r="H5861">
        <v>2</v>
      </c>
    </row>
    <row r="5862" spans="1:8" x14ac:dyDescent="0.35">
      <c r="A5862" t="s">
        <v>23</v>
      </c>
      <c r="B5862" s="25">
        <v>154</v>
      </c>
      <c r="C5862" t="str">
        <f>CONCATENATE(A5862," ",B5862," ",D5862)</f>
        <v>Maldon 154 Night Sleep</v>
      </c>
      <c r="D5862" t="s">
        <v>415</v>
      </c>
      <c r="E5862" t="s">
        <v>122</v>
      </c>
      <c r="F5862" t="str">
        <f>CONCATENATE(E5862," ",A5862," ",D5862)</f>
        <v>Aboutme Care Services Ltd Maldon Night Sleep</v>
      </c>
      <c r="G5862">
        <v>145</v>
      </c>
      <c r="H5862">
        <v>2</v>
      </c>
    </row>
    <row r="5863" spans="1:8" x14ac:dyDescent="0.35">
      <c r="A5863" t="s">
        <v>23</v>
      </c>
      <c r="B5863" s="25">
        <v>155</v>
      </c>
      <c r="C5863" t="str">
        <f>CONCATENATE(A5863," ",B5863," ",D5863)</f>
        <v>Maldon 155 Night Sleep</v>
      </c>
      <c r="D5863" t="s">
        <v>415</v>
      </c>
      <c r="E5863" t="s">
        <v>405</v>
      </c>
      <c r="F5863" t="str">
        <f>CONCATENATE(E5863," ",A5863," ",D5863)</f>
        <v>YEMLISTER CARE LIMITED Maldon Night Sleep</v>
      </c>
      <c r="G5863">
        <v>146</v>
      </c>
      <c r="H5863">
        <v>2</v>
      </c>
    </row>
    <row r="5864" spans="1:8" x14ac:dyDescent="0.35">
      <c r="A5864" t="s">
        <v>23</v>
      </c>
      <c r="B5864" s="25">
        <v>156</v>
      </c>
      <c r="C5864" t="str">
        <f>CONCATENATE(A5864," ",B5864," ",D5864)</f>
        <v>Maldon 156 Night Sleep</v>
      </c>
      <c r="D5864" t="s">
        <v>415</v>
      </c>
      <c r="E5864" t="s">
        <v>223</v>
      </c>
      <c r="F5864" t="str">
        <f>CONCATENATE(E5864," ",A5864," ",D5864)</f>
        <v>Favour Care Limited Maldon Night Sleep</v>
      </c>
      <c r="G5864">
        <v>146</v>
      </c>
      <c r="H5864">
        <v>2</v>
      </c>
    </row>
    <row r="5865" spans="1:8" x14ac:dyDescent="0.35">
      <c r="A5865" t="s">
        <v>23</v>
      </c>
      <c r="B5865" s="25">
        <v>157</v>
      </c>
      <c r="C5865" t="str">
        <f>CONCATENATE(A5865," ",B5865," ",D5865)</f>
        <v>Maldon 157 Night Sleep</v>
      </c>
      <c r="D5865" t="s">
        <v>415</v>
      </c>
      <c r="E5865" t="s">
        <v>164</v>
      </c>
      <c r="F5865" t="str">
        <f>CONCATENATE(E5865," ",A5865," ",D5865)</f>
        <v>CANLEY LTD. Maldon Night Sleep</v>
      </c>
      <c r="G5865">
        <v>148</v>
      </c>
      <c r="H5865">
        <v>2</v>
      </c>
    </row>
    <row r="5866" spans="1:8" x14ac:dyDescent="0.35">
      <c r="A5866" t="s">
        <v>23</v>
      </c>
      <c r="B5866" s="25">
        <v>158</v>
      </c>
      <c r="C5866" t="str">
        <f>CONCATENATE(A5866," ",B5866," ",D5866)</f>
        <v>Maldon 158 Night Sleep</v>
      </c>
      <c r="D5866" t="s">
        <v>415</v>
      </c>
      <c r="E5866" t="s">
        <v>420</v>
      </c>
      <c r="F5866" t="str">
        <f>CONCATENATE(E5866," ",A5866," ",D5866)</f>
        <v>ANAISA SERVICES LTD Maldon Night Sleep</v>
      </c>
      <c r="G5866">
        <v>149</v>
      </c>
      <c r="H5866">
        <v>2</v>
      </c>
    </row>
    <row r="5867" spans="1:8" x14ac:dyDescent="0.35">
      <c r="A5867" t="s">
        <v>23</v>
      </c>
      <c r="B5867" s="25">
        <v>159</v>
      </c>
      <c r="C5867" t="str">
        <f>CONCATENATE(A5867," ",B5867," ",D5867)</f>
        <v>Maldon 159 Night Sleep</v>
      </c>
      <c r="D5867" t="s">
        <v>415</v>
      </c>
      <c r="E5867" t="s">
        <v>192</v>
      </c>
      <c r="F5867" t="str">
        <f>CONCATENATE(E5867," ",A5867," ",D5867)</f>
        <v>COURAGE LIMITED Maldon Night Sleep</v>
      </c>
      <c r="G5867">
        <v>150</v>
      </c>
      <c r="H5867">
        <v>2</v>
      </c>
    </row>
    <row r="5868" spans="1:8" x14ac:dyDescent="0.35">
      <c r="A5868" t="s">
        <v>23</v>
      </c>
      <c r="B5868" s="25">
        <v>160</v>
      </c>
      <c r="C5868" t="str">
        <f>CONCATENATE(A5868," ",B5868," ",D5868)</f>
        <v>Maldon 160 Night Sleep</v>
      </c>
      <c r="D5868" t="s">
        <v>415</v>
      </c>
      <c r="E5868" t="s">
        <v>273</v>
      </c>
      <c r="F5868" t="str">
        <f>CONCATENATE(E5868," ",A5868," ",D5868)</f>
        <v>Kinect Services Limited Maldon Night Sleep</v>
      </c>
      <c r="G5868">
        <v>151</v>
      </c>
      <c r="H5868">
        <v>2</v>
      </c>
    </row>
    <row r="5869" spans="1:8" x14ac:dyDescent="0.35">
      <c r="A5869" t="s">
        <v>23</v>
      </c>
      <c r="B5869" s="25">
        <v>161</v>
      </c>
      <c r="C5869" t="str">
        <f>CONCATENATE(A5869," ",B5869," ",D5869)</f>
        <v>Maldon 161 Night Sleep</v>
      </c>
      <c r="D5869" t="s">
        <v>415</v>
      </c>
      <c r="E5869" t="s">
        <v>327</v>
      </c>
      <c r="F5869" t="str">
        <f>CONCATENATE(E5869," ",A5869," ",D5869)</f>
        <v>Provide Care Solutions Maldon Night Sleep</v>
      </c>
      <c r="G5869">
        <v>151</v>
      </c>
      <c r="H5869">
        <v>2</v>
      </c>
    </row>
    <row r="5870" spans="1:8" x14ac:dyDescent="0.35">
      <c r="A5870" t="s">
        <v>23</v>
      </c>
      <c r="B5870" s="25">
        <v>162</v>
      </c>
      <c r="C5870" t="str">
        <f>CONCATENATE(A5870," ",B5870," ",D5870)</f>
        <v>Maldon 162 Night Sleep</v>
      </c>
      <c r="D5870" t="s">
        <v>415</v>
      </c>
      <c r="E5870" t="s">
        <v>248</v>
      </c>
      <c r="F5870" t="str">
        <f>CONCATENATE(E5870," ",A5870," ",D5870)</f>
        <v>Heritage Care Place Maldon Night Sleep</v>
      </c>
      <c r="G5870">
        <v>153</v>
      </c>
      <c r="H5870">
        <v>2</v>
      </c>
    </row>
    <row r="5871" spans="1:8" x14ac:dyDescent="0.35">
      <c r="A5871" t="s">
        <v>23</v>
      </c>
      <c r="B5871" s="25">
        <v>163</v>
      </c>
      <c r="C5871" t="str">
        <f>CONCATENATE(A5871," ",B5871," ",D5871)</f>
        <v>Maldon 163 Night Sleep</v>
      </c>
      <c r="D5871" t="s">
        <v>415</v>
      </c>
      <c r="E5871" t="s">
        <v>274</v>
      </c>
      <c r="F5871" t="str">
        <f>CONCATENATE(E5871," ",A5871," ",D5871)</f>
        <v>KKD HEALTHCARE AND RECRUITMENT LIMITED  Maldon Night Sleep</v>
      </c>
      <c r="G5871">
        <v>153</v>
      </c>
      <c r="H5871">
        <v>2</v>
      </c>
    </row>
    <row r="5872" spans="1:8" x14ac:dyDescent="0.35">
      <c r="A5872" t="s">
        <v>23</v>
      </c>
      <c r="B5872" s="25">
        <v>164</v>
      </c>
      <c r="C5872" t="str">
        <f>CONCATENATE(A5872," ",B5872," ",D5872)</f>
        <v>Maldon 164 Night Sleep</v>
      </c>
      <c r="D5872" t="s">
        <v>415</v>
      </c>
      <c r="E5872" t="s">
        <v>212</v>
      </c>
      <c r="F5872" t="str">
        <f>CONCATENATE(E5872," ",A5872," ",D5872)</f>
        <v>Ecare Ltd Maldon Night Sleep</v>
      </c>
      <c r="G5872">
        <v>155</v>
      </c>
      <c r="H5872">
        <v>2</v>
      </c>
    </row>
    <row r="5873" spans="1:8" x14ac:dyDescent="0.35">
      <c r="A5873" t="s">
        <v>23</v>
      </c>
      <c r="B5873" s="25">
        <v>165</v>
      </c>
      <c r="C5873" t="str">
        <f>CONCATENATE(A5873," ",B5873," ",D5873)</f>
        <v>Maldon 165 Night Sleep</v>
      </c>
      <c r="D5873" t="s">
        <v>415</v>
      </c>
      <c r="E5873" t="s">
        <v>179</v>
      </c>
      <c r="F5873" t="str">
        <f>CONCATENATE(E5873," ",A5873," ",D5873)</f>
        <v>CCGA HEALTHCARE GROUP LIMITED Maldon Night Sleep</v>
      </c>
      <c r="G5873">
        <v>156</v>
      </c>
      <c r="H5873">
        <v>2</v>
      </c>
    </row>
    <row r="5874" spans="1:8" x14ac:dyDescent="0.35">
      <c r="A5874" t="s">
        <v>23</v>
      </c>
      <c r="B5874" s="25">
        <v>166</v>
      </c>
      <c r="C5874" t="str">
        <f>CONCATENATE(A5874," ",B5874," ",D5874)</f>
        <v>Maldon 166 Night Sleep</v>
      </c>
      <c r="D5874" t="s">
        <v>415</v>
      </c>
      <c r="E5874" t="s">
        <v>320</v>
      </c>
      <c r="F5874" t="str">
        <f>CONCATENATE(E5874," ",A5874," ",D5874)</f>
        <v>Portfolio Homecare Ltd Maldon Night Sleep</v>
      </c>
      <c r="G5874">
        <v>157</v>
      </c>
      <c r="H5874">
        <v>2</v>
      </c>
    </row>
    <row r="5875" spans="1:8" x14ac:dyDescent="0.35">
      <c r="A5875" t="s">
        <v>23</v>
      </c>
      <c r="B5875" s="25">
        <v>167</v>
      </c>
      <c r="C5875" t="str">
        <f>CONCATENATE(A5875," ",B5875," ",D5875)</f>
        <v>Maldon 167 Night Sleep</v>
      </c>
      <c r="D5875" t="s">
        <v>415</v>
      </c>
      <c r="E5875" t="s">
        <v>178</v>
      </c>
      <c r="F5875" t="str">
        <f>CONCATENATE(E5875," ",A5875," ",D5875)</f>
        <v>CC Health Care Ltd Maldon Night Sleep</v>
      </c>
      <c r="G5875">
        <v>158</v>
      </c>
      <c r="H5875">
        <v>2</v>
      </c>
    </row>
    <row r="5876" spans="1:8" x14ac:dyDescent="0.35">
      <c r="A5876" t="s">
        <v>23</v>
      </c>
      <c r="B5876" s="25">
        <v>168</v>
      </c>
      <c r="C5876" t="str">
        <f>CONCATENATE(A5876," ",B5876," ",D5876)</f>
        <v>Maldon 168 Night Sleep</v>
      </c>
      <c r="D5876" t="s">
        <v>415</v>
      </c>
      <c r="E5876" t="s">
        <v>88</v>
      </c>
      <c r="F5876" t="str">
        <f>CONCATENATE(E5876," ",A5876," ",D5876)</f>
        <v>Mike Riglin Nursing Ltd Maldon Night Sleep</v>
      </c>
      <c r="G5876">
        <v>159</v>
      </c>
      <c r="H5876">
        <v>2</v>
      </c>
    </row>
    <row r="5877" spans="1:8" x14ac:dyDescent="0.35">
      <c r="A5877" t="s">
        <v>23</v>
      </c>
      <c r="B5877" s="25">
        <v>169</v>
      </c>
      <c r="C5877" t="str">
        <f>CONCATENATE(A5877," ",B5877," ",D5877)</f>
        <v>Maldon 169 Night Sleep</v>
      </c>
      <c r="D5877" t="s">
        <v>415</v>
      </c>
      <c r="E5877" t="s">
        <v>264</v>
      </c>
      <c r="F5877" t="str">
        <f>CONCATENATE(E5877," ",A5877," ",D5877)</f>
        <v>JCM CARE SERVICES LIMITED Maldon Night Sleep</v>
      </c>
      <c r="G5877">
        <v>160</v>
      </c>
      <c r="H5877">
        <v>2</v>
      </c>
    </row>
    <row r="5878" spans="1:8" x14ac:dyDescent="0.35">
      <c r="A5878" t="s">
        <v>23</v>
      </c>
      <c r="B5878" s="25">
        <v>170</v>
      </c>
      <c r="C5878" t="str">
        <f>CONCATENATE(A5878," ",B5878," ",D5878)</f>
        <v>Maldon 170 Night Sleep</v>
      </c>
      <c r="D5878" t="s">
        <v>415</v>
      </c>
      <c r="E5878" t="s">
        <v>98</v>
      </c>
      <c r="F5878" t="str">
        <f>CONCATENATE(E5878," ",A5878," ",D5878)</f>
        <v>Proactive Medicare Limited Maldon Night Sleep</v>
      </c>
      <c r="G5878">
        <v>161</v>
      </c>
      <c r="H5878">
        <v>2</v>
      </c>
    </row>
    <row r="5879" spans="1:8" x14ac:dyDescent="0.35">
      <c r="A5879" t="s">
        <v>23</v>
      </c>
      <c r="B5879" s="25">
        <v>171</v>
      </c>
      <c r="C5879" t="str">
        <f>CONCATENATE(A5879," ",B5879," ",D5879)</f>
        <v>Maldon 171 Night Sleep</v>
      </c>
      <c r="D5879" t="s">
        <v>415</v>
      </c>
      <c r="E5879" t="s">
        <v>33</v>
      </c>
      <c r="F5879" t="str">
        <f>CONCATENATE(E5879," ",A5879," ",D5879)</f>
        <v>Ace 24 Healthcare Limited Maldon Night Sleep</v>
      </c>
      <c r="G5879">
        <v>162</v>
      </c>
      <c r="H5879">
        <v>2</v>
      </c>
    </row>
    <row r="5880" spans="1:8" x14ac:dyDescent="0.35">
      <c r="A5880" t="s">
        <v>23</v>
      </c>
      <c r="B5880" s="25">
        <v>172</v>
      </c>
      <c r="C5880" t="str">
        <f>CONCATENATE(A5880," ",B5880," ",D5880)</f>
        <v>Maldon 172 Night Sleep</v>
      </c>
      <c r="D5880" t="s">
        <v>415</v>
      </c>
      <c r="E5880" t="s">
        <v>193</v>
      </c>
      <c r="F5880" t="str">
        <f>CONCATENATE(E5880," ",A5880," ",D5880)</f>
        <v>Crosspath Care LTD Maldon Night Sleep</v>
      </c>
      <c r="G5880">
        <v>162</v>
      </c>
      <c r="H5880">
        <v>2</v>
      </c>
    </row>
    <row r="5881" spans="1:8" x14ac:dyDescent="0.35">
      <c r="A5881" t="s">
        <v>23</v>
      </c>
      <c r="B5881" s="25">
        <v>173</v>
      </c>
      <c r="C5881" t="str">
        <f>CONCATENATE(A5881," ",B5881," ",D5881)</f>
        <v>Maldon 173 Night Sleep</v>
      </c>
      <c r="D5881" t="s">
        <v>415</v>
      </c>
      <c r="E5881" t="s">
        <v>311</v>
      </c>
      <c r="F5881" t="str">
        <f>CONCATENATE(E5881," ",A5881," ",D5881)</f>
        <v>PALS Ltd Maldon Night Sleep</v>
      </c>
      <c r="G5881">
        <v>162</v>
      </c>
      <c r="H5881">
        <v>2</v>
      </c>
    </row>
    <row r="5882" spans="1:8" x14ac:dyDescent="0.35">
      <c r="A5882" t="s">
        <v>23</v>
      </c>
      <c r="B5882" s="25">
        <v>174</v>
      </c>
      <c r="C5882" t="str">
        <f>CONCATENATE(A5882," ",B5882," ",D5882)</f>
        <v>Maldon 174 Night Sleep</v>
      </c>
      <c r="D5882" t="s">
        <v>415</v>
      </c>
      <c r="E5882" t="s">
        <v>288</v>
      </c>
      <c r="F5882" t="str">
        <f>CONCATENATE(E5882," ",A5882," ",D5882)</f>
        <v>Maplewood Independent Living Limited Maldon Night Sleep</v>
      </c>
      <c r="G5882">
        <v>165</v>
      </c>
      <c r="H5882">
        <v>2</v>
      </c>
    </row>
    <row r="5883" spans="1:8" x14ac:dyDescent="0.35">
      <c r="A5883" t="s">
        <v>23</v>
      </c>
      <c r="B5883" s="25">
        <v>175</v>
      </c>
      <c r="C5883" t="str">
        <f>CONCATENATE(A5883," ",B5883," ",D5883)</f>
        <v>Maldon 175 Night Sleep</v>
      </c>
      <c r="D5883" t="s">
        <v>415</v>
      </c>
      <c r="E5883" t="s">
        <v>124</v>
      </c>
      <c r="F5883" t="str">
        <f>CONCATENATE(E5883," ",A5883," ",D5883)</f>
        <v>Access Dignity Care Limited  Maldon Night Sleep</v>
      </c>
      <c r="G5883">
        <v>166</v>
      </c>
      <c r="H5883">
        <v>2</v>
      </c>
    </row>
    <row r="5884" spans="1:8" x14ac:dyDescent="0.35">
      <c r="A5884" t="s">
        <v>23</v>
      </c>
      <c r="B5884" s="25">
        <v>176</v>
      </c>
      <c r="C5884" t="str">
        <f>CONCATENATE(A5884," ",B5884," ",D5884)</f>
        <v>Maldon 176 Night Sleep</v>
      </c>
      <c r="D5884" t="s">
        <v>415</v>
      </c>
      <c r="E5884" t="s">
        <v>113</v>
      </c>
      <c r="F5884" t="str">
        <f>CONCATENATE(E5884," ",A5884," ",D5884)</f>
        <v>1 Oak Group Limited Maldon Night Sleep</v>
      </c>
      <c r="G5884">
        <v>166</v>
      </c>
      <c r="H5884">
        <v>2</v>
      </c>
    </row>
    <row r="5885" spans="1:8" x14ac:dyDescent="0.35">
      <c r="A5885" t="s">
        <v>23</v>
      </c>
      <c r="B5885" s="25">
        <v>177</v>
      </c>
      <c r="C5885" t="str">
        <f>CONCATENATE(A5885," ",B5885," ",D5885)</f>
        <v>Maldon 177 Night Sleep</v>
      </c>
      <c r="D5885" t="s">
        <v>415</v>
      </c>
      <c r="E5885" t="s">
        <v>150</v>
      </c>
      <c r="F5885" t="str">
        <f>CONCATENATE(E5885," ",A5885," ",D5885)</f>
        <v>Beaumont Home Care Limited Maldon Night Sleep</v>
      </c>
      <c r="G5885">
        <v>168</v>
      </c>
      <c r="H5885">
        <v>2</v>
      </c>
    </row>
    <row r="5886" spans="1:8" x14ac:dyDescent="0.35">
      <c r="A5886" t="s">
        <v>23</v>
      </c>
      <c r="B5886" s="25">
        <v>178</v>
      </c>
      <c r="C5886" t="str">
        <f>CONCATENATE(A5886," ",B5886," ",D5886)</f>
        <v>Maldon 178 Night Sleep</v>
      </c>
      <c r="D5886" t="s">
        <v>415</v>
      </c>
      <c r="E5886" t="s">
        <v>227</v>
      </c>
      <c r="F5886" t="str">
        <f>CONCATENATE(E5886," ",A5886," ",D5886)</f>
        <v>Firstpoint Homecare Ltd Maldon Night Sleep</v>
      </c>
      <c r="G5886">
        <v>169</v>
      </c>
      <c r="H5886">
        <v>2</v>
      </c>
    </row>
    <row r="5887" spans="1:8" x14ac:dyDescent="0.35">
      <c r="A5887" t="s">
        <v>23</v>
      </c>
      <c r="B5887" s="25">
        <v>179</v>
      </c>
      <c r="C5887" t="str">
        <f>CONCATENATE(A5887," ",B5887," ",D5887)</f>
        <v>Maldon 179 Night Sleep</v>
      </c>
      <c r="D5887" t="s">
        <v>415</v>
      </c>
      <c r="E5887" t="s">
        <v>359</v>
      </c>
      <c r="F5887" t="str">
        <f>CONCATENATE(E5887," ",A5887," ",D5887)</f>
        <v>Social Care Consortium Maldon Night Sleep</v>
      </c>
      <c r="G5887">
        <v>170</v>
      </c>
      <c r="H5887">
        <v>2</v>
      </c>
    </row>
    <row r="5888" spans="1:8" x14ac:dyDescent="0.35">
      <c r="A5888" t="s">
        <v>23</v>
      </c>
      <c r="B5888" s="25">
        <v>180</v>
      </c>
      <c r="C5888" t="str">
        <f>CONCATENATE(A5888," ",B5888," ",D5888)</f>
        <v>Maldon 180 Night Sleep</v>
      </c>
      <c r="D5888" t="s">
        <v>415</v>
      </c>
      <c r="E5888" t="s">
        <v>196</v>
      </c>
      <c r="F5888" t="str">
        <f>CONCATENATE(E5888," ",A5888," ",D5888)</f>
        <v>Delight Supported Living Ltd Maldon Night Sleep</v>
      </c>
      <c r="G5888">
        <v>171</v>
      </c>
      <c r="H5888">
        <v>2</v>
      </c>
    </row>
    <row r="5889" spans="1:8" x14ac:dyDescent="0.35">
      <c r="A5889" t="s">
        <v>23</v>
      </c>
      <c r="B5889" s="25">
        <v>181</v>
      </c>
      <c r="C5889" t="str">
        <f>CONCATENATE(A5889," ",B5889," ",D5889)</f>
        <v>Maldon 181 Night Sleep</v>
      </c>
      <c r="D5889" t="s">
        <v>415</v>
      </c>
      <c r="E5889" t="s">
        <v>330</v>
      </c>
      <c r="F5889" t="str">
        <f>CONCATENATE(E5889," ",A5889," ",D5889)</f>
        <v>QCM healthcare Ltd Maldon Night Sleep</v>
      </c>
      <c r="G5889">
        <v>172</v>
      </c>
      <c r="H5889">
        <v>2</v>
      </c>
    </row>
    <row r="5890" spans="1:8" x14ac:dyDescent="0.35">
      <c r="A5890" t="s">
        <v>23</v>
      </c>
      <c r="B5890" s="25">
        <v>182</v>
      </c>
      <c r="C5890" t="str">
        <f>CONCATENATE(A5890," ",B5890," ",D5890)</f>
        <v>Maldon 182 Night Sleep</v>
      </c>
      <c r="D5890" t="s">
        <v>415</v>
      </c>
      <c r="E5890" t="s">
        <v>247</v>
      </c>
      <c r="F5890" t="str">
        <f>CONCATENATE(E5890," ",A5890," ",D5890)</f>
        <v>HERE-TO-SERVE (HTS) CARE LTD Maldon Night Sleep</v>
      </c>
      <c r="G5890">
        <v>173</v>
      </c>
      <c r="H5890">
        <v>2</v>
      </c>
    </row>
    <row r="5891" spans="1:8" x14ac:dyDescent="0.35">
      <c r="A5891" t="s">
        <v>23</v>
      </c>
      <c r="B5891" s="25">
        <v>183</v>
      </c>
      <c r="C5891" t="str">
        <f>CONCATENATE(A5891," ",B5891," ",D5891)</f>
        <v>Maldon 183 Night Sleep</v>
      </c>
      <c r="D5891" t="s">
        <v>415</v>
      </c>
      <c r="E5891" t="s">
        <v>136</v>
      </c>
      <c r="F5891" t="str">
        <f>CONCATENATE(E5891," ",A5891," ",D5891)</f>
        <v>Amazingly Care Ltd Maldon Night Sleep</v>
      </c>
      <c r="G5891">
        <v>174</v>
      </c>
      <c r="H5891">
        <v>2</v>
      </c>
    </row>
    <row r="5892" spans="1:8" x14ac:dyDescent="0.35">
      <c r="A5892" t="s">
        <v>23</v>
      </c>
      <c r="B5892" s="25">
        <v>184</v>
      </c>
      <c r="C5892" t="str">
        <f>CONCATENATE(A5892," ",B5892," ",D5892)</f>
        <v>Maldon 184 Night Sleep</v>
      </c>
      <c r="D5892" t="s">
        <v>415</v>
      </c>
      <c r="E5892" t="s">
        <v>153</v>
      </c>
      <c r="F5892" t="str">
        <f>CONCATENATE(E5892," ",A5892," ",D5892)</f>
        <v>Bhawacare Maldon Night Sleep</v>
      </c>
      <c r="G5892">
        <v>175</v>
      </c>
      <c r="H5892">
        <v>2</v>
      </c>
    </row>
    <row r="5893" spans="1:8" x14ac:dyDescent="0.35">
      <c r="A5893" t="s">
        <v>23</v>
      </c>
      <c r="B5893" s="25">
        <v>185</v>
      </c>
      <c r="C5893" t="str">
        <f>CONCATENATE(A5893," ",B5893," ",D5893)</f>
        <v>Maldon 185 Night Sleep</v>
      </c>
      <c r="D5893" t="s">
        <v>415</v>
      </c>
      <c r="E5893" t="s">
        <v>351</v>
      </c>
      <c r="F5893" t="str">
        <f>CONCATENATE(E5893," ",A5893," ",D5893)</f>
        <v>Saxon Healthcare Limited Maldon Night Sleep</v>
      </c>
      <c r="G5893">
        <v>176</v>
      </c>
      <c r="H5893">
        <v>2</v>
      </c>
    </row>
    <row r="5894" spans="1:8" x14ac:dyDescent="0.35">
      <c r="A5894" t="s">
        <v>23</v>
      </c>
      <c r="B5894" s="25">
        <v>186</v>
      </c>
      <c r="C5894" t="str">
        <f>CONCATENATE(A5894," ",B5894," ",D5894)</f>
        <v>Maldon 186 Night Sleep</v>
      </c>
      <c r="D5894" t="s">
        <v>415</v>
      </c>
      <c r="E5894" t="s">
        <v>200</v>
      </c>
      <c r="F5894" t="str">
        <f>CONCATENATE(E5894," ",A5894," ",D5894)</f>
        <v>Diana's Quality Care Ltd. Maldon Night Sleep</v>
      </c>
      <c r="G5894">
        <v>177</v>
      </c>
      <c r="H5894">
        <v>2</v>
      </c>
    </row>
    <row r="5895" spans="1:8" x14ac:dyDescent="0.35">
      <c r="A5895" t="s">
        <v>23</v>
      </c>
      <c r="B5895" s="25">
        <v>187</v>
      </c>
      <c r="C5895" t="str">
        <f>CONCATENATE(A5895," ",B5895," ",D5895)</f>
        <v>Maldon 187 Night Sleep</v>
      </c>
      <c r="D5895" t="s">
        <v>415</v>
      </c>
      <c r="E5895" t="s">
        <v>182</v>
      </c>
      <c r="F5895" t="str">
        <f>CONCATENATE(E5895," ",A5895," ",D5895)</f>
        <v>Chime Care Maldon Night Sleep</v>
      </c>
      <c r="G5895">
        <v>178</v>
      </c>
      <c r="H5895">
        <v>2</v>
      </c>
    </row>
    <row r="5896" spans="1:8" x14ac:dyDescent="0.35">
      <c r="A5896" t="s">
        <v>23</v>
      </c>
      <c r="B5896" s="25">
        <v>188</v>
      </c>
      <c r="C5896" t="str">
        <f>CONCATENATE(A5896," ",B5896," ",D5896)</f>
        <v>Maldon 188 Night Sleep</v>
      </c>
      <c r="D5896" t="s">
        <v>415</v>
      </c>
      <c r="E5896" t="s">
        <v>186</v>
      </c>
      <c r="F5896" t="str">
        <f>CONCATENATE(E5896," ",A5896," ",D5896)</f>
        <v>CKM Care Ltd  Maldon Night Sleep</v>
      </c>
      <c r="G5896">
        <v>179</v>
      </c>
      <c r="H5896">
        <v>2</v>
      </c>
    </row>
    <row r="5897" spans="1:8" x14ac:dyDescent="0.35">
      <c r="A5897" t="s">
        <v>23</v>
      </c>
      <c r="B5897" s="25">
        <v>189</v>
      </c>
      <c r="C5897" t="str">
        <f>CONCATENATE(A5897," ",B5897," ",D5897)</f>
        <v>Maldon 189 Night Sleep</v>
      </c>
      <c r="D5897" t="s">
        <v>415</v>
      </c>
      <c r="E5897" t="s">
        <v>141</v>
      </c>
      <c r="F5897" t="str">
        <f>CONCATENATE(E5897," ",A5897," ",D5897)</f>
        <v>Annie's Homecare Services Ltd Maldon Night Sleep</v>
      </c>
      <c r="G5897">
        <v>180</v>
      </c>
      <c r="H5897">
        <v>2</v>
      </c>
    </row>
    <row r="5898" spans="1:8" x14ac:dyDescent="0.35">
      <c r="A5898" t="s">
        <v>23</v>
      </c>
      <c r="B5898" s="25">
        <v>190</v>
      </c>
      <c r="C5898" t="str">
        <f>CONCATENATE(A5898," ",B5898," ",D5898)</f>
        <v>Maldon 190 Night Sleep</v>
      </c>
      <c r="D5898" t="s">
        <v>415</v>
      </c>
      <c r="E5898" t="s">
        <v>373</v>
      </c>
      <c r="F5898" t="str">
        <f>CONCATENATE(E5898," ",A5898," ",D5898)</f>
        <v>Tehy Care Group Ltd Maldon Night Sleep</v>
      </c>
      <c r="G5898">
        <v>181</v>
      </c>
      <c r="H5898">
        <v>2</v>
      </c>
    </row>
    <row r="5899" spans="1:8" x14ac:dyDescent="0.35">
      <c r="A5899" t="s">
        <v>23</v>
      </c>
      <c r="B5899" s="25">
        <v>191</v>
      </c>
      <c r="C5899" t="str">
        <f>CONCATENATE(A5899," ",B5899," ",D5899)</f>
        <v>Maldon 191 Night Sleep</v>
      </c>
      <c r="D5899" t="s">
        <v>415</v>
      </c>
      <c r="E5899" t="s">
        <v>138</v>
      </c>
      <c r="F5899" t="str">
        <f>CONCATENATE(E5899," ",A5899," ",D5899)</f>
        <v>Angel Care Staffing Ltd  Maldon Night Sleep</v>
      </c>
      <c r="G5899">
        <v>182</v>
      </c>
      <c r="H5899">
        <v>2</v>
      </c>
    </row>
    <row r="5900" spans="1:8" x14ac:dyDescent="0.35">
      <c r="A5900" t="s">
        <v>23</v>
      </c>
      <c r="B5900" s="25">
        <v>192</v>
      </c>
      <c r="C5900" t="str">
        <f>CONCATENATE(A5900," ",B5900," ",D5900)</f>
        <v>Maldon 192 Night Sleep</v>
      </c>
      <c r="D5900" t="s">
        <v>415</v>
      </c>
      <c r="E5900" t="s">
        <v>281</v>
      </c>
      <c r="F5900" t="str">
        <f>CONCATENATE(E5900," ",A5900," ",D5900)</f>
        <v>Liv Healthy Care Limited Maldon Night Sleep</v>
      </c>
      <c r="G5900">
        <v>183</v>
      </c>
      <c r="H5900">
        <v>2</v>
      </c>
    </row>
    <row r="5901" spans="1:8" x14ac:dyDescent="0.35">
      <c r="A5901" t="s">
        <v>23</v>
      </c>
      <c r="B5901" s="25">
        <v>1</v>
      </c>
      <c r="C5901" t="str">
        <f>CONCATENATE(A5901," ",B5901," ",D5901)</f>
        <v>Maldon 1 Personal Care</v>
      </c>
      <c r="D5901" t="s">
        <v>413</v>
      </c>
      <c r="E5901" t="s">
        <v>62</v>
      </c>
      <c r="F5901" t="str">
        <f>CONCATENATE(E5901," ",A5901," ",D5901)</f>
        <v>FILCARE LTD  Maldon Personal Care</v>
      </c>
      <c r="G5901">
        <v>1</v>
      </c>
      <c r="H5901">
        <v>1</v>
      </c>
    </row>
    <row r="5902" spans="1:8" x14ac:dyDescent="0.35">
      <c r="A5902" t="s">
        <v>23</v>
      </c>
      <c r="B5902" s="25">
        <v>2</v>
      </c>
      <c r="C5902" t="str">
        <f>CONCATENATE(A5902," ",B5902," ",D5902)</f>
        <v>Maldon 2 Personal Care</v>
      </c>
      <c r="D5902" t="s">
        <v>413</v>
      </c>
      <c r="E5902" t="s">
        <v>310</v>
      </c>
      <c r="F5902" t="str">
        <f>CONCATENATE(E5902," ",A5902," ",D5902)</f>
        <v>PALM 2 PALM LTD Maldon Personal Care</v>
      </c>
      <c r="G5902">
        <v>2</v>
      </c>
      <c r="H5902">
        <v>1</v>
      </c>
    </row>
    <row r="5903" spans="1:8" x14ac:dyDescent="0.35">
      <c r="A5903" t="s">
        <v>23</v>
      </c>
      <c r="B5903" s="25">
        <v>3</v>
      </c>
      <c r="C5903" t="str">
        <f>CONCATENATE(A5903," ",B5903," ",D5903)</f>
        <v>Maldon 3 Personal Care</v>
      </c>
      <c r="D5903" t="s">
        <v>413</v>
      </c>
      <c r="E5903" t="s">
        <v>99</v>
      </c>
      <c r="F5903" t="str">
        <f>CONCATENATE(E5903," ",A5903," ",D5903)</f>
        <v>Prompt Healthcare Staffing limited  Maldon Personal Care</v>
      </c>
      <c r="G5903">
        <v>3</v>
      </c>
      <c r="H5903">
        <v>1</v>
      </c>
    </row>
    <row r="5904" spans="1:8" x14ac:dyDescent="0.35">
      <c r="A5904" t="s">
        <v>23</v>
      </c>
      <c r="B5904" s="25">
        <v>4</v>
      </c>
      <c r="C5904" t="str">
        <f>CONCATENATE(A5904," ",B5904," ",D5904)</f>
        <v>Maldon 4 Personal Care</v>
      </c>
      <c r="D5904" t="s">
        <v>413</v>
      </c>
      <c r="E5904" t="s">
        <v>66</v>
      </c>
      <c r="F5904" t="str">
        <f>CONCATENATE(E5904," ",A5904," ",D5904)</f>
        <v>Glenavon Care Limited Maldon Personal Care</v>
      </c>
      <c r="G5904">
        <v>3</v>
      </c>
      <c r="H5904">
        <v>1</v>
      </c>
    </row>
    <row r="5905" spans="1:8" x14ac:dyDescent="0.35">
      <c r="A5905" t="s">
        <v>23</v>
      </c>
      <c r="B5905" s="25">
        <v>5</v>
      </c>
      <c r="C5905" t="str">
        <f>CONCATENATE(A5905," ",B5905," ",D5905)</f>
        <v>Maldon 5 Personal Care</v>
      </c>
      <c r="D5905" t="s">
        <v>413</v>
      </c>
      <c r="E5905" t="s">
        <v>106</v>
      </c>
      <c r="F5905" t="str">
        <f>CONCATENATE(E5905," ",A5905," ",D5905)</f>
        <v>SUPREME CARE SERVICES LIMITED Maldon Personal Care</v>
      </c>
      <c r="G5905">
        <v>5</v>
      </c>
      <c r="H5905">
        <v>1</v>
      </c>
    </row>
    <row r="5906" spans="1:8" x14ac:dyDescent="0.35">
      <c r="A5906" t="s">
        <v>23</v>
      </c>
      <c r="B5906" s="25">
        <v>6</v>
      </c>
      <c r="C5906" t="str">
        <f>CONCATENATE(A5906," ",B5906," ",D5906)</f>
        <v>Maldon 6 Personal Care</v>
      </c>
      <c r="D5906" t="s">
        <v>413</v>
      </c>
      <c r="E5906" t="s">
        <v>105</v>
      </c>
      <c r="F5906" t="str">
        <f>CONCATENATE(E5906," ",A5906," ",D5906)</f>
        <v>Stivic Care Services Ltd  Maldon Personal Care</v>
      </c>
      <c r="G5906">
        <v>6</v>
      </c>
      <c r="H5906">
        <v>1</v>
      </c>
    </row>
    <row r="5907" spans="1:8" x14ac:dyDescent="0.35">
      <c r="A5907" t="s">
        <v>23</v>
      </c>
      <c r="B5907" s="25">
        <v>7</v>
      </c>
      <c r="C5907" t="str">
        <f>CONCATENATE(A5907," ",B5907," ",D5907)</f>
        <v>Maldon 7 Personal Care</v>
      </c>
      <c r="D5907" t="s">
        <v>413</v>
      </c>
      <c r="E5907" t="s">
        <v>2</v>
      </c>
      <c r="F5907" t="str">
        <f>CONCATENATE(E5907," ",A5907," ",D5907)</f>
        <v>Chinite Resourcing Limited (t/a Chinite Home Care) Maldon Personal Care</v>
      </c>
      <c r="G5907">
        <v>6</v>
      </c>
      <c r="H5907">
        <v>1</v>
      </c>
    </row>
    <row r="5908" spans="1:8" x14ac:dyDescent="0.35">
      <c r="A5908" t="s">
        <v>23</v>
      </c>
      <c r="B5908" s="25">
        <v>8</v>
      </c>
      <c r="C5908" t="str">
        <f>CONCATENATE(A5908," ",B5908," ",D5908)</f>
        <v>Maldon 8 Personal Care</v>
      </c>
      <c r="D5908" t="s">
        <v>413</v>
      </c>
      <c r="E5908" t="s">
        <v>31</v>
      </c>
      <c r="F5908" t="str">
        <f>CONCATENATE(E5908," ",A5908," ",D5908)</f>
        <v>3HA LIMITED Maldon Personal Care</v>
      </c>
      <c r="G5908">
        <v>6</v>
      </c>
      <c r="H5908">
        <v>1</v>
      </c>
    </row>
    <row r="5909" spans="1:8" x14ac:dyDescent="0.35">
      <c r="A5909" t="s">
        <v>23</v>
      </c>
      <c r="B5909" s="25">
        <v>9</v>
      </c>
      <c r="C5909" t="str">
        <f>CONCATENATE(A5909," ",B5909," ",D5909)</f>
        <v>Maldon 9 Personal Care</v>
      </c>
      <c r="D5909" t="s">
        <v>413</v>
      </c>
      <c r="E5909" t="s">
        <v>4</v>
      </c>
      <c r="F5909" t="str">
        <f>CONCATENATE(E5909," ",A5909," ",D5909)</f>
        <v>Eden Brook Home Care Ltd Maldon Personal Care</v>
      </c>
      <c r="G5909">
        <v>9</v>
      </c>
      <c r="H5909">
        <v>1</v>
      </c>
    </row>
    <row r="5910" spans="1:8" x14ac:dyDescent="0.35">
      <c r="A5910" t="s">
        <v>23</v>
      </c>
      <c r="B5910" s="25">
        <v>10</v>
      </c>
      <c r="C5910" t="str">
        <f>CONCATENATE(A5910," ",B5910," ",D5910)</f>
        <v>Maldon 10 Personal Care</v>
      </c>
      <c r="D5910" t="s">
        <v>413</v>
      </c>
      <c r="E5910" t="s">
        <v>5</v>
      </c>
      <c r="F5910" t="str">
        <f>CONCATENATE(E5910," ",A5910," ",D5910)</f>
        <v>PCM Homecare LTD Maldon Personal Care</v>
      </c>
      <c r="G5910">
        <v>1</v>
      </c>
      <c r="H5910">
        <v>2</v>
      </c>
    </row>
    <row r="5911" spans="1:8" x14ac:dyDescent="0.35">
      <c r="A5911" t="s">
        <v>23</v>
      </c>
      <c r="B5911" s="25">
        <v>11</v>
      </c>
      <c r="C5911" t="str">
        <f>CONCATENATE(A5911," ",B5911," ",D5911)</f>
        <v>Maldon 11 Personal Care</v>
      </c>
      <c r="D5911" t="s">
        <v>413</v>
      </c>
      <c r="E5911" t="s">
        <v>98</v>
      </c>
      <c r="F5911" t="str">
        <f>CONCATENATE(E5911," ",A5911," ",D5911)</f>
        <v>Proactive Medicare Limited Maldon Personal Care</v>
      </c>
      <c r="G5911">
        <v>2</v>
      </c>
      <c r="H5911">
        <v>2</v>
      </c>
    </row>
    <row r="5912" spans="1:8" x14ac:dyDescent="0.35">
      <c r="A5912" t="s">
        <v>23</v>
      </c>
      <c r="B5912" s="25">
        <v>12</v>
      </c>
      <c r="C5912" t="str">
        <f>CONCATENATE(A5912," ",B5912," ",D5912)</f>
        <v>Maldon 12 Personal Care</v>
      </c>
      <c r="D5912" t="s">
        <v>413</v>
      </c>
      <c r="E5912" t="s">
        <v>67</v>
      </c>
      <c r="F5912" t="str">
        <f>CONCATENATE(E5912," ",A5912," ",D5912)</f>
        <v>Good Life Care Ltd Maldon Personal Care</v>
      </c>
      <c r="G5912">
        <v>3</v>
      </c>
      <c r="H5912">
        <v>2</v>
      </c>
    </row>
    <row r="5913" spans="1:8" x14ac:dyDescent="0.35">
      <c r="A5913" t="s">
        <v>23</v>
      </c>
      <c r="B5913" s="25">
        <v>13</v>
      </c>
      <c r="C5913" t="str">
        <f>CONCATENATE(A5913," ",B5913," ",D5913)</f>
        <v>Maldon 13 Personal Care</v>
      </c>
      <c r="D5913" t="s">
        <v>413</v>
      </c>
      <c r="E5913" t="s">
        <v>51</v>
      </c>
      <c r="F5913" t="str">
        <f>CONCATENATE(E5913," ",A5913," ",D5913)</f>
        <v>De Vere Care Partnership Ltd t/a DVCP Maldon Personal Care</v>
      </c>
      <c r="G5913">
        <v>3</v>
      </c>
      <c r="H5913">
        <v>2</v>
      </c>
    </row>
    <row r="5914" spans="1:8" x14ac:dyDescent="0.35">
      <c r="A5914" t="s">
        <v>23</v>
      </c>
      <c r="B5914" s="25">
        <v>14</v>
      </c>
      <c r="C5914" t="str">
        <f>CONCATENATE(A5914," ",B5914," ",D5914)</f>
        <v>Maldon 14 Personal Care</v>
      </c>
      <c r="D5914" t="s">
        <v>413</v>
      </c>
      <c r="E5914" t="s">
        <v>42</v>
      </c>
      <c r="F5914" t="str">
        <f>CONCATENATE(E5914," ",A5914," ",D5914)</f>
        <v>Care Quality Services Maldon Personal Care</v>
      </c>
      <c r="G5914">
        <v>3</v>
      </c>
      <c r="H5914">
        <v>2</v>
      </c>
    </row>
    <row r="5915" spans="1:8" x14ac:dyDescent="0.35">
      <c r="A5915" t="s">
        <v>23</v>
      </c>
      <c r="B5915" s="25">
        <v>15</v>
      </c>
      <c r="C5915" t="str">
        <f>CONCATENATE(A5915," ",B5915," ",D5915)</f>
        <v>Maldon 15 Personal Care</v>
      </c>
      <c r="D5915" t="s">
        <v>413</v>
      </c>
      <c r="E5915" t="s">
        <v>64</v>
      </c>
      <c r="F5915" t="str">
        <f>CONCATENATE(E5915," ",A5915," ",D5915)</f>
        <v>First Point 24 Ltd Maldon Personal Care</v>
      </c>
      <c r="G5915">
        <v>3</v>
      </c>
      <c r="H5915">
        <v>2</v>
      </c>
    </row>
    <row r="5916" spans="1:8" x14ac:dyDescent="0.35">
      <c r="A5916" t="s">
        <v>23</v>
      </c>
      <c r="B5916" s="25">
        <v>16</v>
      </c>
      <c r="C5916" t="str">
        <f>CONCATENATE(A5916," ",B5916," ",D5916)</f>
        <v>Maldon 16 Personal Care</v>
      </c>
      <c r="D5916" t="s">
        <v>413</v>
      </c>
      <c r="E5916" t="s">
        <v>95</v>
      </c>
      <c r="F5916" t="str">
        <f>CONCATENATE(E5916," ",A5916," ",D5916)</f>
        <v>PASSION TREE CARE SERVICES LTD Maldon Personal Care</v>
      </c>
      <c r="G5916">
        <v>3</v>
      </c>
      <c r="H5916">
        <v>2</v>
      </c>
    </row>
    <row r="5917" spans="1:8" x14ac:dyDescent="0.35">
      <c r="A5917" t="s">
        <v>23</v>
      </c>
      <c r="B5917" s="25">
        <v>17</v>
      </c>
      <c r="C5917" t="str">
        <f>CONCATENATE(A5917," ",B5917," ",D5917)</f>
        <v>Maldon 17 Personal Care</v>
      </c>
      <c r="D5917" t="s">
        <v>413</v>
      </c>
      <c r="E5917" t="s">
        <v>57</v>
      </c>
      <c r="F5917" t="str">
        <f>CONCATENATE(E5917," ",A5917," ",D5917)</f>
        <v>Estuary Housing Association Maldon Personal Care</v>
      </c>
      <c r="G5917">
        <v>3</v>
      </c>
      <c r="H5917">
        <v>2</v>
      </c>
    </row>
    <row r="5918" spans="1:8" x14ac:dyDescent="0.35">
      <c r="A5918" t="s">
        <v>23</v>
      </c>
      <c r="B5918" s="25">
        <v>18</v>
      </c>
      <c r="C5918" t="str">
        <f>CONCATENATE(A5918," ",B5918," ",D5918)</f>
        <v>Maldon 18 Personal Care</v>
      </c>
      <c r="D5918" t="s">
        <v>413</v>
      </c>
      <c r="E5918" t="s">
        <v>46</v>
      </c>
      <c r="F5918" t="str">
        <f>CONCATENATE(E5918," ",A5918," ",D5918)</f>
        <v>Colchester HomeCare LTD North Essex Branch Maldon Personal Care</v>
      </c>
      <c r="G5918">
        <v>3</v>
      </c>
      <c r="H5918">
        <v>2</v>
      </c>
    </row>
    <row r="5919" spans="1:8" x14ac:dyDescent="0.35">
      <c r="A5919" t="s">
        <v>23</v>
      </c>
      <c r="B5919" s="25">
        <v>19</v>
      </c>
      <c r="C5919" t="str">
        <f>CONCATENATE(A5919," ",B5919," ",D5919)</f>
        <v>Maldon 19 Personal Care</v>
      </c>
      <c r="D5919" t="s">
        <v>413</v>
      </c>
      <c r="E5919" t="s">
        <v>102</v>
      </c>
      <c r="F5919" t="str">
        <f>CONCATENATE(E5919," ",A5919," ",D5919)</f>
        <v>RUMAX LIMITED Maldon Personal Care</v>
      </c>
      <c r="G5919">
        <v>3</v>
      </c>
      <c r="H5919">
        <v>2</v>
      </c>
    </row>
    <row r="5920" spans="1:8" x14ac:dyDescent="0.35">
      <c r="A5920" t="s">
        <v>23</v>
      </c>
      <c r="B5920" s="25">
        <v>20</v>
      </c>
      <c r="C5920" t="str">
        <f>CONCATENATE(A5920," ",B5920," ",D5920)</f>
        <v>Maldon 20 Personal Care</v>
      </c>
      <c r="D5920" t="s">
        <v>413</v>
      </c>
      <c r="E5920" t="s">
        <v>43</v>
      </c>
      <c r="F5920" t="str">
        <f>CONCATENATE(E5920," ",A5920," ",D5920)</f>
        <v>CARONNE CARE LTD Maldon Personal Care</v>
      </c>
      <c r="G5920">
        <v>3</v>
      </c>
      <c r="H5920">
        <v>2</v>
      </c>
    </row>
    <row r="5921" spans="1:8" x14ac:dyDescent="0.35">
      <c r="A5921" t="s">
        <v>23</v>
      </c>
      <c r="B5921" s="25">
        <v>21</v>
      </c>
      <c r="C5921" t="str">
        <f>CONCATENATE(A5921," ",B5921," ",D5921)</f>
        <v>Maldon 21 Personal Care</v>
      </c>
      <c r="D5921" t="s">
        <v>413</v>
      </c>
      <c r="E5921" t="s">
        <v>58</v>
      </c>
      <c r="F5921" t="str">
        <f>CONCATENATE(E5921," ",A5921," ",D5921)</f>
        <v>EVJ Health Care Ltd Maldon Personal Care</v>
      </c>
      <c r="G5921">
        <v>3</v>
      </c>
      <c r="H5921">
        <v>2</v>
      </c>
    </row>
    <row r="5922" spans="1:8" x14ac:dyDescent="0.35">
      <c r="A5922" t="s">
        <v>23</v>
      </c>
      <c r="B5922" s="25">
        <v>22</v>
      </c>
      <c r="C5922" t="str">
        <f>CONCATENATE(A5922," ",B5922," ",D5922)</f>
        <v>Maldon 22 Personal Care</v>
      </c>
      <c r="D5922" t="s">
        <v>413</v>
      </c>
      <c r="E5922" t="s">
        <v>50</v>
      </c>
      <c r="F5922" t="str">
        <f>CONCATENATE(E5922," ",A5922," ",D5922)</f>
        <v>Damorcare Ltd Maldon Personal Care</v>
      </c>
      <c r="G5922">
        <v>13</v>
      </c>
      <c r="H5922">
        <v>2</v>
      </c>
    </row>
    <row r="5923" spans="1:8" x14ac:dyDescent="0.35">
      <c r="A5923" t="s">
        <v>23</v>
      </c>
      <c r="B5923" s="25">
        <v>23</v>
      </c>
      <c r="C5923" t="str">
        <f>CONCATENATE(A5923," ",B5923," ",D5923)</f>
        <v>Maldon 23 Personal Care</v>
      </c>
      <c r="D5923" t="s">
        <v>413</v>
      </c>
      <c r="E5923" t="s">
        <v>32</v>
      </c>
      <c r="F5923" t="str">
        <f>CONCATENATE(E5923," ",A5923," ",D5923)</f>
        <v>Abundant Care and Recruitment Int Ltd Maldon Personal Care</v>
      </c>
      <c r="G5923">
        <v>14</v>
      </c>
      <c r="H5923">
        <v>2</v>
      </c>
    </row>
    <row r="5924" spans="1:8" x14ac:dyDescent="0.35">
      <c r="A5924" t="s">
        <v>23</v>
      </c>
      <c r="B5924" s="25">
        <v>24</v>
      </c>
      <c r="C5924" t="str">
        <f>CONCATENATE(A5924," ",B5924," ",D5924)</f>
        <v>Maldon 24 Personal Care</v>
      </c>
      <c r="D5924" t="s">
        <v>413</v>
      </c>
      <c r="E5924" t="s">
        <v>92</v>
      </c>
      <c r="F5924" t="str">
        <f>CONCATENATE(E5924," ",A5924," ",D5924)</f>
        <v>OptimalCarePlus Limited Maldon Personal Care</v>
      </c>
      <c r="G5924">
        <v>14</v>
      </c>
      <c r="H5924">
        <v>2</v>
      </c>
    </row>
    <row r="5925" spans="1:8" x14ac:dyDescent="0.35">
      <c r="A5925" t="s">
        <v>23</v>
      </c>
      <c r="B5925" s="25">
        <v>25</v>
      </c>
      <c r="C5925" t="str">
        <f>CONCATENATE(A5925," ",B5925," ",D5925)</f>
        <v>Maldon 25 Personal Care</v>
      </c>
      <c r="D5925" t="s">
        <v>413</v>
      </c>
      <c r="E5925" t="s">
        <v>76</v>
      </c>
      <c r="F5925" t="str">
        <f>CONCATENATE(E5925," ",A5925," ",D5925)</f>
        <v>Ixceed Health UK Ltd Maldon Personal Care</v>
      </c>
      <c r="G5925">
        <v>14</v>
      </c>
      <c r="H5925">
        <v>2</v>
      </c>
    </row>
    <row r="5926" spans="1:8" x14ac:dyDescent="0.35">
      <c r="A5926" t="s">
        <v>23</v>
      </c>
      <c r="B5926" s="25">
        <v>26</v>
      </c>
      <c r="C5926" t="str">
        <f>CONCATENATE(A5926," ",B5926," ",D5926)</f>
        <v>Maldon 26 Personal Care</v>
      </c>
      <c r="D5926" t="s">
        <v>413</v>
      </c>
      <c r="E5926" t="s">
        <v>97</v>
      </c>
      <c r="F5926" t="str">
        <f>CONCATENATE(E5926," ",A5926," ",D5926)</f>
        <v>Premald Care Maldon Personal Care</v>
      </c>
      <c r="G5926">
        <v>14</v>
      </c>
      <c r="H5926">
        <v>2</v>
      </c>
    </row>
    <row r="5927" spans="1:8" x14ac:dyDescent="0.35">
      <c r="A5927" t="s">
        <v>23</v>
      </c>
      <c r="B5927" s="25">
        <v>27</v>
      </c>
      <c r="C5927" t="str">
        <f>CONCATENATE(A5927," ",B5927," ",D5927)</f>
        <v>Maldon 27 Personal Care</v>
      </c>
      <c r="D5927" t="s">
        <v>413</v>
      </c>
      <c r="E5927" t="s">
        <v>75</v>
      </c>
      <c r="F5927" t="str">
        <f>CONCATENATE(E5927," ",A5927," ",D5927)</f>
        <v>Integrated Kare Solutions Limited Maldon Personal Care</v>
      </c>
      <c r="G5927">
        <v>18</v>
      </c>
      <c r="H5927">
        <v>2</v>
      </c>
    </row>
    <row r="5928" spans="1:8" x14ac:dyDescent="0.35">
      <c r="A5928" t="s">
        <v>23</v>
      </c>
      <c r="B5928" s="25">
        <v>28</v>
      </c>
      <c r="C5928" t="str">
        <f>CONCATENATE(A5928," ",B5928," ",D5928)</f>
        <v>Maldon 28 Personal Care</v>
      </c>
      <c r="D5928" t="s">
        <v>413</v>
      </c>
      <c r="E5928" t="s">
        <v>6</v>
      </c>
      <c r="F5928" t="str">
        <f>CONCATENATE(E5928," ",A5928," ",D5928)</f>
        <v>TREAL CARE UK LIMITED Maldon Personal Care</v>
      </c>
      <c r="G5928">
        <v>18</v>
      </c>
      <c r="H5928">
        <v>2</v>
      </c>
    </row>
    <row r="5929" spans="1:8" x14ac:dyDescent="0.35">
      <c r="A5929" t="s">
        <v>23</v>
      </c>
      <c r="B5929" s="25">
        <v>29</v>
      </c>
      <c r="C5929" t="str">
        <f>CONCATENATE(A5929," ",B5929," ",D5929)</f>
        <v>Maldon 29 Personal Care</v>
      </c>
      <c r="D5929" t="s">
        <v>413</v>
      </c>
      <c r="E5929" t="s">
        <v>72</v>
      </c>
      <c r="F5929" t="str">
        <f>CONCATENATE(E5929," ",A5929," ",D5929)</f>
        <v>Home Sweet Home Care Limited Maldon Personal Care</v>
      </c>
      <c r="G5929">
        <v>18</v>
      </c>
      <c r="H5929">
        <v>2</v>
      </c>
    </row>
    <row r="5930" spans="1:8" x14ac:dyDescent="0.35">
      <c r="A5930" t="s">
        <v>23</v>
      </c>
      <c r="B5930" s="25">
        <v>30</v>
      </c>
      <c r="C5930" t="str">
        <f>CONCATENATE(A5930," ",B5930," ",D5930)</f>
        <v>Maldon 30 Personal Care</v>
      </c>
      <c r="D5930" t="s">
        <v>413</v>
      </c>
      <c r="E5930" t="s">
        <v>94</v>
      </c>
      <c r="F5930" t="str">
        <f>CONCATENATE(E5930," ",A5930," ",D5930)</f>
        <v>PARADISE CARE LTD Maldon Personal Care</v>
      </c>
      <c r="G5930">
        <v>21</v>
      </c>
      <c r="H5930">
        <v>2</v>
      </c>
    </row>
    <row r="5931" spans="1:8" x14ac:dyDescent="0.35">
      <c r="A5931" t="s">
        <v>23</v>
      </c>
      <c r="B5931" s="25">
        <v>31</v>
      </c>
      <c r="C5931" t="str">
        <f>CONCATENATE(A5931," ",B5931," ",D5931)</f>
        <v>Maldon 31 Personal Care</v>
      </c>
      <c r="D5931" t="s">
        <v>413</v>
      </c>
      <c r="E5931" t="s">
        <v>56</v>
      </c>
      <c r="F5931" t="str">
        <f>CONCATENATE(E5931," ",A5931," ",D5931)</f>
        <v>Efficiency-For Care Limited Maldon Personal Care</v>
      </c>
      <c r="G5931">
        <v>22</v>
      </c>
      <c r="H5931">
        <v>2</v>
      </c>
    </row>
    <row r="5932" spans="1:8" x14ac:dyDescent="0.35">
      <c r="A5932" t="s">
        <v>23</v>
      </c>
      <c r="B5932" s="25">
        <v>32</v>
      </c>
      <c r="C5932" t="str">
        <f>CONCATENATE(A5932," ",B5932," ",D5932)</f>
        <v>Maldon 32 Personal Care</v>
      </c>
      <c r="D5932" t="s">
        <v>413</v>
      </c>
      <c r="E5932" t="s">
        <v>79</v>
      </c>
      <c r="F5932" t="str">
        <f>CONCATENATE(E5932," ",A5932," ",D5932)</f>
        <v>KASE Care Limited  Maldon Personal Care</v>
      </c>
      <c r="G5932">
        <v>23</v>
      </c>
      <c r="H5932">
        <v>2</v>
      </c>
    </row>
    <row r="5933" spans="1:8" x14ac:dyDescent="0.35">
      <c r="A5933" t="s">
        <v>23</v>
      </c>
      <c r="B5933" s="25">
        <v>33</v>
      </c>
      <c r="C5933" t="str">
        <f>CONCATENATE(A5933," ",B5933," ",D5933)</f>
        <v>Maldon 33 Personal Care</v>
      </c>
      <c r="D5933" t="s">
        <v>413</v>
      </c>
      <c r="E5933" t="s">
        <v>86</v>
      </c>
      <c r="F5933" t="str">
        <f>CONCATENATE(E5933," ",A5933," ",D5933)</f>
        <v>Metro Homecare Ltd Maldon Personal Care</v>
      </c>
      <c r="G5933">
        <v>23</v>
      </c>
      <c r="H5933">
        <v>2</v>
      </c>
    </row>
    <row r="5934" spans="1:8" x14ac:dyDescent="0.35">
      <c r="A5934" t="s">
        <v>23</v>
      </c>
      <c r="B5934" s="25">
        <v>34</v>
      </c>
      <c r="C5934" t="str">
        <f>CONCATENATE(A5934," ",B5934," ",D5934)</f>
        <v>Maldon 34 Personal Care</v>
      </c>
      <c r="D5934" t="s">
        <v>413</v>
      </c>
      <c r="E5934" t="s">
        <v>53</v>
      </c>
      <c r="F5934" t="str">
        <f>CONCATENATE(E5934," ",A5934," ",D5934)</f>
        <v>Divine Community Care Limited Maldon Personal Care</v>
      </c>
      <c r="G5934">
        <v>23</v>
      </c>
      <c r="H5934">
        <v>2</v>
      </c>
    </row>
    <row r="5935" spans="1:8" x14ac:dyDescent="0.35">
      <c r="A5935" t="s">
        <v>23</v>
      </c>
      <c r="B5935" s="25">
        <v>35</v>
      </c>
      <c r="C5935" t="str">
        <f>CONCATENATE(A5935," ",B5935," ",D5935)</f>
        <v>Maldon 35 Personal Care</v>
      </c>
      <c r="D5935" t="s">
        <v>413</v>
      </c>
      <c r="E5935" t="s">
        <v>73</v>
      </c>
      <c r="F5935" t="str">
        <f>CONCATENATE(E5935," ",A5935," ",D5935)</f>
        <v>Hope Homecare Services Limited Maldon Personal Care</v>
      </c>
      <c r="G5935">
        <v>23</v>
      </c>
      <c r="H5935">
        <v>2</v>
      </c>
    </row>
    <row r="5936" spans="1:8" x14ac:dyDescent="0.35">
      <c r="A5936" t="s">
        <v>23</v>
      </c>
      <c r="B5936" s="25">
        <v>36</v>
      </c>
      <c r="C5936" t="str">
        <f>CONCATENATE(A5936," ",B5936," ",D5936)</f>
        <v>Maldon 36 Personal Care</v>
      </c>
      <c r="D5936" t="s">
        <v>413</v>
      </c>
      <c r="E5936" t="s">
        <v>85</v>
      </c>
      <c r="F5936" t="str">
        <f>CONCATENATE(E5936," ",A5936," ",D5936)</f>
        <v>MERCURY CARE SERVICES Maldon Personal Care</v>
      </c>
      <c r="G5936">
        <v>23</v>
      </c>
      <c r="H5936">
        <v>2</v>
      </c>
    </row>
    <row r="5937" spans="1:8" x14ac:dyDescent="0.35">
      <c r="A5937" t="s">
        <v>23</v>
      </c>
      <c r="B5937" s="25">
        <v>37</v>
      </c>
      <c r="C5937" t="str">
        <f>CONCATENATE(A5937," ",B5937," ",D5937)</f>
        <v>Maldon 37 Personal Care</v>
      </c>
      <c r="D5937" t="s">
        <v>413</v>
      </c>
      <c r="E5937" t="s">
        <v>69</v>
      </c>
      <c r="F5937" t="str">
        <f>CONCATENATE(E5937," ",A5937," ",D5937)</f>
        <v>H.O.P.E Superjobs Limited Maldon Personal Care</v>
      </c>
      <c r="G5937">
        <v>23</v>
      </c>
      <c r="H5937">
        <v>2</v>
      </c>
    </row>
    <row r="5938" spans="1:8" x14ac:dyDescent="0.35">
      <c r="A5938" t="s">
        <v>23</v>
      </c>
      <c r="B5938" s="25">
        <v>38</v>
      </c>
      <c r="C5938" t="str">
        <f>CONCATENATE(A5938," ",B5938," ",D5938)</f>
        <v>Maldon 38 Personal Care</v>
      </c>
      <c r="D5938" t="s">
        <v>413</v>
      </c>
      <c r="E5938" t="s">
        <v>49</v>
      </c>
      <c r="F5938" t="str">
        <f>CONCATENATE(E5938," ",A5938," ",D5938)</f>
        <v>Crown46 company ltd Maldon Personal Care</v>
      </c>
      <c r="G5938">
        <v>23</v>
      </c>
      <c r="H5938">
        <v>2</v>
      </c>
    </row>
    <row r="5939" spans="1:8" x14ac:dyDescent="0.35">
      <c r="A5939" t="s">
        <v>23</v>
      </c>
      <c r="B5939" s="25">
        <v>39</v>
      </c>
      <c r="C5939" t="str">
        <f>CONCATENATE(A5939," ",B5939," ",D5939)</f>
        <v>Maldon 39 Personal Care</v>
      </c>
      <c r="D5939" t="s">
        <v>413</v>
      </c>
      <c r="E5939" t="s">
        <v>397</v>
      </c>
      <c r="F5939" t="str">
        <f>CONCATENATE(E5939," ",A5939," ",D5939)</f>
        <v>Warren Homecare Limited Maldon Personal Care</v>
      </c>
      <c r="G5939">
        <v>23</v>
      </c>
      <c r="H5939">
        <v>2</v>
      </c>
    </row>
    <row r="5940" spans="1:8" x14ac:dyDescent="0.35">
      <c r="A5940" t="s">
        <v>23</v>
      </c>
      <c r="B5940" s="25">
        <v>40</v>
      </c>
      <c r="C5940" t="str">
        <f>CONCATENATE(A5940," ",B5940," ",D5940)</f>
        <v>Maldon 40 Personal Care</v>
      </c>
      <c r="D5940" t="s">
        <v>413</v>
      </c>
      <c r="E5940" t="s">
        <v>319</v>
      </c>
      <c r="F5940" t="str">
        <f>CONCATENATE(E5940," ",A5940," ",D5940)</f>
        <v>Platinum Homecare 4U Limited Maldon Personal Care</v>
      </c>
      <c r="G5940">
        <v>23</v>
      </c>
      <c r="H5940">
        <v>2</v>
      </c>
    </row>
    <row r="5941" spans="1:8" x14ac:dyDescent="0.35">
      <c r="A5941" t="s">
        <v>23</v>
      </c>
      <c r="B5941" s="25">
        <v>41</v>
      </c>
      <c r="C5941" t="str">
        <f>CONCATENATE(A5941," ",B5941," ",D5941)</f>
        <v>Maldon 41 Personal Care</v>
      </c>
      <c r="D5941" t="s">
        <v>413</v>
      </c>
      <c r="E5941" t="s">
        <v>65</v>
      </c>
      <c r="F5941" t="str">
        <f>CONCATENATE(E5941," ",A5941," ",D5941)</f>
        <v>GILEAD COMPLETE CARE GROUP LIMITED Maldon Personal Care</v>
      </c>
      <c r="G5941">
        <v>23</v>
      </c>
      <c r="H5941">
        <v>2</v>
      </c>
    </row>
    <row r="5942" spans="1:8" x14ac:dyDescent="0.35">
      <c r="A5942" t="s">
        <v>23</v>
      </c>
      <c r="B5942" s="25">
        <v>42</v>
      </c>
      <c r="C5942" t="str">
        <f>CONCATENATE(A5942," ",B5942," ",D5942)</f>
        <v>Maldon 42 Personal Care</v>
      </c>
      <c r="D5942" t="s">
        <v>413</v>
      </c>
      <c r="E5942" t="s">
        <v>37</v>
      </c>
      <c r="F5942" t="str">
        <f>CONCATENATE(E5942," ",A5942," ",D5942)</f>
        <v>BK SOCIAL CARE LIMITED Maldon Personal Care</v>
      </c>
      <c r="G5942">
        <v>23</v>
      </c>
      <c r="H5942">
        <v>2</v>
      </c>
    </row>
    <row r="5943" spans="1:8" x14ac:dyDescent="0.35">
      <c r="A5943" t="s">
        <v>23</v>
      </c>
      <c r="B5943" s="25">
        <v>43</v>
      </c>
      <c r="C5943" t="str">
        <f>CONCATENATE(A5943," ",B5943," ",D5943)</f>
        <v>Maldon 43 Personal Care</v>
      </c>
      <c r="D5943" t="s">
        <v>413</v>
      </c>
      <c r="E5943" t="s">
        <v>301</v>
      </c>
      <c r="F5943" t="str">
        <f>CONCATENATE(E5943," ",A5943," ",D5943)</f>
        <v>NaidCare Ltd Maldon Personal Care</v>
      </c>
      <c r="G5943">
        <v>34</v>
      </c>
      <c r="H5943">
        <v>2</v>
      </c>
    </row>
    <row r="5944" spans="1:8" x14ac:dyDescent="0.35">
      <c r="A5944" t="s">
        <v>23</v>
      </c>
      <c r="B5944" s="25">
        <v>44</v>
      </c>
      <c r="C5944" t="str">
        <f>CONCATENATE(A5944," ",B5944," ",D5944)</f>
        <v>Maldon 44 Personal Care</v>
      </c>
      <c r="D5944" t="s">
        <v>413</v>
      </c>
      <c r="E5944" t="s">
        <v>201</v>
      </c>
      <c r="F5944" t="str">
        <f>CONCATENATE(E5944," ",A5944," ",D5944)</f>
        <v>Dion Care Services Limited Maldon Personal Care</v>
      </c>
      <c r="G5944">
        <v>35</v>
      </c>
      <c r="H5944">
        <v>2</v>
      </c>
    </row>
    <row r="5945" spans="1:8" x14ac:dyDescent="0.35">
      <c r="A5945" t="s">
        <v>23</v>
      </c>
      <c r="B5945" s="25">
        <v>45</v>
      </c>
      <c r="C5945" t="str">
        <f>CONCATENATE(A5945," ",B5945," ",D5945)</f>
        <v>Maldon 45 Personal Care</v>
      </c>
      <c r="D5945" t="s">
        <v>413</v>
      </c>
      <c r="E5945" t="s">
        <v>297</v>
      </c>
      <c r="F5945" t="str">
        <f>CONCATENATE(E5945," ",A5945," ",D5945)</f>
        <v>MNS Consul Limited t/a In Homecare Chelmsford Maldon Personal Care</v>
      </c>
      <c r="G5945">
        <v>36</v>
      </c>
      <c r="H5945">
        <v>2</v>
      </c>
    </row>
    <row r="5946" spans="1:8" x14ac:dyDescent="0.35">
      <c r="A5946" t="s">
        <v>23</v>
      </c>
      <c r="B5946" s="25">
        <v>46</v>
      </c>
      <c r="C5946" t="str">
        <f>CONCATENATE(A5946," ",B5946," ",D5946)</f>
        <v>Maldon 46 Personal Care</v>
      </c>
      <c r="D5946" t="s">
        <v>413</v>
      </c>
      <c r="E5946" t="s">
        <v>237</v>
      </c>
      <c r="F5946" t="str">
        <f>CONCATENATE(E5946," ",A5946," ",D5946)</f>
        <v>GLOW DOMICILIARY HEALTHCARE LTD Maldon Personal Care</v>
      </c>
      <c r="G5946">
        <v>37</v>
      </c>
      <c r="H5946">
        <v>2</v>
      </c>
    </row>
    <row r="5947" spans="1:8" x14ac:dyDescent="0.35">
      <c r="A5947" t="s">
        <v>23</v>
      </c>
      <c r="B5947" s="25">
        <v>47</v>
      </c>
      <c r="C5947" t="str">
        <f>CONCATENATE(A5947," ",B5947," ",D5947)</f>
        <v>Maldon 47 Personal Care</v>
      </c>
      <c r="D5947" t="s">
        <v>413</v>
      </c>
      <c r="E5947" t="s">
        <v>270</v>
      </c>
      <c r="F5947" t="str">
        <f>CONCATENATE(E5947," ",A5947," ",D5947)</f>
        <v>Kayoski Care Ltd Maldon Personal Care</v>
      </c>
      <c r="G5947">
        <v>38</v>
      </c>
      <c r="H5947">
        <v>2</v>
      </c>
    </row>
    <row r="5948" spans="1:8" x14ac:dyDescent="0.35">
      <c r="A5948" t="s">
        <v>23</v>
      </c>
      <c r="B5948" s="25">
        <v>48</v>
      </c>
      <c r="C5948" t="str">
        <f>CONCATENATE(A5948," ",B5948," ",D5948)</f>
        <v>Maldon 48 Personal Care</v>
      </c>
      <c r="D5948" t="s">
        <v>413</v>
      </c>
      <c r="E5948" t="s">
        <v>255</v>
      </c>
      <c r="F5948" t="str">
        <f>CONCATENATE(E5948," ",A5948," ",D5948)</f>
        <v>Immediate Medical Solutions Ltd  Maldon Personal Care</v>
      </c>
      <c r="G5948">
        <v>38</v>
      </c>
      <c r="H5948">
        <v>2</v>
      </c>
    </row>
    <row r="5949" spans="1:8" x14ac:dyDescent="0.35">
      <c r="A5949" t="s">
        <v>23</v>
      </c>
      <c r="B5949" s="25">
        <v>49</v>
      </c>
      <c r="C5949" t="str">
        <f>CONCATENATE(A5949," ",B5949," ",D5949)</f>
        <v>Maldon 49 Personal Care</v>
      </c>
      <c r="D5949" t="s">
        <v>413</v>
      </c>
      <c r="E5949" t="s">
        <v>35</v>
      </c>
      <c r="F5949" t="str">
        <f>CONCATENATE(E5949," ",A5949," ",D5949)</f>
        <v>ALLFOR CARE SERVICES LTD Maldon Personal Care</v>
      </c>
      <c r="G5949">
        <v>38</v>
      </c>
      <c r="H5949">
        <v>2</v>
      </c>
    </row>
    <row r="5950" spans="1:8" x14ac:dyDescent="0.35">
      <c r="A5950" t="s">
        <v>23</v>
      </c>
      <c r="B5950" s="25">
        <v>50</v>
      </c>
      <c r="C5950" t="str">
        <f>CONCATENATE(A5950," ",B5950," ",D5950)</f>
        <v>Maldon 50 Personal Care</v>
      </c>
      <c r="D5950" t="s">
        <v>413</v>
      </c>
      <c r="E5950" t="s">
        <v>398</v>
      </c>
      <c r="F5950" t="str">
        <f>CONCATENATE(E5950," ",A5950," ",D5950)</f>
        <v>Waterside Home Care LTD Maldon Personal Care</v>
      </c>
      <c r="G5950">
        <v>41</v>
      </c>
      <c r="H5950">
        <v>2</v>
      </c>
    </row>
    <row r="5951" spans="1:8" x14ac:dyDescent="0.35">
      <c r="A5951" t="s">
        <v>23</v>
      </c>
      <c r="B5951" s="25">
        <v>51</v>
      </c>
      <c r="C5951" t="str">
        <f>CONCATENATE(A5951," ",B5951," ",D5951)</f>
        <v>Maldon 51 Personal Care</v>
      </c>
      <c r="D5951" t="s">
        <v>413</v>
      </c>
      <c r="E5951" t="s">
        <v>158</v>
      </c>
      <c r="F5951" t="str">
        <f>CONCATENATE(E5951," ",A5951," ",D5951)</f>
        <v>BLUEBELL HOMECARE LTD Maldon Personal Care</v>
      </c>
      <c r="G5951">
        <v>42</v>
      </c>
      <c r="H5951">
        <v>2</v>
      </c>
    </row>
    <row r="5952" spans="1:8" x14ac:dyDescent="0.35">
      <c r="A5952" t="s">
        <v>23</v>
      </c>
      <c r="B5952" s="25">
        <v>52</v>
      </c>
      <c r="C5952" t="str">
        <f>CONCATENATE(A5952," ",B5952," ",D5952)</f>
        <v>Maldon 52 Personal Care</v>
      </c>
      <c r="D5952" t="s">
        <v>413</v>
      </c>
      <c r="E5952" t="s">
        <v>39</v>
      </c>
      <c r="F5952" t="str">
        <f>CONCATENATE(E5952," ",A5952," ",D5952)</f>
        <v>BRISCA HEALTHCARE LIMITED Maldon Personal Care</v>
      </c>
      <c r="G5952">
        <v>42</v>
      </c>
      <c r="H5952">
        <v>2</v>
      </c>
    </row>
    <row r="5953" spans="1:8" x14ac:dyDescent="0.35">
      <c r="A5953" t="s">
        <v>23</v>
      </c>
      <c r="B5953" s="25">
        <v>53</v>
      </c>
      <c r="C5953" t="str">
        <f>CONCATENATE(A5953," ",B5953," ",D5953)</f>
        <v>Maldon 53 Personal Care</v>
      </c>
      <c r="D5953" t="s">
        <v>413</v>
      </c>
      <c r="E5953" t="s">
        <v>334</v>
      </c>
      <c r="F5953" t="str">
        <f>CONCATENATE(E5953," ",A5953," ",D5953)</f>
        <v>Real People Ltd Maldon Personal Care</v>
      </c>
      <c r="G5953">
        <v>44</v>
      </c>
      <c r="H5953">
        <v>2</v>
      </c>
    </row>
    <row r="5954" spans="1:8" x14ac:dyDescent="0.35">
      <c r="A5954" t="s">
        <v>23</v>
      </c>
      <c r="B5954" s="25">
        <v>54</v>
      </c>
      <c r="C5954" t="str">
        <f>CONCATENATE(A5954," ",B5954," ",D5954)</f>
        <v>Maldon 54 Personal Care</v>
      </c>
      <c r="D5954" t="s">
        <v>413</v>
      </c>
      <c r="E5954" t="s">
        <v>306</v>
      </c>
      <c r="F5954" t="str">
        <f>CONCATENATE(E5954," ",A5954," ",D5954)</f>
        <v>Nurse Plus and Carer Plus (UK) Limited Maldon Personal Care</v>
      </c>
      <c r="G5954">
        <v>45</v>
      </c>
      <c r="H5954">
        <v>2</v>
      </c>
    </row>
    <row r="5955" spans="1:8" x14ac:dyDescent="0.35">
      <c r="A5955" t="s">
        <v>23</v>
      </c>
      <c r="B5955" s="25">
        <v>55</v>
      </c>
      <c r="C5955" t="str">
        <f>CONCATENATE(A5955," ",B5955," ",D5955)</f>
        <v>Maldon 55 Personal Care</v>
      </c>
      <c r="D5955" t="s">
        <v>413</v>
      </c>
      <c r="E5955" t="s">
        <v>178</v>
      </c>
      <c r="F5955" t="str">
        <f>CONCATENATE(E5955," ",A5955," ",D5955)</f>
        <v>CC Health Care Ltd Maldon Personal Care</v>
      </c>
      <c r="G5955">
        <v>45</v>
      </c>
      <c r="H5955">
        <v>2</v>
      </c>
    </row>
    <row r="5956" spans="1:8" x14ac:dyDescent="0.35">
      <c r="A5956" t="s">
        <v>23</v>
      </c>
      <c r="B5956" s="25">
        <v>56</v>
      </c>
      <c r="C5956" t="str">
        <f>CONCATENATE(A5956," ",B5956," ",D5956)</f>
        <v>Maldon 56 Personal Care</v>
      </c>
      <c r="D5956" t="s">
        <v>413</v>
      </c>
      <c r="E5956" t="s">
        <v>253</v>
      </c>
      <c r="F5956" t="str">
        <f>CONCATENATE(E5956," ",A5956," ",D5956)</f>
        <v>Homelium Care Ltd Maldon Personal Care</v>
      </c>
      <c r="G5956" s="25">
        <v>45</v>
      </c>
      <c r="H5956">
        <v>2</v>
      </c>
    </row>
    <row r="5957" spans="1:8" x14ac:dyDescent="0.35">
      <c r="A5957" t="s">
        <v>23</v>
      </c>
      <c r="B5957" s="25">
        <v>57</v>
      </c>
      <c r="C5957" t="str">
        <f>CONCATENATE(A5957," ",B5957," ",D5957)</f>
        <v>Maldon 57 Personal Care</v>
      </c>
      <c r="D5957" t="s">
        <v>413</v>
      </c>
      <c r="E5957" t="s">
        <v>121</v>
      </c>
      <c r="F5957" t="str">
        <f>CONCATENATE(E5957," ",A5957," ",D5957)</f>
        <v>Ablecross Limited Maldon Personal Care</v>
      </c>
      <c r="G5957" s="25">
        <v>48</v>
      </c>
      <c r="H5957">
        <v>2</v>
      </c>
    </row>
    <row r="5958" spans="1:8" x14ac:dyDescent="0.35">
      <c r="A5958" t="s">
        <v>23</v>
      </c>
      <c r="B5958" s="25">
        <v>58</v>
      </c>
      <c r="C5958" t="str">
        <f>CONCATENATE(A5958," ",B5958," ",D5958)</f>
        <v>Maldon 58 Personal Care</v>
      </c>
      <c r="D5958" t="s">
        <v>413</v>
      </c>
      <c r="E5958" t="s">
        <v>91</v>
      </c>
      <c r="F5958" t="str">
        <f>CONCATENATE(E5958," ",A5958," ",D5958)</f>
        <v>Nayland Care Agency Limited Maldon Personal Care</v>
      </c>
      <c r="G5958" s="25">
        <v>49</v>
      </c>
      <c r="H5958">
        <v>2</v>
      </c>
    </row>
    <row r="5959" spans="1:8" x14ac:dyDescent="0.35">
      <c r="A5959" t="s">
        <v>23</v>
      </c>
      <c r="B5959" s="25">
        <v>59</v>
      </c>
      <c r="C5959" t="str">
        <f>CONCATENATE(A5959," ",B5959," ",D5959)</f>
        <v>Maldon 59 Personal Care</v>
      </c>
      <c r="D5959" t="s">
        <v>413</v>
      </c>
      <c r="E5959" t="s">
        <v>271</v>
      </c>
      <c r="F5959" t="str">
        <f>CONCATENATE(E5959," ",A5959," ",D5959)</f>
        <v>KEY POINT AGENCY LTD Maldon Personal Care</v>
      </c>
      <c r="G5959" s="25">
        <v>50</v>
      </c>
      <c r="H5959">
        <v>2</v>
      </c>
    </row>
    <row r="5960" spans="1:8" x14ac:dyDescent="0.35">
      <c r="A5960" t="s">
        <v>23</v>
      </c>
      <c r="B5960" s="25">
        <v>60</v>
      </c>
      <c r="C5960" t="str">
        <f>CONCATENATE(A5960," ",B5960," ",D5960)</f>
        <v>Maldon 60 Personal Care</v>
      </c>
      <c r="D5960" t="s">
        <v>413</v>
      </c>
      <c r="E5960" t="s">
        <v>162</v>
      </c>
      <c r="F5960" t="str">
        <f>CONCATENATE(E5960," ",A5960," ",D5960)</f>
        <v>BS CARE MANAGEMENT SERVICES LIMITED Maldon Personal Care</v>
      </c>
      <c r="G5960" s="25">
        <v>50</v>
      </c>
      <c r="H5960">
        <v>2</v>
      </c>
    </row>
    <row r="5961" spans="1:8" x14ac:dyDescent="0.35">
      <c r="A5961" t="s">
        <v>23</v>
      </c>
      <c r="B5961" s="25">
        <v>61</v>
      </c>
      <c r="C5961" t="str">
        <f>CONCATENATE(A5961," ",B5961," ",D5961)</f>
        <v>Maldon 61 Personal Care</v>
      </c>
      <c r="D5961" t="s">
        <v>413</v>
      </c>
      <c r="E5961" t="s">
        <v>226</v>
      </c>
      <c r="F5961" t="str">
        <f>CONCATENATE(E5961," ",A5961," ",D5961)</f>
        <v>FIRST CHOICE CONSULTANCY LIMITED Maldon Personal Care</v>
      </c>
      <c r="G5961" s="25">
        <v>50</v>
      </c>
      <c r="H5961">
        <v>2</v>
      </c>
    </row>
    <row r="5962" spans="1:8" x14ac:dyDescent="0.35">
      <c r="A5962" t="s">
        <v>23</v>
      </c>
      <c r="B5962" s="25">
        <v>62</v>
      </c>
      <c r="C5962" t="str">
        <f>CONCATENATE(A5962," ",B5962," ",D5962)</f>
        <v>Maldon 62 Personal Care</v>
      </c>
      <c r="D5962" t="s">
        <v>413</v>
      </c>
      <c r="E5962" t="s">
        <v>380</v>
      </c>
      <c r="F5962" t="str">
        <f>CONCATENATE(E5962," ",A5962," ",D5962)</f>
        <v>Thorough Care Corporation Limited Maldon Personal Care</v>
      </c>
      <c r="G5962" s="25">
        <v>53</v>
      </c>
      <c r="H5962">
        <v>2</v>
      </c>
    </row>
    <row r="5963" spans="1:8" x14ac:dyDescent="0.35">
      <c r="A5963" t="s">
        <v>23</v>
      </c>
      <c r="B5963" s="25">
        <v>63</v>
      </c>
      <c r="C5963" t="str">
        <f>CONCATENATE(A5963," ",B5963," ",D5963)</f>
        <v>Maldon 63 Personal Care</v>
      </c>
      <c r="D5963" t="s">
        <v>413</v>
      </c>
      <c r="E5963" t="s">
        <v>144</v>
      </c>
      <c r="F5963" t="str">
        <f>CONCATENATE(E5963," ",A5963," ",D5963)</f>
        <v>Aspire Community Care &amp; Support Ltd Maldon Personal Care</v>
      </c>
      <c r="G5963" s="25">
        <v>54</v>
      </c>
      <c r="H5963">
        <v>2</v>
      </c>
    </row>
    <row r="5964" spans="1:8" x14ac:dyDescent="0.35">
      <c r="A5964" t="s">
        <v>23</v>
      </c>
      <c r="B5964" s="25">
        <v>64</v>
      </c>
      <c r="C5964" t="str">
        <f>CONCATENATE(A5964," ",B5964," ",D5964)</f>
        <v>Maldon 64 Personal Care</v>
      </c>
      <c r="D5964" t="s">
        <v>413</v>
      </c>
      <c r="E5964" t="s">
        <v>173</v>
      </c>
      <c r="F5964" t="str">
        <f>CONCATENATE(E5964," ",A5964," ",D5964)</f>
        <v>CareRose Cares Ltd. Maldon Personal Care</v>
      </c>
      <c r="G5964" s="25">
        <v>54</v>
      </c>
      <c r="H5964">
        <v>2</v>
      </c>
    </row>
    <row r="5965" spans="1:8" x14ac:dyDescent="0.35">
      <c r="A5965" t="s">
        <v>23</v>
      </c>
      <c r="B5965" s="25">
        <v>65</v>
      </c>
      <c r="C5965" t="str">
        <f>CONCATENATE(A5965," ",B5965," ",D5965)</f>
        <v>Maldon 65 Personal Care</v>
      </c>
      <c r="D5965" t="s">
        <v>413</v>
      </c>
      <c r="E5965" t="s">
        <v>134</v>
      </c>
      <c r="F5965" t="str">
        <f>CONCATENATE(E5965," ",A5965," ",D5965)</f>
        <v>ALWDO ASSIST LTD Maldon Personal Care</v>
      </c>
      <c r="G5965" s="25">
        <v>54</v>
      </c>
      <c r="H5965">
        <v>2</v>
      </c>
    </row>
    <row r="5966" spans="1:8" x14ac:dyDescent="0.35">
      <c r="A5966" t="s">
        <v>23</v>
      </c>
      <c r="B5966" s="25">
        <v>66</v>
      </c>
      <c r="C5966" t="str">
        <f>CONCATENATE(A5966," ",B5966," ",D5966)</f>
        <v>Maldon 66 Personal Care</v>
      </c>
      <c r="D5966" t="s">
        <v>413</v>
      </c>
      <c r="E5966" t="s">
        <v>204</v>
      </c>
      <c r="F5966" t="str">
        <f>CONCATENATE(E5966," ",A5966," ",D5966)</f>
        <v>DIVINE CARE GROUP LTD Maldon Personal Care</v>
      </c>
      <c r="G5966" s="25">
        <v>57</v>
      </c>
      <c r="H5966">
        <v>2</v>
      </c>
    </row>
    <row r="5967" spans="1:8" x14ac:dyDescent="0.35">
      <c r="A5967" t="s">
        <v>23</v>
      </c>
      <c r="B5967" s="25">
        <v>67</v>
      </c>
      <c r="C5967" t="str">
        <f>CONCATENATE(A5967," ",B5967," ",D5967)</f>
        <v>Maldon 67 Personal Care</v>
      </c>
      <c r="D5967" t="s">
        <v>413</v>
      </c>
      <c r="E5967" t="s">
        <v>344</v>
      </c>
      <c r="F5967" t="str">
        <f>CONCATENATE(E5967," ",A5967," ",D5967)</f>
        <v>Ros and Mos House Support Ltd Maldon Personal Care</v>
      </c>
      <c r="G5967" s="25">
        <v>58</v>
      </c>
      <c r="H5967">
        <v>2</v>
      </c>
    </row>
    <row r="5968" spans="1:8" x14ac:dyDescent="0.35">
      <c r="A5968" t="s">
        <v>23</v>
      </c>
      <c r="B5968" s="25">
        <v>68</v>
      </c>
      <c r="C5968" t="str">
        <f>CONCATENATE(A5968," ",B5968," ",D5968)</f>
        <v>Maldon 68 Personal Care</v>
      </c>
      <c r="D5968" t="s">
        <v>413</v>
      </c>
      <c r="E5968" t="s">
        <v>232</v>
      </c>
      <c r="F5968" t="str">
        <f>CONCATENATE(E5968," ",A5968," ",D5968)</f>
        <v>Frantec Maldon Personal Care</v>
      </c>
      <c r="G5968" s="25">
        <v>59</v>
      </c>
      <c r="H5968">
        <v>2</v>
      </c>
    </row>
    <row r="5969" spans="1:8" x14ac:dyDescent="0.35">
      <c r="A5969" t="s">
        <v>23</v>
      </c>
      <c r="B5969" s="25">
        <v>69</v>
      </c>
      <c r="C5969" t="str">
        <f>CONCATENATE(A5969," ",B5969," ",D5969)</f>
        <v>Maldon 69 Personal Care</v>
      </c>
      <c r="D5969" t="s">
        <v>413</v>
      </c>
      <c r="E5969" t="s">
        <v>88</v>
      </c>
      <c r="F5969" t="str">
        <f>CONCATENATE(E5969," ",A5969," ",D5969)</f>
        <v>Mike Riglin Nursing Ltd Maldon Personal Care</v>
      </c>
      <c r="G5969" s="25">
        <v>60</v>
      </c>
      <c r="H5969">
        <v>2</v>
      </c>
    </row>
    <row r="5970" spans="1:8" x14ac:dyDescent="0.35">
      <c r="A5970" t="s">
        <v>23</v>
      </c>
      <c r="B5970" s="25">
        <v>70</v>
      </c>
      <c r="C5970" t="str">
        <f>CONCATENATE(A5970," ",B5970," ",D5970)</f>
        <v>Maldon 70 Personal Care</v>
      </c>
      <c r="D5970" t="s">
        <v>413</v>
      </c>
      <c r="E5970" t="s">
        <v>263</v>
      </c>
      <c r="F5970" t="str">
        <f>CONCATENATE(E5970," ",A5970," ",D5970)</f>
        <v>Jason Consulting Limited t/a Fresh Tree Care Services Maldon Personal Care</v>
      </c>
      <c r="G5970" s="25">
        <v>61</v>
      </c>
      <c r="H5970">
        <v>2</v>
      </c>
    </row>
    <row r="5971" spans="1:8" x14ac:dyDescent="0.35">
      <c r="A5971" t="s">
        <v>23</v>
      </c>
      <c r="B5971" s="25">
        <v>71</v>
      </c>
      <c r="C5971" t="str">
        <f>CONCATENATE(A5971," ",B5971," ",D5971)</f>
        <v>Maldon 71 Personal Care</v>
      </c>
      <c r="D5971" t="s">
        <v>413</v>
      </c>
      <c r="E5971" t="s">
        <v>347</v>
      </c>
      <c r="F5971" t="str">
        <f>CONCATENATE(E5971," ",A5971," ",D5971)</f>
        <v>ROSSYCARE  LTD Maldon Personal Care</v>
      </c>
      <c r="G5971" s="25">
        <v>62</v>
      </c>
      <c r="H5971">
        <v>2</v>
      </c>
    </row>
    <row r="5972" spans="1:8" x14ac:dyDescent="0.35">
      <c r="A5972" t="s">
        <v>23</v>
      </c>
      <c r="B5972" s="25">
        <v>72</v>
      </c>
      <c r="C5972" t="str">
        <f>CONCATENATE(A5972," ",B5972," ",D5972)</f>
        <v>Maldon 72 Personal Care</v>
      </c>
      <c r="D5972" t="s">
        <v>413</v>
      </c>
      <c r="E5972" t="s">
        <v>332</v>
      </c>
      <c r="F5972" t="str">
        <f>CONCATENATE(E5972," ",A5972," ",D5972)</f>
        <v>RAYNET RECRUITMENT AGENCY LTD Maldon Personal Care</v>
      </c>
      <c r="G5972" s="25">
        <v>63</v>
      </c>
      <c r="H5972">
        <v>2</v>
      </c>
    </row>
    <row r="5973" spans="1:8" x14ac:dyDescent="0.35">
      <c r="A5973" t="s">
        <v>23</v>
      </c>
      <c r="B5973" s="25">
        <v>73</v>
      </c>
      <c r="C5973" t="str">
        <f>CONCATENATE(A5973," ",B5973," ",D5973)</f>
        <v>Maldon 73 Personal Care</v>
      </c>
      <c r="D5973" t="s">
        <v>413</v>
      </c>
      <c r="E5973" t="s">
        <v>170</v>
      </c>
      <c r="F5973" t="str">
        <f>CONCATENATE(E5973," ",A5973," ",D5973)</f>
        <v>Careaid Limited Maldon Personal Care</v>
      </c>
      <c r="G5973" s="25">
        <v>64</v>
      </c>
      <c r="H5973">
        <v>2</v>
      </c>
    </row>
    <row r="5974" spans="1:8" x14ac:dyDescent="0.35">
      <c r="A5974" t="s">
        <v>23</v>
      </c>
      <c r="B5974" s="25">
        <v>74</v>
      </c>
      <c r="C5974" t="str">
        <f>CONCATENATE(A5974," ",B5974," ",D5974)</f>
        <v>Maldon 74 Personal Care</v>
      </c>
      <c r="D5974" t="s">
        <v>413</v>
      </c>
      <c r="E5974" t="s">
        <v>249</v>
      </c>
      <c r="F5974" t="str">
        <f>CONCATENATE(E5974," ",A5974," ",D5974)</f>
        <v>Heritage Staffing Services Limited Maldon Personal Care</v>
      </c>
      <c r="G5974" s="25">
        <v>65</v>
      </c>
      <c r="H5974">
        <v>2</v>
      </c>
    </row>
    <row r="5975" spans="1:8" x14ac:dyDescent="0.35">
      <c r="A5975" t="s">
        <v>23</v>
      </c>
      <c r="B5975" s="25">
        <v>75</v>
      </c>
      <c r="C5975" t="str">
        <f>CONCATENATE(A5975," ",B5975," ",D5975)</f>
        <v>Maldon 75 Personal Care</v>
      </c>
      <c r="D5975" t="s">
        <v>413</v>
      </c>
      <c r="E5975" t="s">
        <v>159</v>
      </c>
      <c r="F5975" t="str">
        <f>CONCATENATE(E5975," ",A5975," ",D5975)</f>
        <v>Blueboard Care Services Ltd Maldon Personal Care</v>
      </c>
      <c r="G5975" s="25">
        <v>65</v>
      </c>
      <c r="H5975">
        <v>2</v>
      </c>
    </row>
    <row r="5976" spans="1:8" x14ac:dyDescent="0.35">
      <c r="A5976" t="s">
        <v>23</v>
      </c>
      <c r="B5976" s="25">
        <v>76</v>
      </c>
      <c r="C5976" t="str">
        <f>CONCATENATE(A5976," ",B5976," ",D5976)</f>
        <v>Maldon 76 Personal Care</v>
      </c>
      <c r="D5976" t="s">
        <v>413</v>
      </c>
      <c r="E5976" t="s">
        <v>302</v>
      </c>
      <c r="F5976" t="str">
        <f>CONCATENATE(E5976," ",A5976," ",D5976)</f>
        <v>Nightingales Services Ltd Maldon Personal Care</v>
      </c>
      <c r="G5976" s="25">
        <v>67</v>
      </c>
      <c r="H5976">
        <v>2</v>
      </c>
    </row>
    <row r="5977" spans="1:8" x14ac:dyDescent="0.35">
      <c r="A5977" t="s">
        <v>23</v>
      </c>
      <c r="B5977" s="25">
        <v>77</v>
      </c>
      <c r="C5977" t="str">
        <f>CONCATENATE(A5977," ",B5977," ",D5977)</f>
        <v>Maldon 77 Personal Care</v>
      </c>
      <c r="D5977" t="s">
        <v>413</v>
      </c>
      <c r="E5977" t="s">
        <v>240</v>
      </c>
      <c r="F5977" t="str">
        <f>CONCATENATE(E5977," ",A5977," ",D5977)</f>
        <v>GRACEFUL HANDS CARE LTD Maldon Personal Care</v>
      </c>
      <c r="G5977" s="25">
        <v>68</v>
      </c>
      <c r="H5977">
        <v>2</v>
      </c>
    </row>
    <row r="5978" spans="1:8" x14ac:dyDescent="0.35">
      <c r="A5978" t="s">
        <v>23</v>
      </c>
      <c r="B5978" s="25">
        <v>78</v>
      </c>
      <c r="C5978" t="str">
        <f>CONCATENATE(A5978," ",B5978," ",D5978)</f>
        <v>Maldon 78 Personal Care</v>
      </c>
      <c r="D5978" t="s">
        <v>413</v>
      </c>
      <c r="E5978" t="s">
        <v>325</v>
      </c>
      <c r="F5978" t="str">
        <f>CONCATENATE(E5978," ",A5978," ",D5978)</f>
        <v>Prime Care Domiciliary Ltd Maldon Personal Care</v>
      </c>
      <c r="G5978" s="25">
        <v>69</v>
      </c>
      <c r="H5978">
        <v>2</v>
      </c>
    </row>
    <row r="5979" spans="1:8" x14ac:dyDescent="0.35">
      <c r="A5979" t="s">
        <v>23</v>
      </c>
      <c r="B5979" s="25">
        <v>79</v>
      </c>
      <c r="C5979" t="str">
        <f>CONCATENATE(A5979," ",B5979," ",D5979)</f>
        <v>Maldon 79 Personal Care</v>
      </c>
      <c r="D5979" t="s">
        <v>413</v>
      </c>
      <c r="E5979" t="s">
        <v>103</v>
      </c>
      <c r="F5979" t="str">
        <f>CONCATENATE(E5979," ",A5979," ",D5979)</f>
        <v>Servoca Nursing and Care Ltd trading as Servoca Complex Care Maldon Personal Care</v>
      </c>
      <c r="G5979" s="25">
        <v>69</v>
      </c>
      <c r="H5979">
        <v>2</v>
      </c>
    </row>
    <row r="5980" spans="1:8" x14ac:dyDescent="0.35">
      <c r="A5980" t="s">
        <v>23</v>
      </c>
      <c r="B5980" s="25">
        <v>80</v>
      </c>
      <c r="C5980" t="str">
        <f>CONCATENATE(A5980," ",B5980," ",D5980)</f>
        <v>Maldon 80 Personal Care</v>
      </c>
      <c r="D5980" t="s">
        <v>413</v>
      </c>
      <c r="E5980" t="s">
        <v>235</v>
      </c>
      <c r="F5980" t="str">
        <f>CONCATENATE(E5980," ",A5980," ",D5980)</f>
        <v>Gateway Care Services Limited Maldon Personal Care</v>
      </c>
      <c r="G5980">
        <v>71</v>
      </c>
      <c r="H5980">
        <v>2</v>
      </c>
    </row>
    <row r="5981" spans="1:8" x14ac:dyDescent="0.35">
      <c r="A5981" t="s">
        <v>23</v>
      </c>
      <c r="B5981" s="25">
        <v>81</v>
      </c>
      <c r="C5981" t="str">
        <f>CONCATENATE(A5981," ",B5981," ",D5981)</f>
        <v>Maldon 81 Personal Care</v>
      </c>
      <c r="D5981" t="s">
        <v>413</v>
      </c>
      <c r="E5981" t="s">
        <v>288</v>
      </c>
      <c r="F5981" t="str">
        <f>CONCATENATE(E5981," ",A5981," ",D5981)</f>
        <v>Maplewood Independent Living Limited Maldon Personal Care</v>
      </c>
      <c r="G5981">
        <v>72</v>
      </c>
      <c r="H5981">
        <v>2</v>
      </c>
    </row>
    <row r="5982" spans="1:8" x14ac:dyDescent="0.35">
      <c r="A5982" t="s">
        <v>23</v>
      </c>
      <c r="B5982" s="25">
        <v>82</v>
      </c>
      <c r="C5982" t="str">
        <f>CONCATENATE(A5982," ",B5982," ",D5982)</f>
        <v>Maldon 82 Personal Care</v>
      </c>
      <c r="D5982" t="s">
        <v>413</v>
      </c>
      <c r="E5982" t="s">
        <v>137</v>
      </c>
      <c r="F5982" t="str">
        <f>CONCATENATE(E5982," ",A5982," ",D5982)</f>
        <v>Ambar Care Ltd Maldon Personal Care</v>
      </c>
      <c r="G5982" s="25">
        <v>73</v>
      </c>
      <c r="H5982">
        <v>2</v>
      </c>
    </row>
    <row r="5983" spans="1:8" x14ac:dyDescent="0.35">
      <c r="A5983" t="s">
        <v>23</v>
      </c>
      <c r="B5983" s="25">
        <v>83</v>
      </c>
      <c r="C5983" t="str">
        <f>CONCATENATE(A5983," ",B5983," ",D5983)</f>
        <v>Maldon 83 Personal Care</v>
      </c>
      <c r="D5983" t="s">
        <v>413</v>
      </c>
      <c r="E5983" t="s">
        <v>130</v>
      </c>
      <c r="F5983" t="str">
        <f>CONCATENATE(E5983," ",A5983," ",D5983)</f>
        <v>Aeon Nursing LTD Maldon Personal Care</v>
      </c>
      <c r="G5983" s="25">
        <v>74</v>
      </c>
      <c r="H5983">
        <v>2</v>
      </c>
    </row>
    <row r="5984" spans="1:8" x14ac:dyDescent="0.35">
      <c r="A5984" t="s">
        <v>23</v>
      </c>
      <c r="B5984" s="25">
        <v>84</v>
      </c>
      <c r="C5984" t="str">
        <f>CONCATENATE(A5984," ",B5984," ",D5984)</f>
        <v>Maldon 84 Personal Care</v>
      </c>
      <c r="D5984" t="s">
        <v>413</v>
      </c>
      <c r="E5984" t="s">
        <v>323</v>
      </c>
      <c r="F5984" t="str">
        <f>CONCATENATE(E5984," ",A5984," ",D5984)</f>
        <v>Prestige Health &amp; Social Care Ltd  Maldon Personal Care</v>
      </c>
      <c r="G5984" s="25">
        <v>75</v>
      </c>
      <c r="H5984">
        <v>2</v>
      </c>
    </row>
    <row r="5985" spans="1:8" x14ac:dyDescent="0.35">
      <c r="A5985" t="s">
        <v>23</v>
      </c>
      <c r="B5985" s="25">
        <v>85</v>
      </c>
      <c r="C5985" t="str">
        <f>CONCATENATE(A5985," ",B5985," ",D5985)</f>
        <v>Maldon 85 Personal Care</v>
      </c>
      <c r="D5985" t="s">
        <v>413</v>
      </c>
      <c r="E5985" t="s">
        <v>139</v>
      </c>
      <c r="F5985" t="str">
        <f>CONCATENATE(E5985," ",A5985," ",D5985)</f>
        <v>Angels Care Solutions Maldon Personal Care</v>
      </c>
      <c r="G5985">
        <v>76</v>
      </c>
      <c r="H5985">
        <v>2</v>
      </c>
    </row>
    <row r="5986" spans="1:8" x14ac:dyDescent="0.35">
      <c r="A5986" t="s">
        <v>23</v>
      </c>
      <c r="B5986" s="25">
        <v>86</v>
      </c>
      <c r="C5986" t="str">
        <f>CONCATENATE(A5986," ",B5986," ",D5986)</f>
        <v>Maldon 86 Personal Care</v>
      </c>
      <c r="D5986" t="s">
        <v>413</v>
      </c>
      <c r="E5986" t="s">
        <v>176</v>
      </c>
      <c r="F5986" t="str">
        <f>CONCATENATE(E5986," ",A5986," ",D5986)</f>
        <v>CARING HANDS EAST LONDON LTD Maldon Personal Care</v>
      </c>
      <c r="G5986" s="25">
        <v>76</v>
      </c>
      <c r="H5986">
        <v>2</v>
      </c>
    </row>
    <row r="5987" spans="1:8" x14ac:dyDescent="0.35">
      <c r="A5987" t="s">
        <v>23</v>
      </c>
      <c r="B5987" s="25">
        <v>87</v>
      </c>
      <c r="C5987" t="str">
        <f>CONCATENATE(A5987," ",B5987," ",D5987)</f>
        <v>Maldon 87 Personal Care</v>
      </c>
      <c r="D5987" t="s">
        <v>413</v>
      </c>
      <c r="E5987" t="s">
        <v>236</v>
      </c>
      <c r="F5987" t="str">
        <f>CONCATENATE(E5987," ",A5987," ",D5987)</f>
        <v>Glee Care Ltd Maldon Personal Care</v>
      </c>
      <c r="G5987">
        <v>76</v>
      </c>
      <c r="H5987">
        <v>2</v>
      </c>
    </row>
    <row r="5988" spans="1:8" x14ac:dyDescent="0.35">
      <c r="A5988" t="s">
        <v>23</v>
      </c>
      <c r="B5988" s="25">
        <v>88</v>
      </c>
      <c r="C5988" t="str">
        <f>CONCATENATE(A5988," ",B5988," ",D5988)</f>
        <v>Maldon 88 Personal Care</v>
      </c>
      <c r="D5988" t="s">
        <v>413</v>
      </c>
      <c r="E5988" t="s">
        <v>217</v>
      </c>
      <c r="F5988" t="str">
        <f>CONCATENATE(E5988," ",A5988," ",D5988)</f>
        <v>Enterprise Care Support Ltd Maldon Personal Care</v>
      </c>
      <c r="G5988" s="25">
        <v>76</v>
      </c>
      <c r="H5988">
        <v>2</v>
      </c>
    </row>
    <row r="5989" spans="1:8" x14ac:dyDescent="0.35">
      <c r="A5989" t="s">
        <v>23</v>
      </c>
      <c r="B5989" s="25">
        <v>89</v>
      </c>
      <c r="C5989" t="str">
        <f>CONCATENATE(A5989," ",B5989," ",D5989)</f>
        <v>Maldon 89 Personal Care</v>
      </c>
      <c r="D5989" t="s">
        <v>413</v>
      </c>
      <c r="E5989" t="s">
        <v>100</v>
      </c>
      <c r="F5989" t="str">
        <f>CONCATENATE(E5989," ",A5989," ",D5989)</f>
        <v>Restcare Ltd Maldon Personal Care</v>
      </c>
      <c r="G5989">
        <v>76</v>
      </c>
      <c r="H5989">
        <v>2</v>
      </c>
    </row>
    <row r="5990" spans="1:8" x14ac:dyDescent="0.35">
      <c r="A5990" t="s">
        <v>23</v>
      </c>
      <c r="B5990" s="25">
        <v>90</v>
      </c>
      <c r="C5990" t="str">
        <f>CONCATENATE(A5990," ",B5990," ",D5990)</f>
        <v>Maldon 90 Personal Care</v>
      </c>
      <c r="D5990" t="s">
        <v>413</v>
      </c>
      <c r="E5990" t="s">
        <v>400</v>
      </c>
      <c r="F5990" t="str">
        <f>CONCATENATE(E5990," ",A5990," ",D5990)</f>
        <v>Westminster Homecare Limited Maldon Personal Care</v>
      </c>
      <c r="G5990" s="25">
        <v>81</v>
      </c>
      <c r="H5990">
        <v>2</v>
      </c>
    </row>
    <row r="5991" spans="1:8" x14ac:dyDescent="0.35">
      <c r="A5991" t="s">
        <v>23</v>
      </c>
      <c r="B5991" s="25">
        <v>91</v>
      </c>
      <c r="C5991" t="str">
        <f>CONCATENATE(A5991," ",B5991," ",D5991)</f>
        <v>Maldon 91 Personal Care</v>
      </c>
      <c r="D5991" t="s">
        <v>413</v>
      </c>
      <c r="E5991" t="s">
        <v>285</v>
      </c>
      <c r="F5991" t="str">
        <f>CONCATENATE(E5991," ",A5991," ",D5991)</f>
        <v>MAGIC HELPING HANDS Maldon Personal Care</v>
      </c>
      <c r="G5991">
        <v>81</v>
      </c>
      <c r="H5991">
        <v>2</v>
      </c>
    </row>
    <row r="5992" spans="1:8" x14ac:dyDescent="0.35">
      <c r="A5992" t="s">
        <v>23</v>
      </c>
      <c r="B5992" s="25">
        <v>92</v>
      </c>
      <c r="C5992" t="str">
        <f>CONCATENATE(A5992," ",B5992," ",D5992)</f>
        <v>Maldon 92 Personal Care</v>
      </c>
      <c r="D5992" t="s">
        <v>413</v>
      </c>
      <c r="E5992" t="s">
        <v>30</v>
      </c>
      <c r="F5992" t="str">
        <f>CONCATENATE(E5992," ",A5992," ",D5992)</f>
        <v>1 Stop Rec Limited Maldon Personal Care</v>
      </c>
      <c r="G5992">
        <v>81</v>
      </c>
      <c r="H5992">
        <v>2</v>
      </c>
    </row>
    <row r="5993" spans="1:8" x14ac:dyDescent="0.35">
      <c r="A5993" t="s">
        <v>23</v>
      </c>
      <c r="B5993" s="25">
        <v>93</v>
      </c>
      <c r="C5993" t="str">
        <f>CONCATENATE(A5993," ",B5993," ",D5993)</f>
        <v>Maldon 93 Personal Care</v>
      </c>
      <c r="D5993" t="s">
        <v>413</v>
      </c>
      <c r="E5993" t="s">
        <v>194</v>
      </c>
      <c r="F5993" t="str">
        <f>CONCATENATE(E5993," ",A5993," ",D5993)</f>
        <v>Darem Healthcare Ltd Maldon Personal Care</v>
      </c>
      <c r="G5993">
        <v>84</v>
      </c>
      <c r="H5993">
        <v>2</v>
      </c>
    </row>
    <row r="5994" spans="1:8" x14ac:dyDescent="0.35">
      <c r="A5994" t="s">
        <v>23</v>
      </c>
      <c r="B5994" s="25">
        <v>94</v>
      </c>
      <c r="C5994" t="str">
        <f>CONCATENATE(A5994," ",B5994," ",D5994)</f>
        <v>Maldon 94 Personal Care</v>
      </c>
      <c r="D5994" t="s">
        <v>413</v>
      </c>
      <c r="E5994" t="s">
        <v>260</v>
      </c>
      <c r="F5994" t="str">
        <f>CONCATENATE(E5994," ",A5994," ",D5994)</f>
        <v>INTEGRATED SUPPORT SERVICES LTD Maldon Personal Care</v>
      </c>
      <c r="G5994">
        <v>85</v>
      </c>
      <c r="H5994">
        <v>2</v>
      </c>
    </row>
    <row r="5995" spans="1:8" x14ac:dyDescent="0.35">
      <c r="A5995" t="s">
        <v>23</v>
      </c>
      <c r="B5995" s="25">
        <v>95</v>
      </c>
      <c r="C5995" t="str">
        <f>CONCATENATE(A5995," ",B5995," ",D5995)</f>
        <v>Maldon 95 Personal Care</v>
      </c>
      <c r="D5995" t="s">
        <v>413</v>
      </c>
      <c r="E5995" t="s">
        <v>117</v>
      </c>
      <c r="F5995" t="str">
        <f>CONCATENATE(E5995," ",A5995," ",D5995)</f>
        <v>A Medin Care Service Limited Maldon Personal Care</v>
      </c>
      <c r="G5995">
        <v>86</v>
      </c>
      <c r="H5995">
        <v>2</v>
      </c>
    </row>
    <row r="5996" spans="1:8" x14ac:dyDescent="0.35">
      <c r="A5996" t="s">
        <v>23</v>
      </c>
      <c r="B5996" s="25">
        <v>96</v>
      </c>
      <c r="C5996" t="str">
        <f>CONCATENATE(A5996," ",B5996," ",D5996)</f>
        <v>Maldon 96 Personal Care</v>
      </c>
      <c r="D5996" t="s">
        <v>413</v>
      </c>
      <c r="E5996" t="s">
        <v>388</v>
      </c>
      <c r="F5996" t="str">
        <f>CONCATENATE(E5996," ",A5996," ",D5996)</f>
        <v>Unique Option Healthcare Limited Maldon Personal Care</v>
      </c>
      <c r="G5996">
        <v>86</v>
      </c>
      <c r="H5996">
        <v>2</v>
      </c>
    </row>
    <row r="5997" spans="1:8" x14ac:dyDescent="0.35">
      <c r="A5997" t="s">
        <v>23</v>
      </c>
      <c r="B5997" s="25">
        <v>97</v>
      </c>
      <c r="C5997" t="str">
        <f>CONCATENATE(A5997," ",B5997," ",D5997)</f>
        <v>Maldon 97 Personal Care</v>
      </c>
      <c r="D5997" t="s">
        <v>413</v>
      </c>
      <c r="E5997" t="s">
        <v>345</v>
      </c>
      <c r="F5997" t="str">
        <f>CONCATENATE(E5997," ",A5997," ",D5997)</f>
        <v>Roseberry Kare Limited Maldon Personal Care</v>
      </c>
      <c r="G5997">
        <v>86</v>
      </c>
      <c r="H5997">
        <v>2</v>
      </c>
    </row>
    <row r="5998" spans="1:8" x14ac:dyDescent="0.35">
      <c r="A5998" t="s">
        <v>23</v>
      </c>
      <c r="B5998" s="25">
        <v>98</v>
      </c>
      <c r="C5998" t="str">
        <f>CONCATENATE(A5998," ",B5998," ",D5998)</f>
        <v>Maldon 98 Personal Care</v>
      </c>
      <c r="D5998" t="s">
        <v>413</v>
      </c>
      <c r="E5998" t="s">
        <v>129</v>
      </c>
      <c r="F5998" t="str">
        <f>CONCATENATE(E5998," ",A5998," ",D5998)</f>
        <v>Advance Careprovider Limited Maldon Personal Care</v>
      </c>
      <c r="G5998">
        <v>86</v>
      </c>
      <c r="H5998">
        <v>2</v>
      </c>
    </row>
    <row r="5999" spans="1:8" x14ac:dyDescent="0.35">
      <c r="A5999" t="s">
        <v>23</v>
      </c>
      <c r="B5999" s="25">
        <v>99</v>
      </c>
      <c r="C5999" t="str">
        <f>CONCATENATE(A5999," ",B5999," ",D5999)</f>
        <v>Maldon 99 Personal Care</v>
      </c>
      <c r="D5999" t="s">
        <v>413</v>
      </c>
      <c r="E5999" t="s">
        <v>363</v>
      </c>
      <c r="F5999" t="str">
        <f>CONCATENATE(E5999," ",A5999," ",D5999)</f>
        <v>SPRING SUCCESS HOMECARE LIMITED Maldon Personal Care</v>
      </c>
      <c r="G5999">
        <v>86</v>
      </c>
      <c r="H5999">
        <v>2</v>
      </c>
    </row>
    <row r="6000" spans="1:8" x14ac:dyDescent="0.35">
      <c r="A6000" t="s">
        <v>23</v>
      </c>
      <c r="B6000" s="25">
        <v>100</v>
      </c>
      <c r="C6000" t="str">
        <f>CONCATENATE(A6000," ",B6000," ",D6000)</f>
        <v>Maldon 100 Personal Care</v>
      </c>
      <c r="D6000" t="s">
        <v>413</v>
      </c>
      <c r="E6000" t="s">
        <v>401</v>
      </c>
      <c r="F6000" t="str">
        <f>CONCATENATE(E6000," ",A6000," ",D6000)</f>
        <v>WHITNEL CARE UK LTD Maldon Personal Care</v>
      </c>
      <c r="G6000">
        <v>91</v>
      </c>
      <c r="H6000">
        <v>2</v>
      </c>
    </row>
    <row r="6001" spans="1:8" x14ac:dyDescent="0.35">
      <c r="A6001" t="s">
        <v>23</v>
      </c>
      <c r="B6001" s="25">
        <v>101</v>
      </c>
      <c r="C6001" t="str">
        <f>CONCATENATE(A6001," ",B6001," ",D6001)</f>
        <v>Maldon 101 Personal Care</v>
      </c>
      <c r="D6001" t="s">
        <v>413</v>
      </c>
      <c r="E6001" t="s">
        <v>418</v>
      </c>
      <c r="F6001" t="str">
        <f>CONCATENATE(E6001," ",A6001," ",D6001)</f>
        <v>Thera Trust Maldon Personal Care</v>
      </c>
      <c r="G6001">
        <v>92</v>
      </c>
      <c r="H6001">
        <v>2</v>
      </c>
    </row>
    <row r="6002" spans="1:8" x14ac:dyDescent="0.35">
      <c r="A6002" t="s">
        <v>23</v>
      </c>
      <c r="B6002" s="25">
        <v>102</v>
      </c>
      <c r="C6002" t="str">
        <f>CONCATENATE(A6002," ",B6002," ",D6002)</f>
        <v>Maldon 102 Personal Care</v>
      </c>
      <c r="D6002" t="s">
        <v>413</v>
      </c>
      <c r="E6002" t="s">
        <v>157</v>
      </c>
      <c r="F6002" t="str">
        <f>CONCATENATE(E6002," ",A6002," ",D6002)</f>
        <v>Blossom High Limited Maldon Personal Care</v>
      </c>
      <c r="G6002">
        <v>93</v>
      </c>
      <c r="H6002">
        <v>2</v>
      </c>
    </row>
    <row r="6003" spans="1:8" x14ac:dyDescent="0.35">
      <c r="A6003" t="s">
        <v>23</v>
      </c>
      <c r="B6003" s="25">
        <v>103</v>
      </c>
      <c r="C6003" t="str">
        <f>CONCATENATE(A6003," ",B6003," ",D6003)</f>
        <v>Maldon 103 Personal Care</v>
      </c>
      <c r="D6003" t="s">
        <v>413</v>
      </c>
      <c r="E6003" t="s">
        <v>318</v>
      </c>
      <c r="F6003" t="str">
        <f>CONCATENATE(E6003," ",A6003," ",D6003)</f>
        <v>PINNACLE CARE AND SUPPORT SERVICES LTD Maldon Personal Care</v>
      </c>
      <c r="G6003">
        <v>94</v>
      </c>
      <c r="H6003">
        <v>2</v>
      </c>
    </row>
    <row r="6004" spans="1:8" x14ac:dyDescent="0.35">
      <c r="A6004" t="s">
        <v>23</v>
      </c>
      <c r="B6004" s="25">
        <v>104</v>
      </c>
      <c r="C6004" t="str">
        <f>CONCATENATE(A6004," ",B6004," ",D6004)</f>
        <v>Maldon 104 Personal Care</v>
      </c>
      <c r="D6004" t="s">
        <v>413</v>
      </c>
      <c r="E6004" t="s">
        <v>329</v>
      </c>
      <c r="F6004" t="str">
        <f>CONCATENATE(E6004," ",A6004," ",D6004)</f>
        <v>Pure Health Care Pvt Ltd Maldon Personal Care</v>
      </c>
      <c r="G6004">
        <v>95</v>
      </c>
      <c r="H6004">
        <v>2</v>
      </c>
    </row>
    <row r="6005" spans="1:8" x14ac:dyDescent="0.35">
      <c r="A6005" t="s">
        <v>23</v>
      </c>
      <c r="B6005" s="25">
        <v>105</v>
      </c>
      <c r="C6005" t="str">
        <f>CONCATENATE(A6005," ",B6005," ",D6005)</f>
        <v>Maldon 105 Personal Care</v>
      </c>
      <c r="D6005" t="s">
        <v>413</v>
      </c>
      <c r="E6005" t="s">
        <v>231</v>
      </c>
      <c r="F6005" t="str">
        <f>CONCATENATE(E6005," ",A6005," ",D6005)</f>
        <v>FOUNTAIN CARE SERVICES LIMITED Maldon Personal Care</v>
      </c>
      <c r="G6005">
        <v>96</v>
      </c>
      <c r="H6005">
        <v>2</v>
      </c>
    </row>
    <row r="6006" spans="1:8" x14ac:dyDescent="0.35">
      <c r="A6006" t="s">
        <v>23</v>
      </c>
      <c r="B6006" s="25">
        <v>106</v>
      </c>
      <c r="C6006" t="str">
        <f>CONCATENATE(A6006," ",B6006," ",D6006)</f>
        <v>Maldon 106 Personal Care</v>
      </c>
      <c r="D6006" t="s">
        <v>413</v>
      </c>
      <c r="E6006" t="s">
        <v>197</v>
      </c>
      <c r="F6006" t="str">
        <f>CONCATENATE(E6006," ",A6006," ",D6006)</f>
        <v>Deway Care Limited Maldon Personal Care</v>
      </c>
      <c r="G6006">
        <v>97</v>
      </c>
      <c r="H6006">
        <v>2</v>
      </c>
    </row>
    <row r="6007" spans="1:8" x14ac:dyDescent="0.35">
      <c r="A6007" t="s">
        <v>23</v>
      </c>
      <c r="B6007" s="25">
        <v>107</v>
      </c>
      <c r="C6007" t="str">
        <f>CONCATENATE(A6007," ",B6007," ",D6007)</f>
        <v>Maldon 107 Personal Care</v>
      </c>
      <c r="D6007" t="s">
        <v>413</v>
      </c>
      <c r="E6007" t="s">
        <v>126</v>
      </c>
      <c r="F6007" t="str">
        <f>CONCATENATE(E6007," ",A6007," ",D6007)</f>
        <v>Acrux Support Services Limited Maldon Personal Care</v>
      </c>
      <c r="G6007">
        <v>98</v>
      </c>
      <c r="H6007">
        <v>2</v>
      </c>
    </row>
    <row r="6008" spans="1:8" x14ac:dyDescent="0.35">
      <c r="A6008" t="s">
        <v>23</v>
      </c>
      <c r="B6008" s="25">
        <v>108</v>
      </c>
      <c r="C6008" t="str">
        <f>CONCATENATE(A6008," ",B6008," ",D6008)</f>
        <v>Maldon 108 Personal Care</v>
      </c>
      <c r="D6008" t="s">
        <v>413</v>
      </c>
      <c r="E6008" t="s">
        <v>239</v>
      </c>
      <c r="F6008" t="str">
        <f>CONCATENATE(E6008," ",A6008," ",D6008)</f>
        <v>Graceage Care Ltd Maldon Personal Care</v>
      </c>
      <c r="G6008">
        <v>98</v>
      </c>
      <c r="H6008">
        <v>2</v>
      </c>
    </row>
    <row r="6009" spans="1:8" x14ac:dyDescent="0.35">
      <c r="A6009" t="s">
        <v>23</v>
      </c>
      <c r="B6009" s="25">
        <v>109</v>
      </c>
      <c r="C6009" t="str">
        <f>CONCATENATE(A6009," ",B6009," ",D6009)</f>
        <v>Maldon 109 Personal Care</v>
      </c>
      <c r="D6009" t="s">
        <v>413</v>
      </c>
      <c r="E6009" t="s">
        <v>289</v>
      </c>
      <c r="F6009" t="str">
        <f>CONCATENATE(E6009," ",A6009," ",D6009)</f>
        <v>Marlyn Recruitment Ltd Maldon Personal Care</v>
      </c>
      <c r="G6009">
        <v>100</v>
      </c>
      <c r="H6009">
        <v>2</v>
      </c>
    </row>
    <row r="6010" spans="1:8" x14ac:dyDescent="0.35">
      <c r="A6010" t="s">
        <v>23</v>
      </c>
      <c r="B6010" s="25">
        <v>110</v>
      </c>
      <c r="C6010" t="str">
        <f>CONCATENATE(A6010," ",B6010," ",D6010)</f>
        <v>Maldon 110 Personal Care</v>
      </c>
      <c r="D6010" t="s">
        <v>413</v>
      </c>
      <c r="E6010" t="s">
        <v>378</v>
      </c>
      <c r="F6010" t="str">
        <f>CONCATENATE(E6010," ",A6010," ",D6010)</f>
        <v>The Good Care Agency Maldon Personal Care</v>
      </c>
      <c r="G6010">
        <v>100</v>
      </c>
      <c r="H6010">
        <v>2</v>
      </c>
    </row>
    <row r="6011" spans="1:8" x14ac:dyDescent="0.35">
      <c r="A6011" t="s">
        <v>23</v>
      </c>
      <c r="B6011" s="25">
        <v>111</v>
      </c>
      <c r="C6011" t="str">
        <f>CONCATENATE(A6011," ",B6011," ",D6011)</f>
        <v>Maldon 111 Personal Care</v>
      </c>
      <c r="D6011" t="s">
        <v>413</v>
      </c>
      <c r="E6011" t="s">
        <v>153</v>
      </c>
      <c r="F6011" t="str">
        <f>CONCATENATE(E6011," ",A6011," ",D6011)</f>
        <v>Bhawacare Maldon Personal Care</v>
      </c>
      <c r="G6011">
        <v>100</v>
      </c>
      <c r="H6011">
        <v>2</v>
      </c>
    </row>
    <row r="6012" spans="1:8" x14ac:dyDescent="0.35">
      <c r="A6012" t="s">
        <v>23</v>
      </c>
      <c r="B6012" s="25">
        <v>112</v>
      </c>
      <c r="C6012" t="str">
        <f>CONCATENATE(A6012," ",B6012," ",D6012)</f>
        <v>Maldon 112 Personal Care</v>
      </c>
      <c r="D6012" t="s">
        <v>413</v>
      </c>
      <c r="E6012" t="s">
        <v>393</v>
      </c>
      <c r="F6012" t="str">
        <f>CONCATENATE(E6012," ",A6012," ",D6012)</f>
        <v>VERITY HEALTHCARE LIMITED Maldon Personal Care</v>
      </c>
      <c r="G6012">
        <v>100</v>
      </c>
      <c r="H6012">
        <v>2</v>
      </c>
    </row>
    <row r="6013" spans="1:8" x14ac:dyDescent="0.35">
      <c r="A6013" t="s">
        <v>23</v>
      </c>
      <c r="B6013" s="25">
        <v>113</v>
      </c>
      <c r="C6013" t="str">
        <f>CONCATENATE(A6013," ",B6013," ",D6013)</f>
        <v>Maldon 113 Personal Care</v>
      </c>
      <c r="D6013" t="s">
        <v>413</v>
      </c>
      <c r="E6013" t="s">
        <v>169</v>
      </c>
      <c r="F6013" t="str">
        <f>CONCATENATE(E6013," ",A6013," ",D6013)</f>
        <v>Care Package Plus Limited Maldon Personal Care</v>
      </c>
      <c r="G6013">
        <v>100</v>
      </c>
      <c r="H6013">
        <v>2</v>
      </c>
    </row>
    <row r="6014" spans="1:8" x14ac:dyDescent="0.35">
      <c r="A6014" t="s">
        <v>23</v>
      </c>
      <c r="B6014" s="25">
        <v>114</v>
      </c>
      <c r="C6014" t="str">
        <f>CONCATENATE(A6014," ",B6014," ",D6014)</f>
        <v>Maldon 114 Personal Care</v>
      </c>
      <c r="D6014" t="s">
        <v>413</v>
      </c>
      <c r="E6014" t="s">
        <v>419</v>
      </c>
      <c r="F6014" t="str">
        <f>CONCATENATE(E6014," ",A6014," ",D6014)</f>
        <v>True Nest Care Limited Maldon Personal Care</v>
      </c>
      <c r="G6014">
        <v>100</v>
      </c>
      <c r="H6014">
        <v>2</v>
      </c>
    </row>
    <row r="6015" spans="1:8" x14ac:dyDescent="0.35">
      <c r="A6015" t="s">
        <v>23</v>
      </c>
      <c r="B6015" s="25">
        <v>115</v>
      </c>
      <c r="C6015" t="str">
        <f>CONCATENATE(A6015," ",B6015," ",D6015)</f>
        <v>Maldon 115 Personal Care</v>
      </c>
      <c r="D6015" t="s">
        <v>413</v>
      </c>
      <c r="E6015" t="s">
        <v>369</v>
      </c>
      <c r="F6015" t="str">
        <f>CONCATENATE(E6015," ",A6015," ",D6015)</f>
        <v>SWL Care Haven Maldon Personal Care</v>
      </c>
      <c r="G6015">
        <v>100</v>
      </c>
      <c r="H6015">
        <v>2</v>
      </c>
    </row>
    <row r="6016" spans="1:8" x14ac:dyDescent="0.35">
      <c r="A6016" t="s">
        <v>23</v>
      </c>
      <c r="B6016" s="25">
        <v>116</v>
      </c>
      <c r="C6016" t="str">
        <f>CONCATENATE(A6016," ",B6016," ",D6016)</f>
        <v>Maldon 116 Personal Care</v>
      </c>
      <c r="D6016" t="s">
        <v>413</v>
      </c>
      <c r="E6016" t="s">
        <v>147</v>
      </c>
      <c r="F6016" t="str">
        <f>CONCATENATE(E6016," ",A6016," ",D6016)</f>
        <v>AVIBID LIMITED Maldon Personal Care</v>
      </c>
      <c r="G6016">
        <v>100</v>
      </c>
      <c r="H6016">
        <v>2</v>
      </c>
    </row>
    <row r="6017" spans="1:8" x14ac:dyDescent="0.35">
      <c r="A6017" t="s">
        <v>23</v>
      </c>
      <c r="B6017" s="25">
        <v>117</v>
      </c>
      <c r="C6017" t="str">
        <f>CONCATENATE(A6017," ",B6017," ",D6017)</f>
        <v>Maldon 117 Personal Care</v>
      </c>
      <c r="D6017" t="s">
        <v>413</v>
      </c>
      <c r="E6017" t="s">
        <v>356</v>
      </c>
      <c r="F6017" t="str">
        <f>CONCATENATE(E6017," ",A6017," ",D6017)</f>
        <v>SHINDORE LIMITED T/A SYLVIAN CARE HAVERING SOUTH Maldon Personal Care</v>
      </c>
      <c r="G6017">
        <v>100</v>
      </c>
      <c r="H6017">
        <v>2</v>
      </c>
    </row>
    <row r="6018" spans="1:8" x14ac:dyDescent="0.35">
      <c r="A6018" t="s">
        <v>23</v>
      </c>
      <c r="B6018" s="25">
        <v>118</v>
      </c>
      <c r="C6018" t="str">
        <f>CONCATENATE(A6018," ",B6018," ",D6018)</f>
        <v>Maldon 118 Personal Care</v>
      </c>
      <c r="D6018" t="s">
        <v>413</v>
      </c>
      <c r="E6018" t="s">
        <v>276</v>
      </c>
      <c r="F6018" t="str">
        <f>CONCATENATE(E6018," ",A6018," ",D6018)</f>
        <v>KOME CARE LTD. Maldon Personal Care</v>
      </c>
      <c r="G6018">
        <v>100</v>
      </c>
      <c r="H6018">
        <v>2</v>
      </c>
    </row>
    <row r="6019" spans="1:8" x14ac:dyDescent="0.35">
      <c r="A6019" t="s">
        <v>23</v>
      </c>
      <c r="B6019" s="25">
        <v>119</v>
      </c>
      <c r="C6019" t="str">
        <f>CONCATENATE(A6019," ",B6019," ",D6019)</f>
        <v>Maldon 119 Personal Care</v>
      </c>
      <c r="D6019" t="s">
        <v>413</v>
      </c>
      <c r="E6019" t="s">
        <v>284</v>
      </c>
      <c r="F6019" t="str">
        <f>CONCATENATE(E6019," ",A6019," ",D6019)</f>
        <v>LORDGRACE DELIGHT HEALTHCARE LTD Maldon Personal Care</v>
      </c>
      <c r="G6019">
        <v>110</v>
      </c>
      <c r="H6019">
        <v>2</v>
      </c>
    </row>
    <row r="6020" spans="1:8" x14ac:dyDescent="0.35">
      <c r="A6020" t="s">
        <v>23</v>
      </c>
      <c r="B6020" s="25">
        <v>120</v>
      </c>
      <c r="C6020" t="str">
        <f>CONCATENATE(A6020," ",B6020," ",D6020)</f>
        <v>Maldon 120 Personal Care</v>
      </c>
      <c r="D6020" t="s">
        <v>413</v>
      </c>
      <c r="E6020" t="s">
        <v>145</v>
      </c>
      <c r="F6020" t="str">
        <f>CONCATENATE(E6020," ",A6020," ",D6020)</f>
        <v>Astar Homecare Ltd Maldon Personal Care</v>
      </c>
      <c r="G6020">
        <v>111</v>
      </c>
      <c r="H6020">
        <v>2</v>
      </c>
    </row>
    <row r="6021" spans="1:8" x14ac:dyDescent="0.35">
      <c r="A6021" t="s">
        <v>23</v>
      </c>
      <c r="B6021" s="25">
        <v>121</v>
      </c>
      <c r="C6021" t="str">
        <f>CONCATENATE(A6021," ",B6021," ",D6021)</f>
        <v>Maldon 121 Personal Care</v>
      </c>
      <c r="D6021" t="s">
        <v>413</v>
      </c>
      <c r="E6021" t="s">
        <v>36</v>
      </c>
      <c r="F6021" t="str">
        <f>CONCATENATE(E6021," ",A6021," ",D6021)</f>
        <v>Anglian Care Limited Maldon Personal Care</v>
      </c>
      <c r="G6021">
        <v>111</v>
      </c>
      <c r="H6021">
        <v>2</v>
      </c>
    </row>
    <row r="6022" spans="1:8" x14ac:dyDescent="0.35">
      <c r="A6022" t="s">
        <v>23</v>
      </c>
      <c r="B6022" s="25">
        <v>122</v>
      </c>
      <c r="C6022" t="str">
        <f>CONCATENATE(A6022," ",B6022," ",D6022)</f>
        <v>Maldon 122 Personal Care</v>
      </c>
      <c r="D6022" t="s">
        <v>413</v>
      </c>
      <c r="E6022" t="s">
        <v>331</v>
      </c>
      <c r="F6022" t="str">
        <f>CONCATENATE(E6022," ",A6022," ",D6022)</f>
        <v>Quality Care Resourcing Limited Maldon Personal Care</v>
      </c>
      <c r="G6022">
        <v>113</v>
      </c>
      <c r="H6022">
        <v>2</v>
      </c>
    </row>
    <row r="6023" spans="1:8" x14ac:dyDescent="0.35">
      <c r="A6023" t="s">
        <v>23</v>
      </c>
      <c r="B6023" s="25">
        <v>123</v>
      </c>
      <c r="C6023" t="str">
        <f>CONCATENATE(A6023," ",B6023," ",D6023)</f>
        <v>Maldon 123 Personal Care</v>
      </c>
      <c r="D6023" t="s">
        <v>413</v>
      </c>
      <c r="E6023" t="s">
        <v>216</v>
      </c>
      <c r="F6023" t="str">
        <f>CONCATENATE(E6023," ",A6023," ",D6023)</f>
        <v>ENS Recruitment Limited Maldon Personal Care</v>
      </c>
      <c r="G6023">
        <v>113</v>
      </c>
      <c r="H6023">
        <v>2</v>
      </c>
    </row>
    <row r="6024" spans="1:8" x14ac:dyDescent="0.35">
      <c r="A6024" t="s">
        <v>23</v>
      </c>
      <c r="B6024" s="25">
        <v>124</v>
      </c>
      <c r="C6024" t="str">
        <f>CONCATENATE(A6024," ",B6024," ",D6024)</f>
        <v>Maldon 124 Personal Care</v>
      </c>
      <c r="D6024" t="s">
        <v>413</v>
      </c>
      <c r="E6024" t="s">
        <v>60</v>
      </c>
      <c r="F6024" t="str">
        <f>CONCATENATE(E6024," ",A6024," ",D6024)</f>
        <v>Faith Home Care Ltd Maldon Personal Care</v>
      </c>
      <c r="G6024">
        <v>115</v>
      </c>
      <c r="H6024">
        <v>2</v>
      </c>
    </row>
    <row r="6025" spans="1:8" x14ac:dyDescent="0.35">
      <c r="A6025" t="s">
        <v>23</v>
      </c>
      <c r="B6025" s="25">
        <v>125</v>
      </c>
      <c r="C6025" t="str">
        <f>CONCATENATE(A6025," ",B6025," ",D6025)</f>
        <v>Maldon 125 Personal Care</v>
      </c>
      <c r="D6025" t="s">
        <v>413</v>
      </c>
      <c r="E6025" t="s">
        <v>221</v>
      </c>
      <c r="F6025" t="str">
        <f>CONCATENATE(E6025," ",A6025," ",D6025)</f>
        <v>FAMILYA CARE SERVICES LTD Maldon Personal Care</v>
      </c>
      <c r="G6025">
        <v>115</v>
      </c>
      <c r="H6025">
        <v>2</v>
      </c>
    </row>
    <row r="6026" spans="1:8" x14ac:dyDescent="0.35">
      <c r="A6026" t="s">
        <v>23</v>
      </c>
      <c r="B6026" s="25">
        <v>126</v>
      </c>
      <c r="C6026" t="str">
        <f>CONCATENATE(A6026," ",B6026," ",D6026)</f>
        <v>Maldon 126 Personal Care</v>
      </c>
      <c r="D6026" t="s">
        <v>413</v>
      </c>
      <c r="E6026" t="s">
        <v>40</v>
      </c>
      <c r="F6026" t="str">
        <f>CONCATENATE(E6026," ",A6026," ",D6026)</f>
        <v>Care Givers Limited  Maldon Personal Care</v>
      </c>
      <c r="G6026">
        <v>115</v>
      </c>
      <c r="H6026">
        <v>2</v>
      </c>
    </row>
    <row r="6027" spans="1:8" x14ac:dyDescent="0.35">
      <c r="A6027" t="s">
        <v>23</v>
      </c>
      <c r="B6027" s="25">
        <v>127</v>
      </c>
      <c r="C6027" t="str">
        <f>CONCATENATE(A6027," ",B6027," ",D6027)</f>
        <v>Maldon 127 Personal Care</v>
      </c>
      <c r="D6027" t="s">
        <v>413</v>
      </c>
      <c r="E6027" t="s">
        <v>155</v>
      </c>
      <c r="F6027" t="str">
        <f>CONCATENATE(E6027," ",A6027," ",D6027)</f>
        <v>BLOOMSBURY HOME CARE LTD Maldon Personal Care</v>
      </c>
      <c r="G6027">
        <v>115</v>
      </c>
      <c r="H6027">
        <v>2</v>
      </c>
    </row>
    <row r="6028" spans="1:8" x14ac:dyDescent="0.35">
      <c r="A6028" t="s">
        <v>23</v>
      </c>
      <c r="B6028" s="25">
        <v>128</v>
      </c>
      <c r="C6028" t="str">
        <f>CONCATENATE(A6028," ",B6028," ",D6028)</f>
        <v>Maldon 128 Personal Care</v>
      </c>
      <c r="D6028" t="s">
        <v>413</v>
      </c>
      <c r="E6028" t="s">
        <v>293</v>
      </c>
      <c r="F6028" t="str">
        <f>CONCATENATE(E6028," ",A6028," ",D6028)</f>
        <v>Meraki Unique Care Ltd  Maldon Personal Care</v>
      </c>
      <c r="G6028">
        <v>119</v>
      </c>
      <c r="H6028">
        <v>2</v>
      </c>
    </row>
    <row r="6029" spans="1:8" x14ac:dyDescent="0.35">
      <c r="A6029" t="s">
        <v>23</v>
      </c>
      <c r="B6029" s="25">
        <v>129</v>
      </c>
      <c r="C6029" t="str">
        <f>CONCATENATE(A6029," ",B6029," ",D6029)</f>
        <v>Maldon 129 Personal Care</v>
      </c>
      <c r="D6029" t="s">
        <v>413</v>
      </c>
      <c r="E6029" t="s">
        <v>188</v>
      </c>
      <c r="F6029" t="str">
        <f>CONCATENATE(E6029," ",A6029," ",D6029)</f>
        <v>Clay Brook Healthcare Limited  Maldon Personal Care</v>
      </c>
      <c r="G6029">
        <v>120</v>
      </c>
      <c r="H6029">
        <v>2</v>
      </c>
    </row>
    <row r="6030" spans="1:8" x14ac:dyDescent="0.35">
      <c r="A6030" t="s">
        <v>23</v>
      </c>
      <c r="B6030" s="25">
        <v>130</v>
      </c>
      <c r="C6030" t="str">
        <f>CONCATENATE(A6030," ",B6030," ",D6030)</f>
        <v>Maldon 130 Personal Care</v>
      </c>
      <c r="D6030" t="s">
        <v>413</v>
      </c>
      <c r="E6030" t="s">
        <v>408</v>
      </c>
      <c r="F6030" t="str">
        <f>CONCATENATE(E6030," ",A6030," ",D6030)</f>
        <v>ZUBULUKE LIMITED Maldon Personal Care</v>
      </c>
      <c r="G6030">
        <v>120</v>
      </c>
      <c r="H6030">
        <v>2</v>
      </c>
    </row>
    <row r="6031" spans="1:8" x14ac:dyDescent="0.35">
      <c r="A6031" t="s">
        <v>23</v>
      </c>
      <c r="B6031" s="25">
        <v>131</v>
      </c>
      <c r="C6031" t="str">
        <f>CONCATENATE(A6031," ",B6031," ",D6031)</f>
        <v>Maldon 131 Personal Care</v>
      </c>
      <c r="D6031" t="s">
        <v>413</v>
      </c>
      <c r="E6031" t="s">
        <v>272</v>
      </c>
      <c r="F6031" t="str">
        <f>CONCATENATE(E6031," ",A6031," ",D6031)</f>
        <v>KIND CARE AGENCY LIMITED Maldon Personal Care</v>
      </c>
      <c r="G6031">
        <v>122</v>
      </c>
      <c r="H6031">
        <v>2</v>
      </c>
    </row>
    <row r="6032" spans="1:8" x14ac:dyDescent="0.35">
      <c r="A6032" t="s">
        <v>23</v>
      </c>
      <c r="B6032" s="25">
        <v>132</v>
      </c>
      <c r="C6032" t="str">
        <f>CONCATENATE(A6032," ",B6032," ",D6032)</f>
        <v>Maldon 132 Personal Care</v>
      </c>
      <c r="D6032" t="s">
        <v>413</v>
      </c>
      <c r="E6032" t="s">
        <v>198</v>
      </c>
      <c r="F6032" t="str">
        <f>CONCATENATE(E6032," ",A6032," ",D6032)</f>
        <v>DIAMOND GATE CARE SERVICES LIMITED Maldon Personal Care</v>
      </c>
      <c r="G6032">
        <v>123</v>
      </c>
      <c r="H6032">
        <v>2</v>
      </c>
    </row>
    <row r="6033" spans="1:8" x14ac:dyDescent="0.35">
      <c r="A6033" t="s">
        <v>23</v>
      </c>
      <c r="B6033" s="25">
        <v>133</v>
      </c>
      <c r="C6033" t="str">
        <f>CONCATENATE(A6033," ",B6033," ",D6033)</f>
        <v>Maldon 133 Personal Care</v>
      </c>
      <c r="D6033" t="s">
        <v>413</v>
      </c>
      <c r="E6033" t="s">
        <v>396</v>
      </c>
      <c r="F6033" t="str">
        <f>CONCATENATE(E6033," ",A6033," ",D6033)</f>
        <v>Voyage 1 Ltd Maldon Personal Care</v>
      </c>
      <c r="G6033">
        <v>124</v>
      </c>
      <c r="H6033">
        <v>2</v>
      </c>
    </row>
    <row r="6034" spans="1:8" x14ac:dyDescent="0.35">
      <c r="A6034" t="s">
        <v>23</v>
      </c>
      <c r="B6034" s="25">
        <v>134</v>
      </c>
      <c r="C6034" t="str">
        <f>CONCATENATE(A6034," ",B6034," ",D6034)</f>
        <v>Maldon 134 Personal Care</v>
      </c>
      <c r="D6034" t="s">
        <v>413</v>
      </c>
      <c r="E6034" t="s">
        <v>420</v>
      </c>
      <c r="F6034" t="str">
        <f>CONCATENATE(E6034," ",A6034," ",D6034)</f>
        <v>ANAISA SERVICES LTD Maldon Personal Care</v>
      </c>
      <c r="G6034">
        <v>125</v>
      </c>
      <c r="H6034">
        <v>2</v>
      </c>
    </row>
    <row r="6035" spans="1:8" x14ac:dyDescent="0.35">
      <c r="A6035" t="s">
        <v>23</v>
      </c>
      <c r="B6035" s="25">
        <v>135</v>
      </c>
      <c r="C6035" t="str">
        <f>CONCATENATE(A6035," ",B6035," ",D6035)</f>
        <v>Maldon 135 Personal Care</v>
      </c>
      <c r="D6035" t="s">
        <v>413</v>
      </c>
      <c r="E6035" t="s">
        <v>136</v>
      </c>
      <c r="F6035" t="str">
        <f>CONCATENATE(E6035," ",A6035," ",D6035)</f>
        <v>Amazingly Care Ltd Maldon Personal Care</v>
      </c>
      <c r="G6035">
        <v>126</v>
      </c>
      <c r="H6035">
        <v>2</v>
      </c>
    </row>
    <row r="6036" spans="1:8" x14ac:dyDescent="0.35">
      <c r="A6036" t="s">
        <v>23</v>
      </c>
      <c r="B6036" s="25">
        <v>136</v>
      </c>
      <c r="C6036" t="str">
        <f>CONCATENATE(A6036," ",B6036," ",D6036)</f>
        <v>Maldon 136 Personal Care</v>
      </c>
      <c r="D6036" t="s">
        <v>413</v>
      </c>
      <c r="E6036" t="s">
        <v>265</v>
      </c>
      <c r="F6036" t="str">
        <f>CONCATENATE(E6036," ",A6036," ",D6036)</f>
        <v>JEGA CARE LTD Maldon Personal Care</v>
      </c>
      <c r="G6036">
        <v>127</v>
      </c>
      <c r="H6036">
        <v>2</v>
      </c>
    </row>
    <row r="6037" spans="1:8" x14ac:dyDescent="0.35">
      <c r="A6037" t="s">
        <v>23</v>
      </c>
      <c r="B6037" s="25">
        <v>137</v>
      </c>
      <c r="C6037" t="str">
        <f>CONCATENATE(A6037," ",B6037," ",D6037)</f>
        <v>Maldon 137 Personal Care</v>
      </c>
      <c r="D6037" t="s">
        <v>413</v>
      </c>
      <c r="E6037" t="s">
        <v>405</v>
      </c>
      <c r="F6037" t="str">
        <f>CONCATENATE(E6037," ",A6037," ",D6037)</f>
        <v>YEMLISTER CARE LIMITED Maldon Personal Care</v>
      </c>
      <c r="G6037">
        <v>127</v>
      </c>
      <c r="H6037">
        <v>2</v>
      </c>
    </row>
    <row r="6038" spans="1:8" x14ac:dyDescent="0.35">
      <c r="A6038" t="s">
        <v>23</v>
      </c>
      <c r="B6038" s="25">
        <v>138</v>
      </c>
      <c r="C6038" t="str">
        <f>CONCATENATE(A6038," ",B6038," ",D6038)</f>
        <v>Maldon 138 Personal Care</v>
      </c>
      <c r="D6038" t="s">
        <v>413</v>
      </c>
      <c r="E6038" t="s">
        <v>294</v>
      </c>
      <c r="F6038" t="str">
        <f>CONCATENATE(E6038," ",A6038," ",D6038)</f>
        <v>Mersea Homecare Ltd Maldon Personal Care</v>
      </c>
      <c r="G6038">
        <v>127</v>
      </c>
      <c r="H6038">
        <v>2</v>
      </c>
    </row>
    <row r="6039" spans="1:8" x14ac:dyDescent="0.35">
      <c r="A6039" t="s">
        <v>23</v>
      </c>
      <c r="B6039" s="25">
        <v>139</v>
      </c>
      <c r="C6039" t="str">
        <f>CONCATENATE(A6039," ",B6039," ",D6039)</f>
        <v>Maldon 139 Personal Care</v>
      </c>
      <c r="D6039" t="s">
        <v>413</v>
      </c>
      <c r="E6039" t="s">
        <v>404</v>
      </c>
      <c r="F6039" t="str">
        <f>CONCATENATE(E6039," ",A6039," ",D6039)</f>
        <v>XERUS CARE LTD Maldon Personal Care</v>
      </c>
      <c r="G6039">
        <v>127</v>
      </c>
      <c r="H6039">
        <v>2</v>
      </c>
    </row>
    <row r="6040" spans="1:8" x14ac:dyDescent="0.35">
      <c r="A6040" t="s">
        <v>23</v>
      </c>
      <c r="B6040" s="25">
        <v>140</v>
      </c>
      <c r="C6040" t="str">
        <f>CONCATENATE(A6040," ",B6040," ",D6040)</f>
        <v>Maldon 140 Personal Care</v>
      </c>
      <c r="D6040" t="s">
        <v>413</v>
      </c>
      <c r="E6040" t="s">
        <v>349</v>
      </c>
      <c r="F6040" t="str">
        <f>CONCATENATE(E6040," ",A6040," ",D6040)</f>
        <v>Satellite Health Care Limited Maldon Personal Care</v>
      </c>
      <c r="G6040">
        <v>127</v>
      </c>
      <c r="H6040">
        <v>2</v>
      </c>
    </row>
    <row r="6041" spans="1:8" x14ac:dyDescent="0.35">
      <c r="A6041" t="s">
        <v>23</v>
      </c>
      <c r="B6041" s="25">
        <v>141</v>
      </c>
      <c r="C6041" t="str">
        <f>CONCATENATE(A6041," ",B6041," ",D6041)</f>
        <v>Maldon 141 Personal Care</v>
      </c>
      <c r="D6041" t="s">
        <v>413</v>
      </c>
      <c r="E6041" t="s">
        <v>360</v>
      </c>
      <c r="F6041" t="str">
        <f>CONCATENATE(E6041," ",A6041," ",D6041)</f>
        <v>SOPLAR CARE LIMITED Maldon Personal Care</v>
      </c>
      <c r="G6041">
        <v>132</v>
      </c>
      <c r="H6041">
        <v>2</v>
      </c>
    </row>
    <row r="6042" spans="1:8" x14ac:dyDescent="0.35">
      <c r="A6042" t="s">
        <v>23</v>
      </c>
      <c r="B6042" s="25">
        <v>142</v>
      </c>
      <c r="C6042" t="str">
        <f>CONCATENATE(A6042," ",B6042," ",D6042)</f>
        <v>Maldon 142 Personal Care</v>
      </c>
      <c r="D6042" t="s">
        <v>413</v>
      </c>
      <c r="E6042" t="s">
        <v>385</v>
      </c>
      <c r="F6042" t="str">
        <f>CONCATENATE(E6042," ",A6042," ",D6042)</f>
        <v>Tring Care Limited Maldon Personal Care</v>
      </c>
      <c r="G6042">
        <v>133</v>
      </c>
      <c r="H6042">
        <v>2</v>
      </c>
    </row>
    <row r="6043" spans="1:8" x14ac:dyDescent="0.35">
      <c r="A6043" t="s">
        <v>23</v>
      </c>
      <c r="B6043" s="25">
        <v>143</v>
      </c>
      <c r="C6043" t="str">
        <f>CONCATENATE(A6043," ",B6043," ",D6043)</f>
        <v>Maldon 143 Personal Care</v>
      </c>
      <c r="D6043" t="s">
        <v>413</v>
      </c>
      <c r="E6043" t="s">
        <v>291</v>
      </c>
      <c r="F6043" t="str">
        <f>CONCATENATE(E6043," ",A6043," ",D6043)</f>
        <v>MAVIN RECRUITMENT LTD Maldon Personal Care</v>
      </c>
      <c r="G6043">
        <v>134</v>
      </c>
      <c r="H6043">
        <v>2</v>
      </c>
    </row>
    <row r="6044" spans="1:8" x14ac:dyDescent="0.35">
      <c r="A6044" t="s">
        <v>23</v>
      </c>
      <c r="B6044" s="25">
        <v>144</v>
      </c>
      <c r="C6044" t="str">
        <f>CONCATENATE(A6044," ",B6044," ",D6044)</f>
        <v>Maldon 144 Personal Care</v>
      </c>
      <c r="D6044" t="s">
        <v>413</v>
      </c>
      <c r="E6044" t="s">
        <v>114</v>
      </c>
      <c r="F6044" t="str">
        <f>CONCATENATE(E6044," ",A6044," ",D6044)</f>
        <v>1ST CENTRAL CARE LTD Maldon Personal Care</v>
      </c>
      <c r="G6044">
        <v>135</v>
      </c>
      <c r="H6044">
        <v>2</v>
      </c>
    </row>
    <row r="6045" spans="1:8" x14ac:dyDescent="0.35">
      <c r="A6045" t="s">
        <v>23</v>
      </c>
      <c r="B6045" s="25">
        <v>145</v>
      </c>
      <c r="C6045" t="str">
        <f>CONCATENATE(A6045," ",B6045," ",D6045)</f>
        <v>Maldon 145 Personal Care</v>
      </c>
      <c r="D6045" t="s">
        <v>413</v>
      </c>
      <c r="E6045" t="s">
        <v>281</v>
      </c>
      <c r="F6045" t="str">
        <f>CONCATENATE(E6045," ",A6045," ",D6045)</f>
        <v>Liv Healthy Care Limited Maldon Personal Care</v>
      </c>
      <c r="G6045">
        <v>136</v>
      </c>
      <c r="H6045">
        <v>2</v>
      </c>
    </row>
    <row r="6046" spans="1:8" x14ac:dyDescent="0.35">
      <c r="A6046" t="s">
        <v>23</v>
      </c>
      <c r="B6046" s="25">
        <v>146</v>
      </c>
      <c r="C6046" t="str">
        <f>CONCATENATE(A6046," ",B6046," ",D6046)</f>
        <v>Maldon 146 Personal Care</v>
      </c>
      <c r="D6046" t="s">
        <v>413</v>
      </c>
      <c r="E6046" t="s">
        <v>395</v>
      </c>
      <c r="F6046" t="str">
        <f>CONCATENATE(E6046," ",A6046," ",D6046)</f>
        <v>Violet care agency Maldon Personal Care</v>
      </c>
      <c r="G6046">
        <v>137</v>
      </c>
      <c r="H6046">
        <v>2</v>
      </c>
    </row>
    <row r="6047" spans="1:8" x14ac:dyDescent="0.35">
      <c r="A6047" t="s">
        <v>23</v>
      </c>
      <c r="B6047" s="25">
        <v>147</v>
      </c>
      <c r="C6047" t="str">
        <f>CONCATENATE(A6047," ",B6047," ",D6047)</f>
        <v>Maldon 147 Personal Care</v>
      </c>
      <c r="D6047" t="s">
        <v>413</v>
      </c>
      <c r="E6047" t="s">
        <v>278</v>
      </c>
      <c r="F6047" t="str">
        <f>CONCATENATE(E6047," ",A6047," ",D6047)</f>
        <v>Learning and Support Services Limited  Maldon Personal Care</v>
      </c>
      <c r="G6047">
        <v>138</v>
      </c>
      <c r="H6047">
        <v>2</v>
      </c>
    </row>
    <row r="6048" spans="1:8" x14ac:dyDescent="0.35">
      <c r="A6048" t="s">
        <v>23</v>
      </c>
      <c r="B6048" s="25">
        <v>148</v>
      </c>
      <c r="C6048" t="str">
        <f>CONCATENATE(A6048," ",B6048," ",D6048)</f>
        <v>Maldon 148 Personal Care</v>
      </c>
      <c r="D6048" t="s">
        <v>413</v>
      </c>
      <c r="E6048" t="s">
        <v>366</v>
      </c>
      <c r="F6048" t="str">
        <f>CONCATENATE(E6048," ",A6048," ",D6048)</f>
        <v>STAR ANGEL CARE LIMITED Maldon Personal Care</v>
      </c>
      <c r="G6048">
        <v>139</v>
      </c>
      <c r="H6048">
        <v>2</v>
      </c>
    </row>
    <row r="6049" spans="1:8" x14ac:dyDescent="0.35">
      <c r="A6049" t="s">
        <v>23</v>
      </c>
      <c r="B6049" s="25">
        <v>149</v>
      </c>
      <c r="C6049" t="str">
        <f>CONCATENATE(A6049," ",B6049," ",D6049)</f>
        <v>Maldon 149 Personal Care</v>
      </c>
      <c r="D6049" t="s">
        <v>413</v>
      </c>
      <c r="E6049" t="s">
        <v>339</v>
      </c>
      <c r="F6049" t="str">
        <f>CONCATENATE(E6049," ",A6049," ",D6049)</f>
        <v>REVIVERISE LTD Maldon Personal Care</v>
      </c>
      <c r="G6049">
        <v>140</v>
      </c>
      <c r="H6049">
        <v>2</v>
      </c>
    </row>
    <row r="6050" spans="1:8" x14ac:dyDescent="0.35">
      <c r="A6050" t="s">
        <v>23</v>
      </c>
      <c r="B6050" s="25">
        <v>150</v>
      </c>
      <c r="C6050" t="str">
        <f>CONCATENATE(A6050," ",B6050," ",D6050)</f>
        <v>Maldon 150 Personal Care</v>
      </c>
      <c r="D6050" t="s">
        <v>413</v>
      </c>
      <c r="E6050" t="s">
        <v>392</v>
      </c>
      <c r="F6050" t="str">
        <f>CONCATENATE(E6050," ",A6050," ",D6050)</f>
        <v>Universal Point Of Care Ltd Maldon Personal Care</v>
      </c>
      <c r="G6050">
        <v>140</v>
      </c>
      <c r="H6050">
        <v>2</v>
      </c>
    </row>
    <row r="6051" spans="1:8" x14ac:dyDescent="0.35">
      <c r="A6051" t="s">
        <v>23</v>
      </c>
      <c r="B6051" s="25">
        <v>151</v>
      </c>
      <c r="C6051" t="str">
        <f>CONCATENATE(A6051," ",B6051," ",D6051)</f>
        <v>Maldon 151 Personal Care</v>
      </c>
      <c r="D6051" t="s">
        <v>413</v>
      </c>
      <c r="E6051" t="s">
        <v>324</v>
      </c>
      <c r="F6051" t="str">
        <f>CONCATENATE(E6051," ",A6051," ",D6051)</f>
        <v>Prestige Homecare 24/7 Ltd Maldon Personal Care</v>
      </c>
      <c r="G6051">
        <v>140</v>
      </c>
      <c r="H6051">
        <v>2</v>
      </c>
    </row>
    <row r="6052" spans="1:8" x14ac:dyDescent="0.35">
      <c r="A6052" t="s">
        <v>23</v>
      </c>
      <c r="B6052" s="25">
        <v>152</v>
      </c>
      <c r="C6052" t="str">
        <f>CONCATENATE(A6052," ",B6052," ",D6052)</f>
        <v>Maldon 152 Personal Care</v>
      </c>
      <c r="D6052" t="s">
        <v>413</v>
      </c>
      <c r="E6052" t="s">
        <v>257</v>
      </c>
      <c r="F6052" t="str">
        <f>CONCATENATE(E6052," ",A6052," ",D6052)</f>
        <v>Infigo Care Limited Maldon Personal Care</v>
      </c>
      <c r="G6052">
        <v>140</v>
      </c>
      <c r="H6052">
        <v>2</v>
      </c>
    </row>
    <row r="6053" spans="1:8" x14ac:dyDescent="0.35">
      <c r="A6053" t="s">
        <v>23</v>
      </c>
      <c r="B6053" s="25">
        <v>153</v>
      </c>
      <c r="C6053" t="str">
        <f>CONCATENATE(A6053," ",B6053," ",D6053)</f>
        <v>Maldon 153 Personal Care</v>
      </c>
      <c r="D6053" t="s">
        <v>413</v>
      </c>
      <c r="E6053" t="s">
        <v>394</v>
      </c>
      <c r="F6053" t="str">
        <f>CONCATENATE(E6053," ",A6053," ",D6053)</f>
        <v>Vida Supported Living Limited Maldon Personal Care</v>
      </c>
      <c r="G6053">
        <v>140</v>
      </c>
      <c r="H6053">
        <v>2</v>
      </c>
    </row>
    <row r="6054" spans="1:8" x14ac:dyDescent="0.35">
      <c r="A6054" t="s">
        <v>23</v>
      </c>
      <c r="B6054" s="25">
        <v>154</v>
      </c>
      <c r="C6054" t="str">
        <f>CONCATENATE(A6054," ",B6054," ",D6054)</f>
        <v>Maldon 154 Personal Care</v>
      </c>
      <c r="D6054" t="s">
        <v>413</v>
      </c>
      <c r="E6054" t="s">
        <v>128</v>
      </c>
      <c r="F6054" t="str">
        <f>CONCATENATE(E6054," ",A6054," ",D6054)</f>
        <v>Ador Health-Care Services Maldon Personal Care</v>
      </c>
      <c r="G6054">
        <v>140</v>
      </c>
      <c r="H6054">
        <v>2</v>
      </c>
    </row>
    <row r="6055" spans="1:8" x14ac:dyDescent="0.35">
      <c r="A6055" t="s">
        <v>23</v>
      </c>
      <c r="B6055" s="25">
        <v>155</v>
      </c>
      <c r="C6055" t="str">
        <f>CONCATENATE(A6055," ",B6055," ",D6055)</f>
        <v>Maldon 155 Personal Care</v>
      </c>
      <c r="D6055" t="s">
        <v>413</v>
      </c>
      <c r="E6055" t="s">
        <v>171</v>
      </c>
      <c r="F6055" t="str">
        <f>CONCATENATE(E6055," ",A6055," ",D6055)</f>
        <v>CARELAND HEALTHCARE SERVICES LTD Maldon Personal Care</v>
      </c>
      <c r="G6055">
        <v>140</v>
      </c>
      <c r="H6055">
        <v>2</v>
      </c>
    </row>
    <row r="6056" spans="1:8" x14ac:dyDescent="0.35">
      <c r="A6056" t="s">
        <v>23</v>
      </c>
      <c r="B6056" s="25">
        <v>156</v>
      </c>
      <c r="C6056" t="str">
        <f>CONCATENATE(A6056," ",B6056," ",D6056)</f>
        <v>Maldon 156 Personal Care</v>
      </c>
      <c r="D6056" t="s">
        <v>413</v>
      </c>
      <c r="E6056" t="s">
        <v>274</v>
      </c>
      <c r="F6056" t="str">
        <f>CONCATENATE(E6056," ",A6056," ",D6056)</f>
        <v>KKD HEALTHCARE AND RECRUITMENT LIMITED  Maldon Personal Care</v>
      </c>
      <c r="G6056">
        <v>140</v>
      </c>
      <c r="H6056">
        <v>2</v>
      </c>
    </row>
    <row r="6057" spans="1:8" x14ac:dyDescent="0.35">
      <c r="A6057" t="s">
        <v>23</v>
      </c>
      <c r="B6057" s="25">
        <v>157</v>
      </c>
      <c r="C6057" t="str">
        <f>CONCATENATE(A6057," ",B6057," ",D6057)</f>
        <v>Maldon 157 Personal Care</v>
      </c>
      <c r="D6057" t="s">
        <v>413</v>
      </c>
      <c r="E6057" t="s">
        <v>371</v>
      </c>
      <c r="F6057" t="str">
        <f>CONCATENATE(E6057," ",A6057," ",D6057)</f>
        <v>Teamwork Healthcare Limited Maldon Personal Care</v>
      </c>
      <c r="G6057">
        <v>140</v>
      </c>
      <c r="H6057">
        <v>2</v>
      </c>
    </row>
    <row r="6058" spans="1:8" x14ac:dyDescent="0.35">
      <c r="A6058" t="s">
        <v>23</v>
      </c>
      <c r="B6058" s="25">
        <v>158</v>
      </c>
      <c r="C6058" t="str">
        <f>CONCATENATE(A6058," ",B6058," ",D6058)</f>
        <v>Maldon 158 Personal Care</v>
      </c>
      <c r="D6058" t="s">
        <v>413</v>
      </c>
      <c r="E6058" t="s">
        <v>340</v>
      </c>
      <c r="F6058" t="str">
        <f>CONCATENATE(E6058," ",A6058," ",D6058)</f>
        <v>Rhesus Care Maldon Personal Care</v>
      </c>
      <c r="G6058">
        <v>140</v>
      </c>
      <c r="H6058">
        <v>2</v>
      </c>
    </row>
    <row r="6059" spans="1:8" x14ac:dyDescent="0.35">
      <c r="A6059" t="s">
        <v>23</v>
      </c>
      <c r="B6059" s="25">
        <v>159</v>
      </c>
      <c r="C6059" t="str">
        <f>CONCATENATE(A6059," ",B6059," ",D6059)</f>
        <v>Maldon 159 Personal Care</v>
      </c>
      <c r="D6059" t="s">
        <v>413</v>
      </c>
      <c r="E6059" t="s">
        <v>174</v>
      </c>
      <c r="F6059" t="str">
        <f>CONCATENATE(E6059," ",A6059," ",D6059)</f>
        <v>Carers Hive Limited Maldon Personal Care</v>
      </c>
      <c r="G6059">
        <v>140</v>
      </c>
      <c r="H6059">
        <v>2</v>
      </c>
    </row>
    <row r="6060" spans="1:8" x14ac:dyDescent="0.35">
      <c r="A6060" t="s">
        <v>23</v>
      </c>
      <c r="B6060" s="25">
        <v>160</v>
      </c>
      <c r="C6060" t="str">
        <f>CONCATENATE(A6060," ",B6060," ",D6060)</f>
        <v>Maldon 160 Personal Care</v>
      </c>
      <c r="D6060" t="s">
        <v>413</v>
      </c>
      <c r="E6060" t="s">
        <v>179</v>
      </c>
      <c r="F6060" t="str">
        <f>CONCATENATE(E6060," ",A6060," ",D6060)</f>
        <v>CCGA HEALTHCARE GROUP LIMITED Maldon Personal Care</v>
      </c>
      <c r="G6060">
        <v>151</v>
      </c>
      <c r="H6060">
        <v>2</v>
      </c>
    </row>
    <row r="6061" spans="1:8" x14ac:dyDescent="0.35">
      <c r="A6061" t="s">
        <v>23</v>
      </c>
      <c r="B6061" s="25">
        <v>161</v>
      </c>
      <c r="C6061" t="str">
        <f>CONCATENATE(A6061," ",B6061," ",D6061)</f>
        <v>Maldon 161 Personal Care</v>
      </c>
      <c r="D6061" t="s">
        <v>413</v>
      </c>
      <c r="E6061" t="s">
        <v>192</v>
      </c>
      <c r="F6061" t="str">
        <f>CONCATENATE(E6061," ",A6061," ",D6061)</f>
        <v>COURAGE LIMITED Maldon Personal Care</v>
      </c>
      <c r="G6061">
        <v>152</v>
      </c>
      <c r="H6061">
        <v>2</v>
      </c>
    </row>
    <row r="6062" spans="1:8" x14ac:dyDescent="0.35">
      <c r="A6062" t="s">
        <v>23</v>
      </c>
      <c r="B6062" s="25">
        <v>162</v>
      </c>
      <c r="C6062" t="str">
        <f>CONCATENATE(A6062," ",B6062," ",D6062)</f>
        <v>Maldon 162 Personal Care</v>
      </c>
      <c r="D6062" t="s">
        <v>413</v>
      </c>
      <c r="E6062" t="s">
        <v>315</v>
      </c>
      <c r="F6062" t="str">
        <f>CONCATENATE(E6062," ",A6062," ",D6062)</f>
        <v>PharmEng Ltd t/a PE Global Care Connect Maldon Personal Care</v>
      </c>
      <c r="G6062">
        <v>153</v>
      </c>
      <c r="H6062">
        <v>2</v>
      </c>
    </row>
    <row r="6063" spans="1:8" x14ac:dyDescent="0.35">
      <c r="A6063" t="s">
        <v>23</v>
      </c>
      <c r="B6063" s="25">
        <v>163</v>
      </c>
      <c r="C6063" t="str">
        <f>CONCATENATE(A6063," ",B6063," ",D6063)</f>
        <v>Maldon 163 Personal Care</v>
      </c>
      <c r="D6063" t="s">
        <v>413</v>
      </c>
      <c r="E6063" t="s">
        <v>115</v>
      </c>
      <c r="F6063" t="str">
        <f>CONCATENATE(E6063," ",A6063," ",D6063)</f>
        <v>4Q Healthcare Ltd Maldon Personal Care</v>
      </c>
      <c r="G6063">
        <v>154</v>
      </c>
      <c r="H6063">
        <v>2</v>
      </c>
    </row>
    <row r="6064" spans="1:8" x14ac:dyDescent="0.35">
      <c r="A6064" t="s">
        <v>23</v>
      </c>
      <c r="B6064" s="25">
        <v>164</v>
      </c>
      <c r="C6064" t="str">
        <f>CONCATENATE(A6064," ",B6064," ",D6064)</f>
        <v>Maldon 164 Personal Care</v>
      </c>
      <c r="D6064" t="s">
        <v>413</v>
      </c>
      <c r="E6064" t="s">
        <v>273</v>
      </c>
      <c r="F6064" t="str">
        <f>CONCATENATE(E6064," ",A6064," ",D6064)</f>
        <v>Kinect Services Limited Maldon Personal Care</v>
      </c>
      <c r="G6064">
        <v>155</v>
      </c>
      <c r="H6064">
        <v>2</v>
      </c>
    </row>
    <row r="6065" spans="1:8" x14ac:dyDescent="0.35">
      <c r="A6065" t="s">
        <v>23</v>
      </c>
      <c r="B6065" s="25">
        <v>165</v>
      </c>
      <c r="C6065" t="str">
        <f>CONCATENATE(A6065," ",B6065," ",D6065)</f>
        <v>Maldon 165 Personal Care</v>
      </c>
      <c r="D6065" t="s">
        <v>413</v>
      </c>
      <c r="E6065" t="s">
        <v>327</v>
      </c>
      <c r="F6065" t="str">
        <f>CONCATENATE(E6065," ",A6065," ",D6065)</f>
        <v>Provide Care Solutions Maldon Personal Care</v>
      </c>
      <c r="G6065">
        <v>155</v>
      </c>
      <c r="H6065">
        <v>2</v>
      </c>
    </row>
    <row r="6066" spans="1:8" x14ac:dyDescent="0.35">
      <c r="A6066" t="s">
        <v>23</v>
      </c>
      <c r="B6066" s="25">
        <v>166</v>
      </c>
      <c r="C6066" t="str">
        <f>CONCATENATE(A6066," ",B6066," ",D6066)</f>
        <v>Maldon 166 Personal Care</v>
      </c>
      <c r="D6066" t="s">
        <v>413</v>
      </c>
      <c r="E6066" t="s">
        <v>154</v>
      </c>
      <c r="F6066" t="str">
        <f>CONCATENATE(E6066," ",A6066," ",D6066)</f>
        <v>Bloompage Consulting Limited t/a Access for Care Maldon Personal Care</v>
      </c>
      <c r="G6066">
        <v>157</v>
      </c>
      <c r="H6066">
        <v>2</v>
      </c>
    </row>
    <row r="6067" spans="1:8" x14ac:dyDescent="0.35">
      <c r="A6067" t="s">
        <v>23</v>
      </c>
      <c r="B6067" s="25">
        <v>167</v>
      </c>
      <c r="C6067" t="str">
        <f>CONCATENATE(A6067," ",B6067," ",D6067)</f>
        <v>Maldon 167 Personal Care</v>
      </c>
      <c r="D6067" t="s">
        <v>413</v>
      </c>
      <c r="E6067" t="s">
        <v>212</v>
      </c>
      <c r="F6067" t="str">
        <f>CONCATENATE(E6067," ",A6067," ",D6067)</f>
        <v>Ecare Ltd Maldon Personal Care</v>
      </c>
      <c r="G6067">
        <v>158</v>
      </c>
      <c r="H6067">
        <v>2</v>
      </c>
    </row>
    <row r="6068" spans="1:8" x14ac:dyDescent="0.35">
      <c r="A6068" t="s">
        <v>23</v>
      </c>
      <c r="B6068" s="25">
        <v>168</v>
      </c>
      <c r="C6068" t="str">
        <f>CONCATENATE(A6068," ",B6068," ",D6068)</f>
        <v>Maldon 168 Personal Care</v>
      </c>
      <c r="D6068" t="s">
        <v>413</v>
      </c>
      <c r="E6068" t="s">
        <v>116</v>
      </c>
      <c r="F6068" t="str">
        <f>CONCATENATE(E6068," ",A6068," ",D6068)</f>
        <v>A &amp; D Homecare Ltd Maldon Personal Care</v>
      </c>
      <c r="G6068">
        <v>159</v>
      </c>
      <c r="H6068">
        <v>2</v>
      </c>
    </row>
    <row r="6069" spans="1:8" x14ac:dyDescent="0.35">
      <c r="A6069" t="s">
        <v>23</v>
      </c>
      <c r="B6069" s="25">
        <v>169</v>
      </c>
      <c r="C6069" t="str">
        <f>CONCATENATE(A6069," ",B6069," ",D6069)</f>
        <v>Maldon 169 Personal Care</v>
      </c>
      <c r="D6069" t="s">
        <v>413</v>
      </c>
      <c r="E6069" t="s">
        <v>33</v>
      </c>
      <c r="F6069" t="str">
        <f>CONCATENATE(E6069," ",A6069," ",D6069)</f>
        <v>Ace 24 Healthcare Limited Maldon Personal Care</v>
      </c>
      <c r="G6069">
        <v>160</v>
      </c>
      <c r="H6069">
        <v>2</v>
      </c>
    </row>
    <row r="6070" spans="1:8" x14ac:dyDescent="0.35">
      <c r="A6070" t="s">
        <v>23</v>
      </c>
      <c r="B6070" s="25">
        <v>170</v>
      </c>
      <c r="C6070" t="str">
        <f>CONCATENATE(A6070," ",B6070," ",D6070)</f>
        <v>Maldon 170 Personal Care</v>
      </c>
      <c r="D6070" t="s">
        <v>413</v>
      </c>
      <c r="E6070" t="s">
        <v>122</v>
      </c>
      <c r="F6070" t="str">
        <f>CONCATENATE(E6070," ",A6070," ",D6070)</f>
        <v>Aboutme Care Services Ltd Maldon Personal Care</v>
      </c>
      <c r="G6070">
        <v>161</v>
      </c>
      <c r="H6070">
        <v>2</v>
      </c>
    </row>
    <row r="6071" spans="1:8" x14ac:dyDescent="0.35">
      <c r="A6071" t="s">
        <v>23</v>
      </c>
      <c r="B6071" s="25">
        <v>171</v>
      </c>
      <c r="C6071" t="str">
        <f>CONCATENATE(A6071," ",B6071," ",D6071)</f>
        <v>Maldon 171 Personal Care</v>
      </c>
      <c r="D6071" t="s">
        <v>413</v>
      </c>
      <c r="E6071" t="s">
        <v>10</v>
      </c>
      <c r="F6071" t="str">
        <f>CONCATENATE(E6071," ",A6071," ",D6071)</f>
        <v>Clover Support Group Ltd Maldon Personal Care</v>
      </c>
      <c r="G6071">
        <v>162</v>
      </c>
      <c r="H6071">
        <v>2</v>
      </c>
    </row>
    <row r="6072" spans="1:8" x14ac:dyDescent="0.35">
      <c r="A6072" t="s">
        <v>23</v>
      </c>
      <c r="B6072" s="25">
        <v>172</v>
      </c>
      <c r="C6072" t="str">
        <f>CONCATENATE(A6072," ",B6072," ",D6072)</f>
        <v>Maldon 172 Personal Care</v>
      </c>
      <c r="D6072" t="s">
        <v>413</v>
      </c>
      <c r="E6072" t="s">
        <v>359</v>
      </c>
      <c r="F6072" t="str">
        <f>CONCATENATE(E6072," ",A6072," ",D6072)</f>
        <v>Social Care Consortium Maldon Personal Care</v>
      </c>
      <c r="G6072">
        <v>162</v>
      </c>
      <c r="H6072">
        <v>2</v>
      </c>
    </row>
    <row r="6073" spans="1:8" x14ac:dyDescent="0.35">
      <c r="A6073" t="s">
        <v>23</v>
      </c>
      <c r="B6073" s="25">
        <v>173</v>
      </c>
      <c r="C6073" t="str">
        <f>CONCATENATE(A6073," ",B6073," ",D6073)</f>
        <v>Maldon 173 Personal Care</v>
      </c>
      <c r="D6073" t="s">
        <v>413</v>
      </c>
      <c r="E6073" t="s">
        <v>223</v>
      </c>
      <c r="F6073" t="str">
        <f>CONCATENATE(E6073," ",A6073," ",D6073)</f>
        <v>Favour Care Limited Maldon Personal Care</v>
      </c>
      <c r="G6073">
        <v>164</v>
      </c>
      <c r="H6073">
        <v>2</v>
      </c>
    </row>
    <row r="6074" spans="1:8" x14ac:dyDescent="0.35">
      <c r="A6074" t="s">
        <v>23</v>
      </c>
      <c r="B6074" s="25">
        <v>174</v>
      </c>
      <c r="C6074" t="str">
        <f>CONCATENATE(A6074," ",B6074," ",D6074)</f>
        <v>Maldon 174 Personal Care</v>
      </c>
      <c r="D6074" t="s">
        <v>413</v>
      </c>
      <c r="E6074" t="s">
        <v>264</v>
      </c>
      <c r="F6074" t="str">
        <f>CONCATENATE(E6074," ",A6074," ",D6074)</f>
        <v>JCM CARE SERVICES LIMITED Maldon Personal Care</v>
      </c>
      <c r="G6074">
        <v>164</v>
      </c>
      <c r="H6074">
        <v>2</v>
      </c>
    </row>
    <row r="6075" spans="1:8" x14ac:dyDescent="0.35">
      <c r="A6075" t="s">
        <v>23</v>
      </c>
      <c r="B6075" s="25">
        <v>175</v>
      </c>
      <c r="C6075" t="str">
        <f>CONCATENATE(A6075," ",B6075," ",D6075)</f>
        <v>Maldon 175 Personal Care</v>
      </c>
      <c r="D6075" t="s">
        <v>413</v>
      </c>
      <c r="E6075" t="s">
        <v>164</v>
      </c>
      <c r="F6075" t="str">
        <f>CONCATENATE(E6075," ",A6075," ",D6075)</f>
        <v>CANLEY LTD. Maldon Personal Care</v>
      </c>
      <c r="G6075">
        <v>166</v>
      </c>
      <c r="H6075">
        <v>2</v>
      </c>
    </row>
    <row r="6076" spans="1:8" x14ac:dyDescent="0.35">
      <c r="A6076" t="s">
        <v>23</v>
      </c>
      <c r="B6076" s="25">
        <v>176</v>
      </c>
      <c r="C6076" t="str">
        <f>CONCATENATE(A6076," ",B6076," ",D6076)</f>
        <v>Maldon 176 Personal Care</v>
      </c>
      <c r="D6076" t="s">
        <v>413</v>
      </c>
      <c r="E6076" t="s">
        <v>248</v>
      </c>
      <c r="F6076" t="str">
        <f>CONCATENATE(E6076," ",A6076," ",D6076)</f>
        <v>Heritage Care Place Maldon Personal Care</v>
      </c>
      <c r="G6076">
        <v>167</v>
      </c>
      <c r="H6076">
        <v>2</v>
      </c>
    </row>
    <row r="6077" spans="1:8" x14ac:dyDescent="0.35">
      <c r="A6077" t="s">
        <v>23</v>
      </c>
      <c r="B6077" s="25">
        <v>177</v>
      </c>
      <c r="C6077" t="str">
        <f>CONCATENATE(A6077," ",B6077," ",D6077)</f>
        <v>Maldon 177 Personal Care</v>
      </c>
      <c r="D6077" t="s">
        <v>413</v>
      </c>
      <c r="E6077" t="s">
        <v>247</v>
      </c>
      <c r="F6077" t="str">
        <f>CONCATENATE(E6077," ",A6077," ",D6077)</f>
        <v>HERE-TO-SERVE (HTS) CARE LTD Maldon Personal Care</v>
      </c>
      <c r="G6077">
        <v>167</v>
      </c>
      <c r="H6077">
        <v>2</v>
      </c>
    </row>
    <row r="6078" spans="1:8" x14ac:dyDescent="0.35">
      <c r="A6078" t="s">
        <v>23</v>
      </c>
      <c r="B6078" s="25">
        <v>178</v>
      </c>
      <c r="C6078" t="str">
        <f>CONCATENATE(A6078," ",B6078," ",D6078)</f>
        <v>Maldon 178 Personal Care</v>
      </c>
      <c r="D6078" t="s">
        <v>413</v>
      </c>
      <c r="E6078" t="s">
        <v>227</v>
      </c>
      <c r="F6078" t="str">
        <f>CONCATENATE(E6078," ",A6078," ",D6078)</f>
        <v>Firstpoint Homecare Ltd Maldon Personal Care</v>
      </c>
      <c r="G6078">
        <v>169</v>
      </c>
      <c r="H6078">
        <v>2</v>
      </c>
    </row>
    <row r="6079" spans="1:8" x14ac:dyDescent="0.35">
      <c r="A6079" t="s">
        <v>23</v>
      </c>
      <c r="B6079" s="25">
        <v>179</v>
      </c>
      <c r="C6079" t="str">
        <f>CONCATENATE(A6079," ",B6079," ",D6079)</f>
        <v>Maldon 179 Personal Care</v>
      </c>
      <c r="D6079" t="s">
        <v>413</v>
      </c>
      <c r="E6079" t="s">
        <v>196</v>
      </c>
      <c r="F6079" t="str">
        <f>CONCATENATE(E6079," ",A6079," ",D6079)</f>
        <v>Delight Supported Living Ltd Maldon Personal Care</v>
      </c>
      <c r="G6079">
        <v>170</v>
      </c>
      <c r="H6079">
        <v>2</v>
      </c>
    </row>
    <row r="6080" spans="1:8" x14ac:dyDescent="0.35">
      <c r="A6080" t="s">
        <v>23</v>
      </c>
      <c r="B6080" s="25">
        <v>180</v>
      </c>
      <c r="C6080" t="str">
        <f>CONCATENATE(A6080," ",B6080," ",D6080)</f>
        <v>Maldon 180 Personal Care</v>
      </c>
      <c r="D6080" t="s">
        <v>413</v>
      </c>
      <c r="E6080" t="s">
        <v>193</v>
      </c>
      <c r="F6080" t="str">
        <f>CONCATENATE(E6080," ",A6080," ",D6080)</f>
        <v>Crosspath Care LTD Maldon Personal Care</v>
      </c>
      <c r="G6080">
        <v>171</v>
      </c>
      <c r="H6080">
        <v>2</v>
      </c>
    </row>
    <row r="6081" spans="1:8" x14ac:dyDescent="0.35">
      <c r="A6081" t="s">
        <v>23</v>
      </c>
      <c r="B6081" s="25">
        <v>181</v>
      </c>
      <c r="C6081" t="str">
        <f>CONCATENATE(A6081," ",B6081," ",D6081)</f>
        <v>Maldon 181 Personal Care</v>
      </c>
      <c r="D6081" t="s">
        <v>413</v>
      </c>
      <c r="E6081" t="s">
        <v>311</v>
      </c>
      <c r="F6081" t="str">
        <f>CONCATENATE(E6081," ",A6081," ",D6081)</f>
        <v>PALS Ltd Maldon Personal Care</v>
      </c>
      <c r="G6081">
        <v>171</v>
      </c>
      <c r="H6081">
        <v>2</v>
      </c>
    </row>
    <row r="6082" spans="1:8" x14ac:dyDescent="0.35">
      <c r="A6082" t="s">
        <v>23</v>
      </c>
      <c r="B6082" s="25">
        <v>182</v>
      </c>
      <c r="C6082" t="str">
        <f>CONCATENATE(A6082," ",B6082," ",D6082)</f>
        <v>Maldon 182 Personal Care</v>
      </c>
      <c r="D6082" t="s">
        <v>413</v>
      </c>
      <c r="E6082" t="s">
        <v>373</v>
      </c>
      <c r="F6082" t="str">
        <f>CONCATENATE(E6082," ",A6082," ",D6082)</f>
        <v>Tehy Care Group Ltd Maldon Personal Care</v>
      </c>
      <c r="G6082">
        <v>173</v>
      </c>
      <c r="H6082">
        <v>2</v>
      </c>
    </row>
    <row r="6083" spans="1:8" x14ac:dyDescent="0.35">
      <c r="A6083" t="s">
        <v>23</v>
      </c>
      <c r="B6083" s="25">
        <v>183</v>
      </c>
      <c r="C6083" t="str">
        <f>CONCATENATE(A6083," ",B6083," ",D6083)</f>
        <v>Maldon 183 Personal Care</v>
      </c>
      <c r="D6083" t="s">
        <v>413</v>
      </c>
      <c r="E6083" t="s">
        <v>124</v>
      </c>
      <c r="F6083" t="str">
        <f>CONCATENATE(E6083," ",A6083," ",D6083)</f>
        <v>Access Dignity Care Limited  Maldon Personal Care</v>
      </c>
      <c r="G6083">
        <v>174</v>
      </c>
      <c r="H6083">
        <v>2</v>
      </c>
    </row>
    <row r="6084" spans="1:8" x14ac:dyDescent="0.35">
      <c r="A6084" t="s">
        <v>23</v>
      </c>
      <c r="B6084" s="25">
        <v>184</v>
      </c>
      <c r="C6084" t="str">
        <f>CONCATENATE(A6084," ",B6084," ",D6084)</f>
        <v>Maldon 184 Personal Care</v>
      </c>
      <c r="D6084" t="s">
        <v>413</v>
      </c>
      <c r="E6084" t="s">
        <v>113</v>
      </c>
      <c r="F6084" t="str">
        <f>CONCATENATE(E6084," ",A6084," ",D6084)</f>
        <v>1 Oak Group Limited Maldon Personal Care</v>
      </c>
      <c r="G6084">
        <v>174</v>
      </c>
      <c r="H6084">
        <v>2</v>
      </c>
    </row>
    <row r="6085" spans="1:8" x14ac:dyDescent="0.35">
      <c r="A6085" t="s">
        <v>23</v>
      </c>
      <c r="B6085" s="25">
        <v>185</v>
      </c>
      <c r="C6085" t="str">
        <f>CONCATENATE(A6085," ",B6085," ",D6085)</f>
        <v>Maldon 185 Personal Care</v>
      </c>
      <c r="D6085" t="s">
        <v>413</v>
      </c>
      <c r="E6085" t="s">
        <v>320</v>
      </c>
      <c r="F6085" t="str">
        <f>CONCATENATE(E6085," ",A6085," ",D6085)</f>
        <v>Portfolio Homecare Ltd Maldon Personal Care</v>
      </c>
      <c r="G6085">
        <v>176</v>
      </c>
      <c r="H6085">
        <v>2</v>
      </c>
    </row>
    <row r="6086" spans="1:8" x14ac:dyDescent="0.35">
      <c r="A6086" t="s">
        <v>23</v>
      </c>
      <c r="B6086" s="25">
        <v>186</v>
      </c>
      <c r="C6086" t="str">
        <f>CONCATENATE(A6086," ",B6086," ",D6086)</f>
        <v>Maldon 186 Personal Care</v>
      </c>
      <c r="D6086" t="s">
        <v>413</v>
      </c>
      <c r="E6086" t="s">
        <v>175</v>
      </c>
      <c r="F6086" t="str">
        <f>CONCATENATE(E6086," ",A6086," ",D6086)</f>
        <v>Caring Direct Ltd Maldon Personal Care</v>
      </c>
      <c r="G6086">
        <v>177</v>
      </c>
      <c r="H6086">
        <v>2</v>
      </c>
    </row>
    <row r="6087" spans="1:8" x14ac:dyDescent="0.35">
      <c r="A6087" t="s">
        <v>23</v>
      </c>
      <c r="B6087" s="25">
        <v>187</v>
      </c>
      <c r="C6087" t="str">
        <f>CONCATENATE(A6087," ",B6087," ",D6087)</f>
        <v>Maldon 187 Personal Care</v>
      </c>
      <c r="D6087" t="s">
        <v>413</v>
      </c>
      <c r="E6087" t="s">
        <v>330</v>
      </c>
      <c r="F6087" t="str">
        <f>CONCATENATE(E6087," ",A6087," ",D6087)</f>
        <v>QCM healthcare Ltd Maldon Personal Care</v>
      </c>
      <c r="G6087">
        <v>178</v>
      </c>
      <c r="H6087">
        <v>2</v>
      </c>
    </row>
    <row r="6088" spans="1:8" x14ac:dyDescent="0.35">
      <c r="A6088" t="s">
        <v>23</v>
      </c>
      <c r="B6088" s="25">
        <v>188</v>
      </c>
      <c r="C6088" t="str">
        <f>CONCATENATE(A6088," ",B6088," ",D6088)</f>
        <v>Maldon 188 Personal Care</v>
      </c>
      <c r="D6088" t="s">
        <v>413</v>
      </c>
      <c r="E6088" t="s">
        <v>370</v>
      </c>
      <c r="F6088" t="str">
        <f>CONCATENATE(E6088," ",A6088," ",D6088)</f>
        <v>Tcou at Home LTD Maldon Personal Care</v>
      </c>
      <c r="G6088">
        <v>179</v>
      </c>
      <c r="H6088">
        <v>2</v>
      </c>
    </row>
    <row r="6089" spans="1:8" x14ac:dyDescent="0.35">
      <c r="A6089" t="s">
        <v>23</v>
      </c>
      <c r="B6089" s="25">
        <v>189</v>
      </c>
      <c r="C6089" t="str">
        <f>CONCATENATE(A6089," ",B6089," ",D6089)</f>
        <v>Maldon 189 Personal Care</v>
      </c>
      <c r="D6089" t="s">
        <v>413</v>
      </c>
      <c r="E6089" t="s">
        <v>200</v>
      </c>
      <c r="F6089" t="str">
        <f>CONCATENATE(E6089," ",A6089," ",D6089)</f>
        <v>Diana's Quality Care Ltd. Maldon Personal Care</v>
      </c>
      <c r="G6089">
        <v>180</v>
      </c>
      <c r="H6089">
        <v>2</v>
      </c>
    </row>
    <row r="6090" spans="1:8" x14ac:dyDescent="0.35">
      <c r="A6090" t="s">
        <v>23</v>
      </c>
      <c r="B6090" s="25">
        <v>190</v>
      </c>
      <c r="C6090" t="str">
        <f>CONCATENATE(A6090," ",B6090," ",D6090)</f>
        <v>Maldon 190 Personal Care</v>
      </c>
      <c r="D6090" t="s">
        <v>413</v>
      </c>
      <c r="E6090" t="s">
        <v>182</v>
      </c>
      <c r="F6090" t="str">
        <f>CONCATENATE(E6090," ",A6090," ",D6090)</f>
        <v>Chime Care Maldon Personal Care</v>
      </c>
      <c r="G6090">
        <v>181</v>
      </c>
      <c r="H6090">
        <v>2</v>
      </c>
    </row>
    <row r="6091" spans="1:8" x14ac:dyDescent="0.35">
      <c r="A6091" t="s">
        <v>23</v>
      </c>
      <c r="B6091" s="25">
        <v>191</v>
      </c>
      <c r="C6091" t="str">
        <f>CONCATENATE(A6091," ",B6091," ",D6091)</f>
        <v>Maldon 191 Personal Care</v>
      </c>
      <c r="D6091" t="s">
        <v>413</v>
      </c>
      <c r="E6091" t="s">
        <v>351</v>
      </c>
      <c r="F6091" t="str">
        <f>CONCATENATE(E6091," ",A6091," ",D6091)</f>
        <v>Saxon Healthcare Limited Maldon Personal Care</v>
      </c>
      <c r="G6091">
        <v>182</v>
      </c>
      <c r="H6091">
        <v>2</v>
      </c>
    </row>
    <row r="6092" spans="1:8" x14ac:dyDescent="0.35">
      <c r="A6092" t="s">
        <v>23</v>
      </c>
      <c r="B6092" s="25">
        <v>192</v>
      </c>
      <c r="C6092" t="str">
        <f>CONCATENATE(A6092," ",B6092," ",D6092)</f>
        <v>Maldon 192 Personal Care</v>
      </c>
      <c r="D6092" t="s">
        <v>413</v>
      </c>
      <c r="E6092" t="s">
        <v>141</v>
      </c>
      <c r="F6092" t="str">
        <f>CONCATENATE(E6092," ",A6092," ",D6092)</f>
        <v>Annie's Homecare Services Ltd Maldon Personal Care</v>
      </c>
      <c r="G6092">
        <v>183</v>
      </c>
      <c r="H6092">
        <v>2</v>
      </c>
    </row>
    <row r="6093" spans="1:8" x14ac:dyDescent="0.35">
      <c r="A6093" t="s">
        <v>23</v>
      </c>
      <c r="B6093" s="25">
        <v>193</v>
      </c>
      <c r="C6093" t="str">
        <f>CONCATENATE(A6093," ",B6093," ",D6093)</f>
        <v>Maldon 193 Personal Care</v>
      </c>
      <c r="D6093" t="s">
        <v>413</v>
      </c>
      <c r="E6093" t="s">
        <v>186</v>
      </c>
      <c r="F6093" t="str">
        <f>CONCATENATE(E6093," ",A6093," ",D6093)</f>
        <v>CKM Care Ltd  Maldon Personal Care</v>
      </c>
      <c r="G6093">
        <v>184</v>
      </c>
      <c r="H6093">
        <v>2</v>
      </c>
    </row>
    <row r="6094" spans="1:8" x14ac:dyDescent="0.35">
      <c r="A6094" t="s">
        <v>23</v>
      </c>
      <c r="B6094" s="25">
        <v>194</v>
      </c>
      <c r="C6094" t="str">
        <f>CONCATENATE(A6094," ",B6094," ",D6094)</f>
        <v>Maldon 194 Personal Care</v>
      </c>
      <c r="D6094" t="s">
        <v>413</v>
      </c>
      <c r="E6094" t="s">
        <v>184</v>
      </c>
      <c r="F6094" t="str">
        <f>CONCATENATE(E6094," ",A6094," ",D6094)</f>
        <v>Christies Care LTD Suffolk and Essex Maldon Personal Care</v>
      </c>
      <c r="G6094">
        <v>185</v>
      </c>
      <c r="H6094">
        <v>2</v>
      </c>
    </row>
    <row r="6095" spans="1:8" x14ac:dyDescent="0.35">
      <c r="A6095" t="s">
        <v>23</v>
      </c>
      <c r="B6095" s="25">
        <v>195</v>
      </c>
      <c r="C6095" t="str">
        <f>CONCATENATE(A6095," ",B6095," ",D6095)</f>
        <v>Maldon 195 Personal Care</v>
      </c>
      <c r="D6095" t="s">
        <v>413</v>
      </c>
      <c r="E6095" t="s">
        <v>138</v>
      </c>
      <c r="F6095" t="str">
        <f>CONCATENATE(E6095," ",A6095," ",D6095)</f>
        <v>Angel Care Staffing Ltd  Maldon Personal Care</v>
      </c>
      <c r="G6095">
        <v>186</v>
      </c>
      <c r="H6095">
        <v>2</v>
      </c>
    </row>
    <row r="6096" spans="1:8" x14ac:dyDescent="0.35">
      <c r="A6096" t="s">
        <v>19</v>
      </c>
      <c r="B6096" s="25">
        <v>1</v>
      </c>
      <c r="C6096" t="str">
        <f>CONCATENATE(A6096," ",B6096," ",D6096)</f>
        <v>Rochford 1 Night Awake</v>
      </c>
      <c r="D6096" t="s">
        <v>414</v>
      </c>
      <c r="E6096" t="s">
        <v>44</v>
      </c>
      <c r="F6096" t="str">
        <f>CONCATENATE(E6096," ",A6096," ",D6096)</f>
        <v>Cera Care Operations Rochford Night Awake</v>
      </c>
      <c r="G6096">
        <v>1</v>
      </c>
      <c r="H6096">
        <v>1</v>
      </c>
    </row>
    <row r="6097" spans="1:8" x14ac:dyDescent="0.35">
      <c r="A6097" t="s">
        <v>19</v>
      </c>
      <c r="B6097" s="25">
        <v>2</v>
      </c>
      <c r="C6097" t="str">
        <f>CONCATENATE(A6097," ",B6097," ",D6097)</f>
        <v>Rochford 2 Night Awake</v>
      </c>
      <c r="D6097" t="s">
        <v>414</v>
      </c>
      <c r="E6097" t="s">
        <v>310</v>
      </c>
      <c r="F6097" t="str">
        <f>CONCATENATE(E6097," ",A6097," ",D6097)</f>
        <v>PALM 2 PALM LTD Rochford Night Awake</v>
      </c>
      <c r="G6097">
        <v>2</v>
      </c>
      <c r="H6097">
        <v>1</v>
      </c>
    </row>
    <row r="6098" spans="1:8" x14ac:dyDescent="0.35">
      <c r="A6098" t="s">
        <v>19</v>
      </c>
      <c r="B6098" s="25">
        <v>3</v>
      </c>
      <c r="C6098" t="str">
        <f>CONCATENATE(A6098," ",B6098," ",D6098)</f>
        <v>Rochford 3 Night Awake</v>
      </c>
      <c r="D6098" t="s">
        <v>414</v>
      </c>
      <c r="E6098" t="s">
        <v>7</v>
      </c>
      <c r="F6098" t="str">
        <f>CONCATENATE(E6098," ",A6098," ",D6098)</f>
        <v>MD CARE LTD Rochford Night Awake</v>
      </c>
      <c r="G6098">
        <v>3</v>
      </c>
      <c r="H6098">
        <v>1</v>
      </c>
    </row>
    <row r="6099" spans="1:8" x14ac:dyDescent="0.35">
      <c r="A6099" t="s">
        <v>19</v>
      </c>
      <c r="B6099" s="25">
        <v>4</v>
      </c>
      <c r="C6099" t="str">
        <f>CONCATENATE(A6099," ",B6099," ",D6099)</f>
        <v>Rochford 4 Night Awake</v>
      </c>
      <c r="D6099" t="s">
        <v>414</v>
      </c>
      <c r="E6099" t="s">
        <v>99</v>
      </c>
      <c r="F6099" t="str">
        <f>CONCATENATE(E6099," ",A6099," ",D6099)</f>
        <v>Prompt Healthcare Staffing limited  Rochford Night Awake</v>
      </c>
      <c r="G6099">
        <v>4</v>
      </c>
      <c r="H6099">
        <v>1</v>
      </c>
    </row>
    <row r="6100" spans="1:8" x14ac:dyDescent="0.35">
      <c r="A6100" t="s">
        <v>19</v>
      </c>
      <c r="B6100" s="25">
        <v>5</v>
      </c>
      <c r="C6100" t="str">
        <f>CONCATENATE(A6100," ",B6100," ",D6100)</f>
        <v>Rochford 5 Night Awake</v>
      </c>
      <c r="D6100" t="s">
        <v>414</v>
      </c>
      <c r="E6100" t="s">
        <v>66</v>
      </c>
      <c r="F6100" t="str">
        <f>CONCATENATE(E6100," ",A6100," ",D6100)</f>
        <v>Glenavon Care Limited Rochford Night Awake</v>
      </c>
      <c r="G6100">
        <v>4</v>
      </c>
      <c r="H6100">
        <v>1</v>
      </c>
    </row>
    <row r="6101" spans="1:8" x14ac:dyDescent="0.35">
      <c r="A6101" t="s">
        <v>19</v>
      </c>
      <c r="B6101" s="25">
        <v>6</v>
      </c>
      <c r="C6101" t="str">
        <f>CONCATENATE(A6101," ",B6101," ",D6101)</f>
        <v>Rochford 6 Night Awake</v>
      </c>
      <c r="D6101" t="s">
        <v>414</v>
      </c>
      <c r="E6101" t="s">
        <v>79</v>
      </c>
      <c r="F6101" t="str">
        <f>CONCATENATE(E6101," ",A6101," ",D6101)</f>
        <v>KASE Care Limited  Rochford Night Awake</v>
      </c>
      <c r="G6101">
        <v>6</v>
      </c>
      <c r="H6101">
        <v>1</v>
      </c>
    </row>
    <row r="6102" spans="1:8" x14ac:dyDescent="0.35">
      <c r="A6102" t="s">
        <v>19</v>
      </c>
      <c r="B6102" s="25">
        <v>7</v>
      </c>
      <c r="C6102" t="str">
        <f>CONCATENATE(A6102," ",B6102," ",D6102)</f>
        <v>Rochford 7 Night Awake</v>
      </c>
      <c r="D6102" t="s">
        <v>414</v>
      </c>
      <c r="E6102" t="s">
        <v>93</v>
      </c>
      <c r="F6102" t="str">
        <f>CONCATENATE(E6102," ",A6102," ",D6102)</f>
        <v>Oval Care Services UK Ltd Rochford Night Awake</v>
      </c>
      <c r="G6102">
        <v>7</v>
      </c>
      <c r="H6102">
        <v>1</v>
      </c>
    </row>
    <row r="6103" spans="1:8" x14ac:dyDescent="0.35">
      <c r="A6103" t="s">
        <v>19</v>
      </c>
      <c r="B6103" s="25">
        <v>8</v>
      </c>
      <c r="C6103" t="str">
        <f>CONCATENATE(A6103," ",B6103," ",D6103)</f>
        <v>Rochford 8 Night Awake</v>
      </c>
      <c r="D6103" t="s">
        <v>414</v>
      </c>
      <c r="E6103" t="s">
        <v>36</v>
      </c>
      <c r="F6103" t="str">
        <f>CONCATENATE(E6103," ",A6103," ",D6103)</f>
        <v>Anglian Care Limited Rochford Night Awake</v>
      </c>
      <c r="G6103">
        <v>8</v>
      </c>
      <c r="H6103">
        <v>1</v>
      </c>
    </row>
    <row r="6104" spans="1:8" x14ac:dyDescent="0.35">
      <c r="A6104" t="s">
        <v>19</v>
      </c>
      <c r="B6104" s="25">
        <v>9</v>
      </c>
      <c r="C6104" t="str">
        <f>CONCATENATE(A6104," ",B6104," ",D6104)</f>
        <v>Rochford 9 Night Awake</v>
      </c>
      <c r="D6104" t="s">
        <v>414</v>
      </c>
      <c r="E6104" t="s">
        <v>60</v>
      </c>
      <c r="F6104" t="str">
        <f>CONCATENATE(E6104," ",A6104," ",D6104)</f>
        <v>Faith Home Care Ltd Rochford Night Awake</v>
      </c>
      <c r="G6104">
        <v>9</v>
      </c>
      <c r="H6104">
        <v>1</v>
      </c>
    </row>
    <row r="6105" spans="1:8" x14ac:dyDescent="0.35">
      <c r="A6105" t="s">
        <v>19</v>
      </c>
      <c r="B6105" s="25">
        <v>10</v>
      </c>
      <c r="C6105" t="str">
        <f>CONCATENATE(A6105," ",B6105," ",D6105)</f>
        <v>Rochford 10 Night Awake</v>
      </c>
      <c r="D6105" t="s">
        <v>414</v>
      </c>
      <c r="E6105" t="s">
        <v>212</v>
      </c>
      <c r="F6105" t="str">
        <f>CONCATENATE(E6105," ",A6105," ",D6105)</f>
        <v>Ecare Ltd Rochford Night Awake</v>
      </c>
      <c r="G6105">
        <v>10</v>
      </c>
      <c r="H6105">
        <v>1</v>
      </c>
    </row>
    <row r="6106" spans="1:8" x14ac:dyDescent="0.35">
      <c r="A6106" t="s">
        <v>19</v>
      </c>
      <c r="B6106" s="25">
        <v>11</v>
      </c>
      <c r="C6106" t="str">
        <f>CONCATENATE(A6106," ",B6106," ",D6106)</f>
        <v>Rochford 11 Night Awake</v>
      </c>
      <c r="D6106" t="s">
        <v>414</v>
      </c>
      <c r="E6106" t="s">
        <v>34</v>
      </c>
      <c r="F6106" t="str">
        <f>CONCATENATE(E6106," ",A6106," ",D6106)</f>
        <v>Agincare UK LTD Rochford Night Awake</v>
      </c>
      <c r="G6106">
        <v>1</v>
      </c>
      <c r="H6106">
        <v>2</v>
      </c>
    </row>
    <row r="6107" spans="1:8" x14ac:dyDescent="0.35">
      <c r="A6107" t="s">
        <v>19</v>
      </c>
      <c r="B6107" s="25">
        <v>12</v>
      </c>
      <c r="C6107" t="str">
        <f>CONCATENATE(A6107," ",B6107," ",D6107)</f>
        <v>Rochford 12 Night Awake</v>
      </c>
      <c r="D6107" t="s">
        <v>414</v>
      </c>
      <c r="E6107" t="s">
        <v>98</v>
      </c>
      <c r="F6107" t="str">
        <f>CONCATENATE(E6107," ",A6107," ",D6107)</f>
        <v>Proactive Medicare Limited Rochford Night Awake</v>
      </c>
      <c r="G6107">
        <v>2</v>
      </c>
      <c r="H6107">
        <v>2</v>
      </c>
    </row>
    <row r="6108" spans="1:8" x14ac:dyDescent="0.35">
      <c r="A6108" t="s">
        <v>19</v>
      </c>
      <c r="B6108" s="25">
        <v>13</v>
      </c>
      <c r="C6108" t="str">
        <f>CONCATENATE(A6108," ",B6108," ",D6108)</f>
        <v>Rochford 13 Night Awake</v>
      </c>
      <c r="D6108" t="s">
        <v>414</v>
      </c>
      <c r="E6108" t="s">
        <v>51</v>
      </c>
      <c r="F6108" t="str">
        <f>CONCATENATE(E6108," ",A6108," ",D6108)</f>
        <v>De Vere Care Partnership Ltd t/a DVCP Rochford Night Awake</v>
      </c>
      <c r="G6108">
        <v>3</v>
      </c>
      <c r="H6108">
        <v>2</v>
      </c>
    </row>
    <row r="6109" spans="1:8" x14ac:dyDescent="0.35">
      <c r="A6109" t="s">
        <v>19</v>
      </c>
      <c r="B6109" s="25">
        <v>14</v>
      </c>
      <c r="C6109" t="str">
        <f>CONCATENATE(A6109," ",B6109," ",D6109)</f>
        <v>Rochford 14 Night Awake</v>
      </c>
      <c r="D6109" t="s">
        <v>414</v>
      </c>
      <c r="E6109" t="s">
        <v>64</v>
      </c>
      <c r="F6109" t="str">
        <f>CONCATENATE(E6109," ",A6109," ",D6109)</f>
        <v>First Point 24 Ltd Rochford Night Awake</v>
      </c>
      <c r="G6109">
        <v>3</v>
      </c>
      <c r="H6109">
        <v>2</v>
      </c>
    </row>
    <row r="6110" spans="1:8" x14ac:dyDescent="0.35">
      <c r="A6110" t="s">
        <v>19</v>
      </c>
      <c r="B6110" s="25">
        <v>15</v>
      </c>
      <c r="C6110" t="str">
        <f>CONCATENATE(A6110," ",B6110," ",D6110)</f>
        <v>Rochford 15 Night Awake</v>
      </c>
      <c r="D6110" t="s">
        <v>414</v>
      </c>
      <c r="E6110" t="s">
        <v>57</v>
      </c>
      <c r="F6110" t="str">
        <f>CONCATENATE(E6110," ",A6110," ",D6110)</f>
        <v>Estuary Housing Association Rochford Night Awake</v>
      </c>
      <c r="G6110">
        <v>3</v>
      </c>
      <c r="H6110">
        <v>2</v>
      </c>
    </row>
    <row r="6111" spans="1:8" x14ac:dyDescent="0.35">
      <c r="A6111" t="s">
        <v>19</v>
      </c>
      <c r="B6111" s="25">
        <v>16</v>
      </c>
      <c r="C6111" t="str">
        <f>CONCATENATE(A6111," ",B6111," ",D6111)</f>
        <v>Rochford 16 Night Awake</v>
      </c>
      <c r="D6111" t="s">
        <v>414</v>
      </c>
      <c r="E6111" t="s">
        <v>108</v>
      </c>
      <c r="F6111" t="str">
        <f>CONCATENATE(E6111," ",A6111," ",D6111)</f>
        <v>Trends Healthcare Ltd Rochford Night Awake</v>
      </c>
      <c r="G6111">
        <v>3</v>
      </c>
      <c r="H6111">
        <v>2</v>
      </c>
    </row>
    <row r="6112" spans="1:8" x14ac:dyDescent="0.35">
      <c r="A6112" t="s">
        <v>19</v>
      </c>
      <c r="B6112" s="25">
        <v>17</v>
      </c>
      <c r="C6112" t="str">
        <f>CONCATENATE(A6112," ",B6112," ",D6112)</f>
        <v>Rochford 17 Night Awake</v>
      </c>
      <c r="D6112" t="s">
        <v>414</v>
      </c>
      <c r="E6112" t="s">
        <v>102</v>
      </c>
      <c r="F6112" t="str">
        <f>CONCATENATE(E6112," ",A6112," ",D6112)</f>
        <v>RUMAX LIMITED Rochford Night Awake</v>
      </c>
      <c r="G6112">
        <v>3</v>
      </c>
      <c r="H6112">
        <v>2</v>
      </c>
    </row>
    <row r="6113" spans="1:8" x14ac:dyDescent="0.35">
      <c r="A6113" t="s">
        <v>19</v>
      </c>
      <c r="B6113" s="25">
        <v>18</v>
      </c>
      <c r="C6113" t="str">
        <f>CONCATENATE(A6113," ",B6113," ",D6113)</f>
        <v>Rochford 18 Night Awake</v>
      </c>
      <c r="D6113" t="s">
        <v>414</v>
      </c>
      <c r="E6113" t="s">
        <v>43</v>
      </c>
      <c r="F6113" t="str">
        <f>CONCATENATE(E6113," ",A6113," ",D6113)</f>
        <v>CARONNE CARE LTD Rochford Night Awake</v>
      </c>
      <c r="G6113">
        <v>3</v>
      </c>
      <c r="H6113">
        <v>2</v>
      </c>
    </row>
    <row r="6114" spans="1:8" x14ac:dyDescent="0.35">
      <c r="A6114" t="s">
        <v>19</v>
      </c>
      <c r="B6114" s="25">
        <v>19</v>
      </c>
      <c r="C6114" t="str">
        <f>CONCATENATE(A6114," ",B6114," ",D6114)</f>
        <v>Rochford 19 Night Awake</v>
      </c>
      <c r="D6114" t="s">
        <v>414</v>
      </c>
      <c r="E6114" t="s">
        <v>95</v>
      </c>
      <c r="F6114" t="str">
        <f>CONCATENATE(E6114," ",A6114," ",D6114)</f>
        <v>PASSION TREE CARE SERVICES LTD Rochford Night Awake</v>
      </c>
      <c r="G6114">
        <v>9</v>
      </c>
      <c r="H6114">
        <v>2</v>
      </c>
    </row>
    <row r="6115" spans="1:8" x14ac:dyDescent="0.35">
      <c r="A6115" t="s">
        <v>19</v>
      </c>
      <c r="B6115" s="25">
        <v>20</v>
      </c>
      <c r="C6115" t="str">
        <f>CONCATENATE(A6115," ",B6115," ",D6115)</f>
        <v>Rochford 20 Night Awake</v>
      </c>
      <c r="D6115" t="s">
        <v>414</v>
      </c>
      <c r="E6115" t="s">
        <v>92</v>
      </c>
      <c r="F6115" t="str">
        <f>CONCATENATE(E6115," ",A6115," ",D6115)</f>
        <v>OptimalCarePlus Limited Rochford Night Awake</v>
      </c>
      <c r="G6115">
        <v>9</v>
      </c>
      <c r="H6115">
        <v>2</v>
      </c>
    </row>
    <row r="6116" spans="1:8" x14ac:dyDescent="0.35">
      <c r="A6116" t="s">
        <v>19</v>
      </c>
      <c r="B6116" s="25">
        <v>21</v>
      </c>
      <c r="C6116" t="str">
        <f>CONCATENATE(A6116," ",B6116," ",D6116)</f>
        <v>Rochford 21 Night Awake</v>
      </c>
      <c r="D6116" t="s">
        <v>414</v>
      </c>
      <c r="E6116" t="s">
        <v>76</v>
      </c>
      <c r="F6116" t="str">
        <f>CONCATENATE(E6116," ",A6116," ",D6116)</f>
        <v>Ixceed Health UK Ltd Rochford Night Awake</v>
      </c>
      <c r="G6116">
        <v>9</v>
      </c>
      <c r="H6116">
        <v>2</v>
      </c>
    </row>
    <row r="6117" spans="1:8" x14ac:dyDescent="0.35">
      <c r="A6117" t="s">
        <v>19</v>
      </c>
      <c r="B6117" s="25">
        <v>22</v>
      </c>
      <c r="C6117" t="str">
        <f>CONCATENATE(A6117," ",B6117," ",D6117)</f>
        <v>Rochford 22 Night Awake</v>
      </c>
      <c r="D6117" t="s">
        <v>414</v>
      </c>
      <c r="E6117" t="s">
        <v>75</v>
      </c>
      <c r="F6117" t="str">
        <f>CONCATENATE(E6117," ",A6117," ",D6117)</f>
        <v>Integrated Kare Solutions Limited Rochford Night Awake</v>
      </c>
      <c r="G6117">
        <v>12</v>
      </c>
      <c r="H6117">
        <v>2</v>
      </c>
    </row>
    <row r="6118" spans="1:8" x14ac:dyDescent="0.35">
      <c r="A6118" t="s">
        <v>19</v>
      </c>
      <c r="B6118" s="25">
        <v>23</v>
      </c>
      <c r="C6118" t="str">
        <f>CONCATENATE(A6118," ",B6118," ",D6118)</f>
        <v>Rochford 23 Night Awake</v>
      </c>
      <c r="D6118" t="s">
        <v>414</v>
      </c>
      <c r="E6118" t="s">
        <v>6</v>
      </c>
      <c r="F6118" t="str">
        <f>CONCATENATE(E6118," ",A6118," ",D6118)</f>
        <v>TREAL CARE UK LIMITED Rochford Night Awake</v>
      </c>
      <c r="G6118">
        <v>12</v>
      </c>
      <c r="H6118">
        <v>2</v>
      </c>
    </row>
    <row r="6119" spans="1:8" x14ac:dyDescent="0.35">
      <c r="A6119" t="s">
        <v>19</v>
      </c>
      <c r="B6119" s="25">
        <v>24</v>
      </c>
      <c r="C6119" t="str">
        <f>CONCATENATE(A6119," ",B6119," ",D6119)</f>
        <v>Rochford 24 Night Awake</v>
      </c>
      <c r="D6119" t="s">
        <v>414</v>
      </c>
      <c r="E6119" t="s">
        <v>104</v>
      </c>
      <c r="F6119" t="str">
        <f>CONCATENATE(E6119," ",A6119," ",D6119)</f>
        <v>Sharing Healthcare Limited Rochford Night Awake</v>
      </c>
      <c r="G6119">
        <v>12</v>
      </c>
      <c r="H6119">
        <v>2</v>
      </c>
    </row>
    <row r="6120" spans="1:8" x14ac:dyDescent="0.35">
      <c r="A6120" t="s">
        <v>19</v>
      </c>
      <c r="B6120" s="25">
        <v>25</v>
      </c>
      <c r="C6120" t="str">
        <f>CONCATENATE(A6120," ",B6120," ",D6120)</f>
        <v>Rochford 25 Night Awake</v>
      </c>
      <c r="D6120" t="s">
        <v>414</v>
      </c>
      <c r="E6120" t="s">
        <v>5</v>
      </c>
      <c r="F6120" t="str">
        <f>CONCATENATE(E6120," ",A6120," ",D6120)</f>
        <v>PCM Homecare LTD Rochford Night Awake</v>
      </c>
      <c r="G6120">
        <v>12</v>
      </c>
      <c r="H6120">
        <v>2</v>
      </c>
    </row>
    <row r="6121" spans="1:8" x14ac:dyDescent="0.35">
      <c r="A6121" t="s">
        <v>19</v>
      </c>
      <c r="B6121" s="25">
        <v>26</v>
      </c>
      <c r="C6121" t="str">
        <f>CONCATENATE(A6121," ",B6121," ",D6121)</f>
        <v>Rochford 26 Night Awake</v>
      </c>
      <c r="D6121" t="s">
        <v>414</v>
      </c>
      <c r="E6121" t="s">
        <v>50</v>
      </c>
      <c r="F6121" t="str">
        <f>CONCATENATE(E6121," ",A6121," ",D6121)</f>
        <v>Damorcare Ltd Rochford Night Awake</v>
      </c>
      <c r="G6121">
        <v>16</v>
      </c>
      <c r="H6121">
        <v>2</v>
      </c>
    </row>
    <row r="6122" spans="1:8" x14ac:dyDescent="0.35">
      <c r="A6122" t="s">
        <v>19</v>
      </c>
      <c r="B6122" s="25">
        <v>27</v>
      </c>
      <c r="C6122" t="str">
        <f>CONCATENATE(A6122," ",B6122," ",D6122)</f>
        <v>Rochford 27 Night Awake</v>
      </c>
      <c r="D6122" t="s">
        <v>414</v>
      </c>
      <c r="E6122" t="s">
        <v>32</v>
      </c>
      <c r="F6122" t="str">
        <f>CONCATENATE(E6122," ",A6122," ",D6122)</f>
        <v>Abundant Care and Recruitment Int Ltd Rochford Night Awake</v>
      </c>
      <c r="G6122">
        <v>17</v>
      </c>
      <c r="H6122">
        <v>2</v>
      </c>
    </row>
    <row r="6123" spans="1:8" x14ac:dyDescent="0.35">
      <c r="A6123" t="s">
        <v>19</v>
      </c>
      <c r="B6123" s="25">
        <v>28</v>
      </c>
      <c r="C6123" t="str">
        <f>CONCATENATE(A6123," ",B6123," ",D6123)</f>
        <v>Rochford 28 Night Awake</v>
      </c>
      <c r="D6123" t="s">
        <v>414</v>
      </c>
      <c r="E6123" t="s">
        <v>72</v>
      </c>
      <c r="F6123" t="str">
        <f>CONCATENATE(E6123," ",A6123," ",D6123)</f>
        <v>Home Sweet Home Care Limited Rochford Night Awake</v>
      </c>
      <c r="G6123">
        <v>17</v>
      </c>
      <c r="H6123">
        <v>2</v>
      </c>
    </row>
    <row r="6124" spans="1:8" x14ac:dyDescent="0.35">
      <c r="A6124" t="s">
        <v>19</v>
      </c>
      <c r="B6124" s="25">
        <v>29</v>
      </c>
      <c r="C6124" t="str">
        <f>CONCATENATE(A6124," ",B6124," ",D6124)</f>
        <v>Rochford 29 Night Awake</v>
      </c>
      <c r="D6124" t="s">
        <v>414</v>
      </c>
      <c r="E6124" t="s">
        <v>62</v>
      </c>
      <c r="F6124" t="str">
        <f>CONCATENATE(E6124," ",A6124," ",D6124)</f>
        <v>FILCARE LTD  Rochford Night Awake</v>
      </c>
      <c r="G6124">
        <v>17</v>
      </c>
      <c r="H6124">
        <v>2</v>
      </c>
    </row>
    <row r="6125" spans="1:8" x14ac:dyDescent="0.35">
      <c r="A6125" t="s">
        <v>19</v>
      </c>
      <c r="B6125" s="25">
        <v>30</v>
      </c>
      <c r="C6125" t="str">
        <f>CONCATENATE(A6125," ",B6125," ",D6125)</f>
        <v>Rochford 30 Night Awake</v>
      </c>
      <c r="D6125" t="s">
        <v>414</v>
      </c>
      <c r="E6125" t="s">
        <v>37</v>
      </c>
      <c r="F6125" t="str">
        <f>CONCATENATE(E6125," ",A6125," ",D6125)</f>
        <v>BK SOCIAL CARE LIMITED Rochford Night Awake</v>
      </c>
      <c r="G6125">
        <v>17</v>
      </c>
      <c r="H6125">
        <v>2</v>
      </c>
    </row>
    <row r="6126" spans="1:8" x14ac:dyDescent="0.35">
      <c r="A6126" t="s">
        <v>19</v>
      </c>
      <c r="B6126" s="25">
        <v>31</v>
      </c>
      <c r="C6126" t="str">
        <f>CONCATENATE(A6126," ",B6126," ",D6126)</f>
        <v>Rochford 31 Night Awake</v>
      </c>
      <c r="D6126" t="s">
        <v>414</v>
      </c>
      <c r="E6126" t="s">
        <v>56</v>
      </c>
      <c r="F6126" t="str">
        <f>CONCATENATE(E6126," ",A6126," ",D6126)</f>
        <v>Efficiency-For Care Limited Rochford Night Awake</v>
      </c>
      <c r="G6126">
        <v>21</v>
      </c>
      <c r="H6126">
        <v>2</v>
      </c>
    </row>
    <row r="6127" spans="1:8" x14ac:dyDescent="0.35">
      <c r="A6127" t="s">
        <v>19</v>
      </c>
      <c r="B6127" s="25">
        <v>32</v>
      </c>
      <c r="C6127" t="str">
        <f>CONCATENATE(A6127," ",B6127," ",D6127)</f>
        <v>Rochford 32 Night Awake</v>
      </c>
      <c r="D6127" t="s">
        <v>414</v>
      </c>
      <c r="E6127" t="s">
        <v>301</v>
      </c>
      <c r="F6127" t="str">
        <f>CONCATENATE(E6127," ",A6127," ",D6127)</f>
        <v>NaidCare Ltd Rochford Night Awake</v>
      </c>
      <c r="G6127">
        <v>22</v>
      </c>
      <c r="H6127">
        <v>2</v>
      </c>
    </row>
    <row r="6128" spans="1:8" x14ac:dyDescent="0.35">
      <c r="A6128" t="s">
        <v>19</v>
      </c>
      <c r="B6128" s="25">
        <v>33</v>
      </c>
      <c r="C6128" t="str">
        <f>CONCATENATE(A6128," ",B6128," ",D6128)</f>
        <v>Rochford 33 Night Awake</v>
      </c>
      <c r="D6128" t="s">
        <v>414</v>
      </c>
      <c r="E6128" t="s">
        <v>201</v>
      </c>
      <c r="F6128" t="str">
        <f>CONCATENATE(E6128," ",A6128," ",D6128)</f>
        <v>Dion Care Services Limited Rochford Night Awake</v>
      </c>
      <c r="G6128">
        <v>23</v>
      </c>
      <c r="H6128">
        <v>2</v>
      </c>
    </row>
    <row r="6129" spans="1:8" x14ac:dyDescent="0.35">
      <c r="A6129" t="s">
        <v>19</v>
      </c>
      <c r="B6129" s="25">
        <v>34</v>
      </c>
      <c r="C6129" t="str">
        <f>CONCATENATE(A6129," ",B6129," ",D6129)</f>
        <v>Rochford 34 Night Awake</v>
      </c>
      <c r="D6129" t="s">
        <v>414</v>
      </c>
      <c r="E6129" t="s">
        <v>86</v>
      </c>
      <c r="F6129" t="str">
        <f>CONCATENATE(E6129," ",A6129," ",D6129)</f>
        <v>Metro Homecare Ltd Rochford Night Awake</v>
      </c>
      <c r="G6129">
        <v>24</v>
      </c>
      <c r="H6129">
        <v>2</v>
      </c>
    </row>
    <row r="6130" spans="1:8" x14ac:dyDescent="0.35">
      <c r="A6130" t="s">
        <v>19</v>
      </c>
      <c r="B6130" s="25">
        <v>35</v>
      </c>
      <c r="C6130" t="str">
        <f>CONCATENATE(A6130," ",B6130," ",D6130)</f>
        <v>Rochford 35 Night Awake</v>
      </c>
      <c r="D6130" t="s">
        <v>414</v>
      </c>
      <c r="E6130" t="s">
        <v>53</v>
      </c>
      <c r="F6130" t="str">
        <f>CONCATENATE(E6130," ",A6130," ",D6130)</f>
        <v>Divine Community Care Limited Rochford Night Awake</v>
      </c>
      <c r="G6130">
        <v>24</v>
      </c>
      <c r="H6130">
        <v>2</v>
      </c>
    </row>
    <row r="6131" spans="1:8" x14ac:dyDescent="0.35">
      <c r="A6131" t="s">
        <v>19</v>
      </c>
      <c r="B6131" s="25">
        <v>36</v>
      </c>
      <c r="C6131" t="str">
        <f>CONCATENATE(A6131," ",B6131," ",D6131)</f>
        <v>Rochford 36 Night Awake</v>
      </c>
      <c r="D6131" t="s">
        <v>414</v>
      </c>
      <c r="E6131" t="s">
        <v>267</v>
      </c>
      <c r="F6131" t="str">
        <f>CONCATENATE(E6131," ",A6131," ",D6131)</f>
        <v>JS CONSULT LIMITED Rochford Night Awake</v>
      </c>
      <c r="G6131">
        <v>24</v>
      </c>
      <c r="H6131">
        <v>2</v>
      </c>
    </row>
    <row r="6132" spans="1:8" x14ac:dyDescent="0.35">
      <c r="A6132" t="s">
        <v>19</v>
      </c>
      <c r="B6132" s="25">
        <v>37</v>
      </c>
      <c r="C6132" t="str">
        <f>CONCATENATE(A6132," ",B6132," ",D6132)</f>
        <v>Rochford 37 Night Awake</v>
      </c>
      <c r="D6132" t="s">
        <v>414</v>
      </c>
      <c r="E6132" t="s">
        <v>173</v>
      </c>
      <c r="F6132" t="str">
        <f>CONCATENATE(E6132," ",A6132," ",D6132)</f>
        <v>CareRose Cares Ltd. Rochford Night Awake</v>
      </c>
      <c r="G6132">
        <v>24</v>
      </c>
      <c r="H6132">
        <v>2</v>
      </c>
    </row>
    <row r="6133" spans="1:8" x14ac:dyDescent="0.35">
      <c r="A6133" t="s">
        <v>19</v>
      </c>
      <c r="B6133" s="25">
        <v>38</v>
      </c>
      <c r="C6133" t="str">
        <f>CONCATENATE(A6133," ",B6133," ",D6133)</f>
        <v>Rochford 38 Night Awake</v>
      </c>
      <c r="D6133" t="s">
        <v>414</v>
      </c>
      <c r="E6133" t="s">
        <v>85</v>
      </c>
      <c r="F6133" t="str">
        <f>CONCATENATE(E6133," ",A6133," ",D6133)</f>
        <v>MERCURY CARE SERVICES Rochford Night Awake</v>
      </c>
      <c r="G6133">
        <v>24</v>
      </c>
      <c r="H6133">
        <v>2</v>
      </c>
    </row>
    <row r="6134" spans="1:8" x14ac:dyDescent="0.35">
      <c r="A6134" t="s">
        <v>19</v>
      </c>
      <c r="B6134" s="25">
        <v>39</v>
      </c>
      <c r="C6134" t="str">
        <f>CONCATENATE(A6134," ",B6134," ",D6134)</f>
        <v>Rochford 39 Night Awake</v>
      </c>
      <c r="D6134" t="s">
        <v>414</v>
      </c>
      <c r="E6134" t="s">
        <v>69</v>
      </c>
      <c r="F6134" t="str">
        <f>CONCATENATE(E6134," ",A6134," ",D6134)</f>
        <v>H.O.P.E Superjobs Limited Rochford Night Awake</v>
      </c>
      <c r="G6134">
        <v>24</v>
      </c>
      <c r="H6134">
        <v>2</v>
      </c>
    </row>
    <row r="6135" spans="1:8" x14ac:dyDescent="0.35">
      <c r="A6135" t="s">
        <v>19</v>
      </c>
      <c r="B6135" s="25">
        <v>40</v>
      </c>
      <c r="C6135" t="str">
        <f>CONCATENATE(A6135," ",B6135," ",D6135)</f>
        <v>Rochford 40 Night Awake</v>
      </c>
      <c r="D6135" t="s">
        <v>414</v>
      </c>
      <c r="E6135" t="s">
        <v>49</v>
      </c>
      <c r="F6135" t="str">
        <f>CONCATENATE(E6135," ",A6135," ",D6135)</f>
        <v>Crown46 company ltd Rochford Night Awake</v>
      </c>
      <c r="G6135">
        <v>24</v>
      </c>
      <c r="H6135">
        <v>2</v>
      </c>
    </row>
    <row r="6136" spans="1:8" x14ac:dyDescent="0.35">
      <c r="A6136" t="s">
        <v>19</v>
      </c>
      <c r="B6136" s="25">
        <v>41</v>
      </c>
      <c r="C6136" t="str">
        <f>CONCATENATE(A6136," ",B6136," ",D6136)</f>
        <v>Rochford 41 Night Awake</v>
      </c>
      <c r="D6136" t="s">
        <v>414</v>
      </c>
      <c r="E6136" t="s">
        <v>397</v>
      </c>
      <c r="F6136" t="str">
        <f>CONCATENATE(E6136," ",A6136," ",D6136)</f>
        <v>Warren Homecare Limited Rochford Night Awake</v>
      </c>
      <c r="G6136">
        <v>24</v>
      </c>
      <c r="H6136">
        <v>2</v>
      </c>
    </row>
    <row r="6137" spans="1:8" x14ac:dyDescent="0.35">
      <c r="A6137" t="s">
        <v>19</v>
      </c>
      <c r="B6137" s="25">
        <v>42</v>
      </c>
      <c r="C6137" t="str">
        <f>CONCATENATE(A6137," ",B6137," ",D6137)</f>
        <v>Rochford 42 Night Awake</v>
      </c>
      <c r="D6137" t="s">
        <v>414</v>
      </c>
      <c r="E6137" t="s">
        <v>319</v>
      </c>
      <c r="F6137" t="str">
        <f>CONCATENATE(E6137," ",A6137," ",D6137)</f>
        <v>Platinum Homecare 4U Limited Rochford Night Awake</v>
      </c>
      <c r="G6137">
        <v>24</v>
      </c>
      <c r="H6137">
        <v>2</v>
      </c>
    </row>
    <row r="6138" spans="1:8" x14ac:dyDescent="0.35">
      <c r="A6138" t="s">
        <v>19</v>
      </c>
      <c r="B6138" s="25">
        <v>43</v>
      </c>
      <c r="C6138" t="str">
        <f>CONCATENATE(A6138," ",B6138," ",D6138)</f>
        <v>Rochford 43 Night Awake</v>
      </c>
      <c r="D6138" t="s">
        <v>414</v>
      </c>
      <c r="E6138" t="s">
        <v>65</v>
      </c>
      <c r="F6138" t="str">
        <f>CONCATENATE(E6138," ",A6138," ",D6138)</f>
        <v>GILEAD COMPLETE CARE GROUP LIMITED Rochford Night Awake</v>
      </c>
      <c r="G6138">
        <v>24</v>
      </c>
      <c r="H6138">
        <v>2</v>
      </c>
    </row>
    <row r="6139" spans="1:8" x14ac:dyDescent="0.35">
      <c r="A6139" t="s">
        <v>19</v>
      </c>
      <c r="B6139" s="25">
        <v>44</v>
      </c>
      <c r="C6139" t="str">
        <f>CONCATENATE(A6139," ",B6139," ",D6139)</f>
        <v>Rochford 44 Night Awake</v>
      </c>
      <c r="D6139" t="s">
        <v>414</v>
      </c>
      <c r="E6139" t="s">
        <v>255</v>
      </c>
      <c r="F6139" t="str">
        <f>CONCATENATE(E6139," ",A6139," ",D6139)</f>
        <v>Immediate Medical Solutions Ltd  Rochford Night Awake</v>
      </c>
      <c r="G6139">
        <v>34</v>
      </c>
      <c r="H6139">
        <v>2</v>
      </c>
    </row>
    <row r="6140" spans="1:8" x14ac:dyDescent="0.35">
      <c r="A6140" t="s">
        <v>19</v>
      </c>
      <c r="B6140" s="25">
        <v>45</v>
      </c>
      <c r="C6140" t="str">
        <f>CONCATENATE(A6140," ",B6140," ",D6140)</f>
        <v>Rochford 45 Night Awake</v>
      </c>
      <c r="D6140" t="s">
        <v>414</v>
      </c>
      <c r="E6140" t="s">
        <v>165</v>
      </c>
      <c r="F6140" t="str">
        <f>CONCATENATE(E6140," ",A6140," ",D6140)</f>
        <v>Care at Hand Ltd Rochford Night Awake</v>
      </c>
      <c r="G6140">
        <v>35</v>
      </c>
      <c r="H6140">
        <v>2</v>
      </c>
    </row>
    <row r="6141" spans="1:8" x14ac:dyDescent="0.35">
      <c r="A6141" t="s">
        <v>19</v>
      </c>
      <c r="B6141" s="25">
        <v>46</v>
      </c>
      <c r="C6141" t="str">
        <f>CONCATENATE(A6141," ",B6141," ",D6141)</f>
        <v>Rochford 46 Night Awake</v>
      </c>
      <c r="D6141" t="s">
        <v>414</v>
      </c>
      <c r="E6141" t="s">
        <v>334</v>
      </c>
      <c r="F6141" t="str">
        <f>CONCATENATE(E6141," ",A6141," ",D6141)</f>
        <v>Real People Ltd Rochford Night Awake</v>
      </c>
      <c r="G6141">
        <v>36</v>
      </c>
      <c r="H6141">
        <v>2</v>
      </c>
    </row>
    <row r="6142" spans="1:8" x14ac:dyDescent="0.35">
      <c r="A6142" t="s">
        <v>19</v>
      </c>
      <c r="B6142" s="25">
        <v>47</v>
      </c>
      <c r="C6142" t="str">
        <f>CONCATENATE(A6142," ",B6142," ",D6142)</f>
        <v>Rochford 47 Night Awake</v>
      </c>
      <c r="D6142" t="s">
        <v>414</v>
      </c>
      <c r="E6142" t="s">
        <v>321</v>
      </c>
      <c r="F6142" t="str">
        <f>CONCATENATE(E6142," ",A6142," ",D6142)</f>
        <v>Premier Care Partners Limited Rochford Night Awake</v>
      </c>
      <c r="G6142">
        <v>37</v>
      </c>
      <c r="H6142">
        <v>2</v>
      </c>
    </row>
    <row r="6143" spans="1:8" x14ac:dyDescent="0.35">
      <c r="A6143" t="s">
        <v>19</v>
      </c>
      <c r="B6143" s="25">
        <v>48</v>
      </c>
      <c r="C6143" t="str">
        <f>CONCATENATE(A6143," ",B6143," ",D6143)</f>
        <v>Rochford 48 Night Awake</v>
      </c>
      <c r="D6143" t="s">
        <v>414</v>
      </c>
      <c r="E6143" t="s">
        <v>328</v>
      </c>
      <c r="F6143" t="str">
        <f>CONCATENATE(E6143," ",A6143," ",D6143)</f>
        <v>PTSmartcare Services Rochford Night Awake</v>
      </c>
      <c r="G6143">
        <v>37</v>
      </c>
      <c r="H6143">
        <v>2</v>
      </c>
    </row>
    <row r="6144" spans="1:8" x14ac:dyDescent="0.35">
      <c r="A6144" t="s">
        <v>19</v>
      </c>
      <c r="B6144" s="25">
        <v>49</v>
      </c>
      <c r="C6144" t="str">
        <f>CONCATENATE(A6144," ",B6144," ",D6144)</f>
        <v>Rochford 49 Night Awake</v>
      </c>
      <c r="D6144" t="s">
        <v>414</v>
      </c>
      <c r="E6144" t="s">
        <v>242</v>
      </c>
      <c r="F6144" t="str">
        <f>CONCATENATE(E6144," ",A6144," ",D6144)</f>
        <v>Hales Group Ltd Rochford Night Awake</v>
      </c>
      <c r="G6144">
        <v>37</v>
      </c>
      <c r="H6144">
        <v>2</v>
      </c>
    </row>
    <row r="6145" spans="1:8" x14ac:dyDescent="0.35">
      <c r="A6145" t="s">
        <v>19</v>
      </c>
      <c r="B6145" s="25">
        <v>50</v>
      </c>
      <c r="C6145" t="str">
        <f>CONCATENATE(A6145," ",B6145," ",D6145)</f>
        <v>Rochford 50 Night Awake</v>
      </c>
      <c r="D6145" t="s">
        <v>414</v>
      </c>
      <c r="E6145" t="s">
        <v>253</v>
      </c>
      <c r="F6145" t="str">
        <f>CONCATENATE(E6145," ",A6145," ",D6145)</f>
        <v>Homelium Care Ltd Rochford Night Awake</v>
      </c>
      <c r="G6145">
        <v>37</v>
      </c>
      <c r="H6145">
        <v>2</v>
      </c>
    </row>
    <row r="6146" spans="1:8" x14ac:dyDescent="0.35">
      <c r="A6146" t="s">
        <v>19</v>
      </c>
      <c r="B6146" s="25">
        <v>51</v>
      </c>
      <c r="C6146" t="str">
        <f>CONCATENATE(A6146," ",B6146," ",D6146)</f>
        <v>Rochford 51 Night Awake</v>
      </c>
      <c r="D6146" t="s">
        <v>414</v>
      </c>
      <c r="E6146" t="s">
        <v>220</v>
      </c>
      <c r="F6146" t="str">
        <f>CONCATENATE(E6146," ",A6146," ",D6146)</f>
        <v>EZZE HEALTHCARE LTD Rochford Night Awake</v>
      </c>
      <c r="G6146">
        <v>41</v>
      </c>
      <c r="H6146">
        <v>2</v>
      </c>
    </row>
    <row r="6147" spans="1:8" x14ac:dyDescent="0.35">
      <c r="A6147" t="s">
        <v>19</v>
      </c>
      <c r="B6147" s="25">
        <v>52</v>
      </c>
      <c r="C6147" t="str">
        <f>CONCATENATE(A6147," ",B6147," ",D6147)</f>
        <v>Rochford 52 Night Awake</v>
      </c>
      <c r="D6147" t="s">
        <v>414</v>
      </c>
      <c r="E6147" t="s">
        <v>162</v>
      </c>
      <c r="F6147" t="str">
        <f>CONCATENATE(E6147," ",A6147," ",D6147)</f>
        <v>BS CARE MANAGEMENT SERVICES LIMITED Rochford Night Awake</v>
      </c>
      <c r="G6147">
        <v>42</v>
      </c>
      <c r="H6147">
        <v>2</v>
      </c>
    </row>
    <row r="6148" spans="1:8" x14ac:dyDescent="0.35">
      <c r="A6148" t="s">
        <v>19</v>
      </c>
      <c r="B6148" s="25">
        <v>53</v>
      </c>
      <c r="C6148" t="str">
        <f>CONCATENATE(A6148," ",B6148," ",D6148)</f>
        <v>Rochford 53 Night Awake</v>
      </c>
      <c r="D6148" t="s">
        <v>414</v>
      </c>
      <c r="E6148" t="s">
        <v>121</v>
      </c>
      <c r="F6148" t="str">
        <f>CONCATENATE(E6148," ",A6148," ",D6148)</f>
        <v>Ablecross Limited Rochford Night Awake</v>
      </c>
      <c r="G6148">
        <v>43</v>
      </c>
      <c r="H6148">
        <v>2</v>
      </c>
    </row>
    <row r="6149" spans="1:8" x14ac:dyDescent="0.35">
      <c r="A6149" t="s">
        <v>19</v>
      </c>
      <c r="B6149" s="25">
        <v>54</v>
      </c>
      <c r="C6149" t="str">
        <f>CONCATENATE(A6149," ",B6149," ",D6149)</f>
        <v>Rochford 54 Night Awake</v>
      </c>
      <c r="D6149" t="s">
        <v>414</v>
      </c>
      <c r="E6149" t="s">
        <v>377</v>
      </c>
      <c r="F6149" t="str">
        <f>CONCATENATE(E6149," ",A6149," ",D6149)</f>
        <v>THE CORNHILL GROUP SERVICES LTD  T/A Cornhill Care Rochford Night Awake</v>
      </c>
      <c r="G6149">
        <v>43</v>
      </c>
      <c r="H6149">
        <v>2</v>
      </c>
    </row>
    <row r="6150" spans="1:8" x14ac:dyDescent="0.35">
      <c r="A6150" t="s">
        <v>19</v>
      </c>
      <c r="B6150" s="25">
        <v>55</v>
      </c>
      <c r="C6150" t="str">
        <f>CONCATENATE(A6150," ",B6150," ",D6150)</f>
        <v>Rochford 55 Night Awake</v>
      </c>
      <c r="D6150" t="s">
        <v>414</v>
      </c>
      <c r="E6150" t="s">
        <v>354</v>
      </c>
      <c r="F6150" t="str">
        <f>CONCATENATE(E6150," ",A6150," ",D6150)</f>
        <v>SGE Care &amp; Recruitment Ltd Rochford Night Awake</v>
      </c>
      <c r="G6150">
        <v>45</v>
      </c>
      <c r="H6150">
        <v>2</v>
      </c>
    </row>
    <row r="6151" spans="1:8" x14ac:dyDescent="0.35">
      <c r="A6151" t="s">
        <v>19</v>
      </c>
      <c r="B6151" s="25">
        <v>56</v>
      </c>
      <c r="C6151" t="str">
        <f>CONCATENATE(A6151," ",B6151," ",D6151)</f>
        <v>Rochford 56 Night Awake</v>
      </c>
      <c r="D6151" t="s">
        <v>414</v>
      </c>
      <c r="E6151" t="s">
        <v>226</v>
      </c>
      <c r="F6151" t="str">
        <f>CONCATENATE(E6151," ",A6151," ",D6151)</f>
        <v>FIRST CHOICE CONSULTANCY LIMITED Rochford Night Awake</v>
      </c>
      <c r="G6151">
        <v>45</v>
      </c>
      <c r="H6151">
        <v>2</v>
      </c>
    </row>
    <row r="6152" spans="1:8" x14ac:dyDescent="0.35">
      <c r="A6152" t="s">
        <v>19</v>
      </c>
      <c r="B6152" s="25">
        <v>57</v>
      </c>
      <c r="C6152" t="str">
        <f>CONCATENATE(A6152," ",B6152," ",D6152)</f>
        <v>Rochford 57 Night Awake</v>
      </c>
      <c r="D6152" t="s">
        <v>414</v>
      </c>
      <c r="E6152" t="s">
        <v>380</v>
      </c>
      <c r="F6152" t="str">
        <f>CONCATENATE(E6152," ",A6152," ",D6152)</f>
        <v>Thorough Care Corporation Limited Rochford Night Awake</v>
      </c>
      <c r="G6152">
        <v>47</v>
      </c>
      <c r="H6152">
        <v>2</v>
      </c>
    </row>
    <row r="6153" spans="1:8" x14ac:dyDescent="0.35">
      <c r="A6153" t="s">
        <v>19</v>
      </c>
      <c r="B6153" s="25">
        <v>58</v>
      </c>
      <c r="C6153" t="str">
        <f>CONCATENATE(A6153," ",B6153," ",D6153)</f>
        <v>Rochford 58 Night Awake</v>
      </c>
      <c r="D6153" t="s">
        <v>414</v>
      </c>
      <c r="E6153" t="s">
        <v>67</v>
      </c>
      <c r="F6153" t="str">
        <f>CONCATENATE(E6153," ",A6153," ",D6153)</f>
        <v>Good Life Care Ltd Rochford Night Awake</v>
      </c>
      <c r="G6153">
        <v>48</v>
      </c>
      <c r="H6153">
        <v>2</v>
      </c>
    </row>
    <row r="6154" spans="1:8" x14ac:dyDescent="0.35">
      <c r="A6154" t="s">
        <v>19</v>
      </c>
      <c r="B6154" s="25">
        <v>59</v>
      </c>
      <c r="C6154" t="str">
        <f>CONCATENATE(A6154," ",B6154," ",D6154)</f>
        <v>Rochford 59 Night Awake</v>
      </c>
      <c r="D6154" t="s">
        <v>414</v>
      </c>
      <c r="E6154" t="s">
        <v>199</v>
      </c>
      <c r="F6154" t="str">
        <f>CONCATENATE(E6154," ",A6154," ",D6154)</f>
        <v>Diamond Unique Care Limited  Rochford Night Awake</v>
      </c>
      <c r="G6154">
        <v>49</v>
      </c>
      <c r="H6154">
        <v>2</v>
      </c>
    </row>
    <row r="6155" spans="1:8" x14ac:dyDescent="0.35">
      <c r="A6155" t="s">
        <v>19</v>
      </c>
      <c r="B6155" s="25">
        <v>60</v>
      </c>
      <c r="C6155" t="str">
        <f>CONCATENATE(A6155," ",B6155," ",D6155)</f>
        <v>Rochford 60 Night Awake</v>
      </c>
      <c r="D6155" t="s">
        <v>414</v>
      </c>
      <c r="E6155" t="s">
        <v>204</v>
      </c>
      <c r="F6155" t="str">
        <f>CONCATENATE(E6155," ",A6155," ",D6155)</f>
        <v>DIVINE CARE GROUP LTD Rochford Night Awake</v>
      </c>
      <c r="G6155">
        <v>50</v>
      </c>
      <c r="H6155">
        <v>2</v>
      </c>
    </row>
    <row r="6156" spans="1:8" x14ac:dyDescent="0.35">
      <c r="A6156" t="s">
        <v>19</v>
      </c>
      <c r="B6156" s="25">
        <v>61</v>
      </c>
      <c r="C6156" t="str">
        <f>CONCATENATE(A6156," ",B6156," ",D6156)</f>
        <v>Rochford 61 Night Awake</v>
      </c>
      <c r="D6156" t="s">
        <v>414</v>
      </c>
      <c r="E6156" t="s">
        <v>144</v>
      </c>
      <c r="F6156" t="str">
        <f>CONCATENATE(E6156," ",A6156," ",D6156)</f>
        <v>Aspire Community Care &amp; Support Ltd Rochford Night Awake</v>
      </c>
      <c r="G6156">
        <v>51</v>
      </c>
      <c r="H6156">
        <v>2</v>
      </c>
    </row>
    <row r="6157" spans="1:8" x14ac:dyDescent="0.35">
      <c r="A6157" t="s">
        <v>19</v>
      </c>
      <c r="B6157" s="25">
        <v>62</v>
      </c>
      <c r="C6157" t="str">
        <f>CONCATENATE(A6157," ",B6157," ",D6157)</f>
        <v>Rochford 62 Night Awake</v>
      </c>
      <c r="D6157" t="s">
        <v>414</v>
      </c>
      <c r="E6157" t="s">
        <v>353</v>
      </c>
      <c r="F6157" t="str">
        <f>CONCATENATE(E6157," ",A6157," ",D6157)</f>
        <v>ServeSoul Limited Rochford Night Awake</v>
      </c>
      <c r="G6157">
        <v>51</v>
      </c>
      <c r="H6157">
        <v>2</v>
      </c>
    </row>
    <row r="6158" spans="1:8" x14ac:dyDescent="0.35">
      <c r="A6158" t="s">
        <v>19</v>
      </c>
      <c r="B6158" s="25">
        <v>63</v>
      </c>
      <c r="C6158" t="str">
        <f>CONCATENATE(A6158," ",B6158," ",D6158)</f>
        <v>Rochford 63 Night Awake</v>
      </c>
      <c r="D6158" t="s">
        <v>414</v>
      </c>
      <c r="E6158" t="s">
        <v>261</v>
      </c>
      <c r="F6158" t="str">
        <f>CONCATENATE(E6158," ",A6158," ",D6158)</f>
        <v>J. C. Michael Groups Ltd Rochford Night Awake</v>
      </c>
      <c r="G6158">
        <v>53</v>
      </c>
      <c r="H6158">
        <v>2</v>
      </c>
    </row>
    <row r="6159" spans="1:8" x14ac:dyDescent="0.35">
      <c r="A6159" t="s">
        <v>19</v>
      </c>
      <c r="B6159" s="25">
        <v>64</v>
      </c>
      <c r="C6159" t="str">
        <f>CONCATENATE(A6159," ",B6159," ",D6159)</f>
        <v>Rochford 64 Night Awake</v>
      </c>
      <c r="D6159" t="s">
        <v>414</v>
      </c>
      <c r="E6159" t="s">
        <v>344</v>
      </c>
      <c r="F6159" t="str">
        <f>CONCATENATE(E6159," ",A6159," ",D6159)</f>
        <v>Ros and Mos House Support Ltd Rochford Night Awake</v>
      </c>
      <c r="G6159">
        <v>53</v>
      </c>
      <c r="H6159">
        <v>2</v>
      </c>
    </row>
    <row r="6160" spans="1:8" x14ac:dyDescent="0.35">
      <c r="A6160" t="s">
        <v>19</v>
      </c>
      <c r="B6160" s="25">
        <v>65</v>
      </c>
      <c r="C6160" t="str">
        <f>CONCATENATE(A6160," ",B6160," ",D6160)</f>
        <v>Rochford 65 Night Awake</v>
      </c>
      <c r="D6160" t="s">
        <v>414</v>
      </c>
      <c r="E6160" t="s">
        <v>383</v>
      </c>
      <c r="F6160" t="str">
        <f>CONCATENATE(E6160," ",A6160," ",D6160)</f>
        <v>Treasure Vince LTD Rochford Night Awake</v>
      </c>
      <c r="G6160">
        <v>55</v>
      </c>
      <c r="H6160">
        <v>2</v>
      </c>
    </row>
    <row r="6161" spans="1:8" x14ac:dyDescent="0.35">
      <c r="A6161" t="s">
        <v>19</v>
      </c>
      <c r="B6161" s="25">
        <v>66</v>
      </c>
      <c r="C6161" t="str">
        <f>CONCATENATE(A6161," ",B6161," ",D6161)</f>
        <v>Rochford 66 Night Awake</v>
      </c>
      <c r="D6161" t="s">
        <v>414</v>
      </c>
      <c r="E6161" t="s">
        <v>263</v>
      </c>
      <c r="F6161" t="str">
        <f>CONCATENATE(E6161," ",A6161," ",D6161)</f>
        <v>Jason Consulting Limited t/a Fresh Tree Care Services Rochford Night Awake</v>
      </c>
      <c r="G6161">
        <v>55</v>
      </c>
      <c r="H6161">
        <v>2</v>
      </c>
    </row>
    <row r="6162" spans="1:8" x14ac:dyDescent="0.35">
      <c r="A6162" t="s">
        <v>19</v>
      </c>
      <c r="B6162" s="25">
        <v>67</v>
      </c>
      <c r="C6162" t="str">
        <f>CONCATENATE(A6162," ",B6162," ",D6162)</f>
        <v>Rochford 67 Night Awake</v>
      </c>
      <c r="D6162" t="s">
        <v>414</v>
      </c>
      <c r="E6162" t="s">
        <v>347</v>
      </c>
      <c r="F6162" t="str">
        <f>CONCATENATE(E6162," ",A6162," ",D6162)</f>
        <v>ROSSYCARE  LTD Rochford Night Awake</v>
      </c>
      <c r="G6162">
        <v>57</v>
      </c>
      <c r="H6162">
        <v>2</v>
      </c>
    </row>
    <row r="6163" spans="1:8" x14ac:dyDescent="0.35">
      <c r="A6163" t="s">
        <v>19</v>
      </c>
      <c r="B6163" s="25">
        <v>68</v>
      </c>
      <c r="C6163" t="str">
        <f>CONCATENATE(A6163," ",B6163," ",D6163)</f>
        <v>Rochford 68 Night Awake</v>
      </c>
      <c r="D6163" t="s">
        <v>414</v>
      </c>
      <c r="E6163" t="s">
        <v>367</v>
      </c>
      <c r="F6163" t="str">
        <f>CONCATENATE(E6163," ",A6163," ",D6163)</f>
        <v>STARZ CARE LTD Rochford Night Awake</v>
      </c>
      <c r="G6163">
        <v>58</v>
      </c>
      <c r="H6163">
        <v>2</v>
      </c>
    </row>
    <row r="6164" spans="1:8" x14ac:dyDescent="0.35">
      <c r="A6164" t="s">
        <v>19</v>
      </c>
      <c r="B6164" s="25">
        <v>69</v>
      </c>
      <c r="C6164" t="str">
        <f>CONCATENATE(A6164," ",B6164," ",D6164)</f>
        <v>Rochford 69 Night Awake</v>
      </c>
      <c r="D6164" t="s">
        <v>414</v>
      </c>
      <c r="E6164" t="s">
        <v>352</v>
      </c>
      <c r="F6164" t="str">
        <f>CONCATENATE(E6164," ",A6164," ",D6164)</f>
        <v>Secaplus Limited T/A SecCare+ Rochford Night Awake</v>
      </c>
      <c r="G6164">
        <v>59</v>
      </c>
      <c r="H6164">
        <v>2</v>
      </c>
    </row>
    <row r="6165" spans="1:8" x14ac:dyDescent="0.35">
      <c r="A6165" t="s">
        <v>19</v>
      </c>
      <c r="B6165" s="25">
        <v>70</v>
      </c>
      <c r="C6165" t="str">
        <f>CONCATENATE(A6165," ",B6165," ",D6165)</f>
        <v>Rochford 70 Night Awake</v>
      </c>
      <c r="D6165" t="s">
        <v>414</v>
      </c>
      <c r="E6165" t="s">
        <v>332</v>
      </c>
      <c r="F6165" t="str">
        <f>CONCATENATE(E6165," ",A6165," ",D6165)</f>
        <v>RAYNET RECRUITMENT AGENCY LTD Rochford Night Awake</v>
      </c>
      <c r="G6165">
        <v>60</v>
      </c>
      <c r="H6165">
        <v>2</v>
      </c>
    </row>
    <row r="6166" spans="1:8" x14ac:dyDescent="0.35">
      <c r="A6166" t="s">
        <v>19</v>
      </c>
      <c r="B6166" s="25">
        <v>71</v>
      </c>
      <c r="C6166" t="str">
        <f>CONCATENATE(A6166," ",B6166," ",D6166)</f>
        <v>Rochford 71 Night Awake</v>
      </c>
      <c r="D6166" t="s">
        <v>414</v>
      </c>
      <c r="E6166" t="s">
        <v>159</v>
      </c>
      <c r="F6166" t="str">
        <f>CONCATENATE(E6166," ",A6166," ",D6166)</f>
        <v>Blueboard Care Services Ltd Rochford Night Awake</v>
      </c>
      <c r="G6166">
        <v>61</v>
      </c>
      <c r="H6166">
        <v>2</v>
      </c>
    </row>
    <row r="6167" spans="1:8" x14ac:dyDescent="0.35">
      <c r="A6167" t="s">
        <v>19</v>
      </c>
      <c r="B6167" s="25">
        <v>72</v>
      </c>
      <c r="C6167" t="str">
        <f>CONCATENATE(A6167," ",B6167," ",D6167)</f>
        <v>Rochford 72 Night Awake</v>
      </c>
      <c r="D6167" t="s">
        <v>414</v>
      </c>
      <c r="E6167" t="s">
        <v>237</v>
      </c>
      <c r="F6167" t="str">
        <f>CONCATENATE(E6167," ",A6167," ",D6167)</f>
        <v>GLOW DOMICILIARY HEALTHCARE LTD Rochford Night Awake</v>
      </c>
      <c r="G6167">
        <v>62</v>
      </c>
      <c r="H6167">
        <v>2</v>
      </c>
    </row>
    <row r="6168" spans="1:8" x14ac:dyDescent="0.35">
      <c r="A6168" t="s">
        <v>19</v>
      </c>
      <c r="B6168" s="25">
        <v>73</v>
      </c>
      <c r="C6168" t="str">
        <f>CONCATENATE(A6168," ",B6168," ",D6168)</f>
        <v>Rochford 73 Night Awake</v>
      </c>
      <c r="D6168" t="s">
        <v>414</v>
      </c>
      <c r="E6168" t="s">
        <v>170</v>
      </c>
      <c r="F6168" t="str">
        <f>CONCATENATE(E6168," ",A6168," ",D6168)</f>
        <v>Careaid Limited Rochford Night Awake</v>
      </c>
      <c r="G6168">
        <v>62</v>
      </c>
      <c r="H6168">
        <v>2</v>
      </c>
    </row>
    <row r="6169" spans="1:8" x14ac:dyDescent="0.35">
      <c r="A6169" t="s">
        <v>19</v>
      </c>
      <c r="B6169" s="25">
        <v>74</v>
      </c>
      <c r="C6169" t="str">
        <f>CONCATENATE(A6169," ",B6169," ",D6169)</f>
        <v>Rochford 74 Night Awake</v>
      </c>
      <c r="D6169" t="s">
        <v>414</v>
      </c>
      <c r="E6169" t="s">
        <v>249</v>
      </c>
      <c r="F6169" t="str">
        <f>CONCATENATE(E6169," ",A6169," ",D6169)</f>
        <v>Heritage Staffing Services Limited Rochford Night Awake</v>
      </c>
      <c r="G6169">
        <v>64</v>
      </c>
      <c r="H6169">
        <v>2</v>
      </c>
    </row>
    <row r="6170" spans="1:8" x14ac:dyDescent="0.35">
      <c r="A6170" t="s">
        <v>19</v>
      </c>
      <c r="B6170" s="25">
        <v>75</v>
      </c>
      <c r="C6170" t="str">
        <f>CONCATENATE(A6170," ",B6170," ",D6170)</f>
        <v>Rochford 75 Night Awake</v>
      </c>
      <c r="D6170" t="s">
        <v>414</v>
      </c>
      <c r="E6170" t="s">
        <v>152</v>
      </c>
      <c r="F6170" t="str">
        <f>CONCATENATE(E6170," ",A6170," ",D6170)</f>
        <v>Best2 Care Ltd. Rochford Night Awake</v>
      </c>
      <c r="G6170">
        <v>65</v>
      </c>
      <c r="H6170">
        <v>2</v>
      </c>
    </row>
    <row r="6171" spans="1:8" x14ac:dyDescent="0.35">
      <c r="A6171" t="s">
        <v>19</v>
      </c>
      <c r="B6171" s="25">
        <v>76</v>
      </c>
      <c r="C6171" t="str">
        <f>CONCATENATE(A6171," ",B6171," ",D6171)</f>
        <v>Rochford 76 Night Awake</v>
      </c>
      <c r="D6171" t="s">
        <v>414</v>
      </c>
      <c r="E6171" t="s">
        <v>240</v>
      </c>
      <c r="F6171" t="str">
        <f>CONCATENATE(E6171," ",A6171," ",D6171)</f>
        <v>GRACEFUL HANDS CARE LTD Rochford Night Awake</v>
      </c>
      <c r="G6171">
        <v>65</v>
      </c>
      <c r="H6171">
        <v>2</v>
      </c>
    </row>
    <row r="6172" spans="1:8" x14ac:dyDescent="0.35">
      <c r="A6172" t="s">
        <v>19</v>
      </c>
      <c r="B6172" s="25">
        <v>77</v>
      </c>
      <c r="C6172" t="str">
        <f>CONCATENATE(A6172," ",B6172," ",D6172)</f>
        <v>Rochford 77 Night Awake</v>
      </c>
      <c r="D6172" t="s">
        <v>414</v>
      </c>
      <c r="E6172" t="s">
        <v>178</v>
      </c>
      <c r="F6172" t="str">
        <f>CONCATENATE(E6172," ",A6172," ",D6172)</f>
        <v>CC Health Care Ltd Rochford Night Awake</v>
      </c>
      <c r="G6172">
        <v>67</v>
      </c>
      <c r="H6172">
        <v>2</v>
      </c>
    </row>
    <row r="6173" spans="1:8" x14ac:dyDescent="0.35">
      <c r="A6173" t="s">
        <v>19</v>
      </c>
      <c r="B6173" s="25">
        <v>78</v>
      </c>
      <c r="C6173" t="str">
        <f>CONCATENATE(A6173," ",B6173," ",D6173)</f>
        <v>Rochford 78 Night Awake</v>
      </c>
      <c r="D6173" t="s">
        <v>414</v>
      </c>
      <c r="E6173" t="s">
        <v>160</v>
      </c>
      <c r="F6173" t="str">
        <f>CONCATENATE(E6173," ",A6173," ",D6173)</f>
        <v>BPro Care Agency Rochford Night Awake</v>
      </c>
      <c r="G6173">
        <v>67</v>
      </c>
      <c r="H6173">
        <v>2</v>
      </c>
    </row>
    <row r="6174" spans="1:8" x14ac:dyDescent="0.35">
      <c r="A6174" t="s">
        <v>19</v>
      </c>
      <c r="B6174" s="25">
        <v>79</v>
      </c>
      <c r="C6174" t="str">
        <f>CONCATENATE(A6174," ",B6174," ",D6174)</f>
        <v>Rochford 79 Night Awake</v>
      </c>
      <c r="D6174" t="s">
        <v>414</v>
      </c>
      <c r="E6174" t="s">
        <v>103</v>
      </c>
      <c r="F6174" t="str">
        <f>CONCATENATE(E6174," ",A6174," ",D6174)</f>
        <v>Servoca Nursing and Care Ltd trading as Servoca Complex Care Rochford Night Awake</v>
      </c>
      <c r="G6174">
        <v>69</v>
      </c>
      <c r="H6174">
        <v>2</v>
      </c>
    </row>
    <row r="6175" spans="1:8" x14ac:dyDescent="0.35">
      <c r="A6175" t="s">
        <v>19</v>
      </c>
      <c r="B6175" s="25">
        <v>80</v>
      </c>
      <c r="C6175" t="str">
        <f>CONCATENATE(A6175," ",B6175," ",D6175)</f>
        <v>Rochford 80 Night Awake</v>
      </c>
      <c r="D6175" t="s">
        <v>414</v>
      </c>
      <c r="E6175" t="s">
        <v>97</v>
      </c>
      <c r="F6175" t="str">
        <f>CONCATENATE(E6175," ",A6175," ",D6175)</f>
        <v>Premald Care Rochford Night Awake</v>
      </c>
      <c r="G6175">
        <v>69</v>
      </c>
      <c r="H6175">
        <v>2</v>
      </c>
    </row>
    <row r="6176" spans="1:8" x14ac:dyDescent="0.35">
      <c r="A6176" t="s">
        <v>19</v>
      </c>
      <c r="B6176" s="25">
        <v>81</v>
      </c>
      <c r="C6176" t="str">
        <f>CONCATENATE(A6176," ",B6176," ",D6176)</f>
        <v>Rochford 81 Night Awake</v>
      </c>
      <c r="D6176" t="s">
        <v>414</v>
      </c>
      <c r="E6176" t="s">
        <v>235</v>
      </c>
      <c r="F6176" t="str">
        <f>CONCATENATE(E6176," ",A6176," ",D6176)</f>
        <v>Gateway Care Services Limited Rochford Night Awake</v>
      </c>
      <c r="G6176">
        <v>71</v>
      </c>
      <c r="H6176">
        <v>2</v>
      </c>
    </row>
    <row r="6177" spans="1:8" x14ac:dyDescent="0.35">
      <c r="A6177" t="s">
        <v>19</v>
      </c>
      <c r="B6177" s="25">
        <v>82</v>
      </c>
      <c r="C6177" t="str">
        <f>CONCATENATE(A6177," ",B6177," ",D6177)</f>
        <v>Rochford 82 Night Awake</v>
      </c>
      <c r="D6177" t="s">
        <v>414</v>
      </c>
      <c r="E6177" t="s">
        <v>343</v>
      </c>
      <c r="F6177" t="str">
        <f>CONCATENATE(E6177," ",A6177," ",D6177)</f>
        <v>Romis care services LTD Rochford Night Awake</v>
      </c>
      <c r="G6177">
        <v>72</v>
      </c>
      <c r="H6177">
        <v>2</v>
      </c>
    </row>
    <row r="6178" spans="1:8" x14ac:dyDescent="0.35">
      <c r="A6178" t="s">
        <v>19</v>
      </c>
      <c r="B6178" s="25">
        <v>83</v>
      </c>
      <c r="C6178" t="str">
        <f>CONCATENATE(A6178," ",B6178," ",D6178)</f>
        <v>Rochford 83 Night Awake</v>
      </c>
      <c r="D6178" t="s">
        <v>414</v>
      </c>
      <c r="E6178" t="s">
        <v>137</v>
      </c>
      <c r="F6178" t="str">
        <f>CONCATENATE(E6178," ",A6178," ",D6178)</f>
        <v>Ambar Care Ltd Rochford Night Awake</v>
      </c>
      <c r="G6178">
        <v>72</v>
      </c>
      <c r="H6178">
        <v>2</v>
      </c>
    </row>
    <row r="6179" spans="1:8" x14ac:dyDescent="0.35">
      <c r="A6179" t="s">
        <v>19</v>
      </c>
      <c r="B6179" s="25">
        <v>84</v>
      </c>
      <c r="C6179" t="str">
        <f>CONCATENATE(A6179," ",B6179," ",D6179)</f>
        <v>Rochford 84 Night Awake</v>
      </c>
      <c r="D6179" t="s">
        <v>414</v>
      </c>
      <c r="E6179" t="s">
        <v>262</v>
      </c>
      <c r="F6179" t="str">
        <f>CONCATENATE(E6179," ",A6179," ",D6179)</f>
        <v>Jankan Enterprise trading as Jankan Care Rochford Night Awake</v>
      </c>
      <c r="G6179">
        <v>72</v>
      </c>
      <c r="H6179">
        <v>2</v>
      </c>
    </row>
    <row r="6180" spans="1:8" x14ac:dyDescent="0.35">
      <c r="A6180" t="s">
        <v>19</v>
      </c>
      <c r="B6180" s="25">
        <v>85</v>
      </c>
      <c r="C6180" t="str">
        <f>CONCATENATE(A6180," ",B6180," ",D6180)</f>
        <v>Rochford 85 Night Awake</v>
      </c>
      <c r="D6180" t="s">
        <v>414</v>
      </c>
      <c r="E6180" t="s">
        <v>306</v>
      </c>
      <c r="F6180" t="str">
        <f>CONCATENATE(E6180," ",A6180," ",D6180)</f>
        <v>Nurse Plus and Carer Plus (UK) Limited Rochford Night Awake</v>
      </c>
      <c r="G6180">
        <v>75</v>
      </c>
      <c r="H6180">
        <v>2</v>
      </c>
    </row>
    <row r="6181" spans="1:8" x14ac:dyDescent="0.35">
      <c r="A6181" t="s">
        <v>19</v>
      </c>
      <c r="B6181" s="25">
        <v>86</v>
      </c>
      <c r="C6181" t="str">
        <f>CONCATENATE(A6181," ",B6181," ",D6181)</f>
        <v>Rochford 86 Night Awake</v>
      </c>
      <c r="D6181" t="s">
        <v>414</v>
      </c>
      <c r="E6181" t="s">
        <v>271</v>
      </c>
      <c r="F6181" t="str">
        <f>CONCATENATE(E6181," ",A6181," ",D6181)</f>
        <v>KEY POINT AGENCY LTD Rochford Night Awake</v>
      </c>
      <c r="G6181">
        <v>76</v>
      </c>
      <c r="H6181">
        <v>2</v>
      </c>
    </row>
    <row r="6182" spans="1:8" x14ac:dyDescent="0.35">
      <c r="A6182" t="s">
        <v>19</v>
      </c>
      <c r="B6182" s="25">
        <v>87</v>
      </c>
      <c r="C6182" t="str">
        <f>CONCATENATE(A6182," ",B6182," ",D6182)</f>
        <v>Rochford 87 Night Awake</v>
      </c>
      <c r="D6182" t="s">
        <v>414</v>
      </c>
      <c r="E6182" t="s">
        <v>406</v>
      </c>
      <c r="F6182" t="str">
        <f>CONCATENATE(E6182," ",A6182," ",D6182)</f>
        <v>Yucca Recuitment Agency Limited Rochford Night Awake</v>
      </c>
      <c r="G6182">
        <v>76</v>
      </c>
      <c r="H6182">
        <v>2</v>
      </c>
    </row>
    <row r="6183" spans="1:8" x14ac:dyDescent="0.35">
      <c r="A6183" t="s">
        <v>19</v>
      </c>
      <c r="B6183" s="25">
        <v>88</v>
      </c>
      <c r="C6183" t="str">
        <f>CONCATENATE(A6183," ",B6183," ",D6183)</f>
        <v>Rochford 88 Night Awake</v>
      </c>
      <c r="D6183" t="s">
        <v>414</v>
      </c>
      <c r="E6183" t="s">
        <v>190</v>
      </c>
      <c r="F6183" t="str">
        <f>CONCATENATE(E6183," ",A6183," ",D6183)</f>
        <v>Concept Care Solutions Ltd Rochford Night Awake</v>
      </c>
      <c r="G6183">
        <v>78</v>
      </c>
      <c r="H6183">
        <v>2</v>
      </c>
    </row>
    <row r="6184" spans="1:8" x14ac:dyDescent="0.35">
      <c r="A6184" t="s">
        <v>19</v>
      </c>
      <c r="B6184" s="25">
        <v>89</v>
      </c>
      <c r="C6184" t="str">
        <f>CONCATENATE(A6184," ",B6184," ",D6184)</f>
        <v>Rochford 89 Night Awake</v>
      </c>
      <c r="D6184" t="s">
        <v>414</v>
      </c>
      <c r="E6184" t="s">
        <v>35</v>
      </c>
      <c r="F6184" t="str">
        <f>CONCATENATE(E6184," ",A6184," ",D6184)</f>
        <v>ALLFOR CARE SERVICES LTD Rochford Night Awake</v>
      </c>
      <c r="G6184">
        <v>79</v>
      </c>
      <c r="H6184">
        <v>2</v>
      </c>
    </row>
    <row r="6185" spans="1:8" x14ac:dyDescent="0.35">
      <c r="A6185" t="s">
        <v>19</v>
      </c>
      <c r="B6185" s="25">
        <v>90</v>
      </c>
      <c r="C6185" t="str">
        <f>CONCATENATE(A6185," ",B6185," ",D6185)</f>
        <v>Rochford 90 Night Awake</v>
      </c>
      <c r="D6185" t="s">
        <v>414</v>
      </c>
      <c r="E6185" t="s">
        <v>359</v>
      </c>
      <c r="F6185" t="str">
        <f>CONCATENATE(E6185," ",A6185," ",D6185)</f>
        <v>Social Care Consortium Rochford Night Awake</v>
      </c>
      <c r="G6185">
        <v>79</v>
      </c>
      <c r="H6185">
        <v>2</v>
      </c>
    </row>
    <row r="6186" spans="1:8" x14ac:dyDescent="0.35">
      <c r="A6186" t="s">
        <v>19</v>
      </c>
      <c r="B6186" s="25">
        <v>91</v>
      </c>
      <c r="C6186" t="str">
        <f>CONCATENATE(A6186," ",B6186," ",D6186)</f>
        <v>Rochford 91 Night Awake</v>
      </c>
      <c r="D6186" t="s">
        <v>414</v>
      </c>
      <c r="E6186" t="s">
        <v>139</v>
      </c>
      <c r="F6186" t="str">
        <f>CONCATENATE(E6186," ",A6186," ",D6186)</f>
        <v>Angels Care Solutions Rochford Night Awake</v>
      </c>
      <c r="G6186">
        <v>79</v>
      </c>
      <c r="H6186">
        <v>2</v>
      </c>
    </row>
    <row r="6187" spans="1:8" x14ac:dyDescent="0.35">
      <c r="A6187" t="s">
        <v>19</v>
      </c>
      <c r="B6187" s="25">
        <v>92</v>
      </c>
      <c r="C6187" t="str">
        <f>CONCATENATE(A6187," ",B6187," ",D6187)</f>
        <v>Rochford 92 Night Awake</v>
      </c>
      <c r="D6187" t="s">
        <v>414</v>
      </c>
      <c r="E6187" t="s">
        <v>176</v>
      </c>
      <c r="F6187" t="str">
        <f>CONCATENATE(E6187," ",A6187," ",D6187)</f>
        <v>CARING HANDS EAST LONDON LTD Rochford Night Awake</v>
      </c>
      <c r="G6187">
        <v>79</v>
      </c>
      <c r="H6187">
        <v>2</v>
      </c>
    </row>
    <row r="6188" spans="1:8" x14ac:dyDescent="0.35">
      <c r="A6188" t="s">
        <v>19</v>
      </c>
      <c r="B6188" s="25">
        <v>93</v>
      </c>
      <c r="C6188" t="str">
        <f>CONCATENATE(A6188," ",B6188," ",D6188)</f>
        <v>Rochford 93 Night Awake</v>
      </c>
      <c r="D6188" t="s">
        <v>414</v>
      </c>
      <c r="E6188" t="s">
        <v>236</v>
      </c>
      <c r="F6188" t="str">
        <f>CONCATENATE(E6188," ",A6188," ",D6188)</f>
        <v>Glee Care Ltd Rochford Night Awake</v>
      </c>
      <c r="G6188">
        <v>79</v>
      </c>
      <c r="H6188">
        <v>2</v>
      </c>
    </row>
    <row r="6189" spans="1:8" x14ac:dyDescent="0.35">
      <c r="A6189" t="s">
        <v>19</v>
      </c>
      <c r="B6189" s="25">
        <v>94</v>
      </c>
      <c r="C6189" t="str">
        <f>CONCATENATE(A6189," ",B6189," ",D6189)</f>
        <v>Rochford 94 Night Awake</v>
      </c>
      <c r="D6189" t="s">
        <v>414</v>
      </c>
      <c r="E6189" t="s">
        <v>217</v>
      </c>
      <c r="F6189" t="str">
        <f>CONCATENATE(E6189," ",A6189," ",D6189)</f>
        <v>Enterprise Care Support Ltd Rochford Night Awake</v>
      </c>
      <c r="G6189">
        <v>79</v>
      </c>
      <c r="H6189">
        <v>2</v>
      </c>
    </row>
    <row r="6190" spans="1:8" x14ac:dyDescent="0.35">
      <c r="A6190" t="s">
        <v>19</v>
      </c>
      <c r="B6190" s="25">
        <v>95</v>
      </c>
      <c r="C6190" t="str">
        <f>CONCATENATE(A6190," ",B6190," ",D6190)</f>
        <v>Rochford 95 Night Awake</v>
      </c>
      <c r="D6190" t="s">
        <v>414</v>
      </c>
      <c r="E6190" t="s">
        <v>260</v>
      </c>
      <c r="F6190" t="str">
        <f>CONCATENATE(E6190," ",A6190," ",D6190)</f>
        <v>INTEGRATED SUPPORT SERVICES LTD Rochford Night Awake</v>
      </c>
      <c r="G6190">
        <v>85</v>
      </c>
      <c r="H6190">
        <v>2</v>
      </c>
    </row>
    <row r="6191" spans="1:8" x14ac:dyDescent="0.35">
      <c r="A6191" t="s">
        <v>19</v>
      </c>
      <c r="B6191" s="25">
        <v>96</v>
      </c>
      <c r="C6191" t="str">
        <f>CONCATENATE(A6191," ",B6191," ",D6191)</f>
        <v>Rochford 96 Night Awake</v>
      </c>
      <c r="D6191" t="s">
        <v>414</v>
      </c>
      <c r="E6191" t="s">
        <v>117</v>
      </c>
      <c r="F6191" t="str">
        <f>CONCATENATE(E6191," ",A6191," ",D6191)</f>
        <v>A Medin Care Service Limited Rochford Night Awake</v>
      </c>
      <c r="G6191">
        <v>86</v>
      </c>
      <c r="H6191">
        <v>2</v>
      </c>
    </row>
    <row r="6192" spans="1:8" x14ac:dyDescent="0.35">
      <c r="A6192" t="s">
        <v>19</v>
      </c>
      <c r="B6192" s="25">
        <v>97</v>
      </c>
      <c r="C6192" t="str">
        <f>CONCATENATE(A6192," ",B6192," ",D6192)</f>
        <v>Rochford 97 Night Awake</v>
      </c>
      <c r="D6192" t="s">
        <v>414</v>
      </c>
      <c r="E6192" t="s">
        <v>388</v>
      </c>
      <c r="F6192" t="str">
        <f>CONCATENATE(E6192," ",A6192," ",D6192)</f>
        <v>Unique Option Healthcare Limited Rochford Night Awake</v>
      </c>
      <c r="G6192">
        <v>86</v>
      </c>
      <c r="H6192">
        <v>2</v>
      </c>
    </row>
    <row r="6193" spans="1:8" x14ac:dyDescent="0.35">
      <c r="A6193" t="s">
        <v>19</v>
      </c>
      <c r="B6193" s="25">
        <v>98</v>
      </c>
      <c r="C6193" t="str">
        <f>CONCATENATE(A6193," ",B6193," ",D6193)</f>
        <v>Rochford 98 Night Awake</v>
      </c>
      <c r="D6193" t="s">
        <v>414</v>
      </c>
      <c r="E6193" t="s">
        <v>345</v>
      </c>
      <c r="F6193" t="str">
        <f>CONCATENATE(E6193," ",A6193," ",D6193)</f>
        <v>Roseberry Kare Limited Rochford Night Awake</v>
      </c>
      <c r="G6193">
        <v>86</v>
      </c>
      <c r="H6193">
        <v>2</v>
      </c>
    </row>
    <row r="6194" spans="1:8" x14ac:dyDescent="0.35">
      <c r="A6194" t="s">
        <v>19</v>
      </c>
      <c r="B6194" s="25">
        <v>99</v>
      </c>
      <c r="C6194" t="str">
        <f>CONCATENATE(A6194," ",B6194," ",D6194)</f>
        <v>Rochford 99 Night Awake</v>
      </c>
      <c r="D6194" t="s">
        <v>414</v>
      </c>
      <c r="E6194" t="s">
        <v>251</v>
      </c>
      <c r="F6194" t="str">
        <f>CONCATENATE(E6194," ",A6194," ",D6194)</f>
        <v>Holistic Healthcare Southend on Sea Ltd Rochford Night Awake</v>
      </c>
      <c r="G6194">
        <v>86</v>
      </c>
      <c r="H6194">
        <v>2</v>
      </c>
    </row>
    <row r="6195" spans="1:8" x14ac:dyDescent="0.35">
      <c r="A6195" t="s">
        <v>19</v>
      </c>
      <c r="B6195" s="25">
        <v>100</v>
      </c>
      <c r="C6195" t="str">
        <f>CONCATENATE(A6195," ",B6195," ",D6195)</f>
        <v>Rochford 100 Night Awake</v>
      </c>
      <c r="D6195" t="s">
        <v>414</v>
      </c>
      <c r="E6195" t="s">
        <v>323</v>
      </c>
      <c r="F6195" t="str">
        <f>CONCATENATE(E6195," ",A6195," ",D6195)</f>
        <v>Prestige Health &amp; Social Care Ltd  Rochford Night Awake</v>
      </c>
      <c r="G6195">
        <v>86</v>
      </c>
      <c r="H6195">
        <v>2</v>
      </c>
    </row>
    <row r="6196" spans="1:8" x14ac:dyDescent="0.35">
      <c r="A6196" t="s">
        <v>19</v>
      </c>
      <c r="B6196" s="25">
        <v>101</v>
      </c>
      <c r="C6196" t="str">
        <f>CONCATENATE(A6196," ",B6196," ",D6196)</f>
        <v>Rochford 101 Night Awake</v>
      </c>
      <c r="D6196" t="s">
        <v>414</v>
      </c>
      <c r="E6196" t="s">
        <v>172</v>
      </c>
      <c r="F6196" t="str">
        <f>CONCATENATE(E6196," ",A6196," ",D6196)</f>
        <v>CareMax Homecare Services Limited  Rochford Night Awake</v>
      </c>
      <c r="G6196">
        <v>91</v>
      </c>
      <c r="H6196">
        <v>2</v>
      </c>
    </row>
    <row r="6197" spans="1:8" x14ac:dyDescent="0.35">
      <c r="A6197" t="s">
        <v>19</v>
      </c>
      <c r="B6197" s="25">
        <v>102</v>
      </c>
      <c r="C6197" t="str">
        <f>CONCATENATE(A6197," ",B6197," ",D6197)</f>
        <v>Rochford 102 Night Awake</v>
      </c>
      <c r="D6197" t="s">
        <v>414</v>
      </c>
      <c r="E6197" t="s">
        <v>129</v>
      </c>
      <c r="F6197" t="str">
        <f>CONCATENATE(E6197," ",A6197," ",D6197)</f>
        <v>Advance Careprovider Limited Rochford Night Awake</v>
      </c>
      <c r="G6197">
        <v>92</v>
      </c>
      <c r="H6197">
        <v>2</v>
      </c>
    </row>
    <row r="6198" spans="1:8" x14ac:dyDescent="0.35">
      <c r="A6198" t="s">
        <v>19</v>
      </c>
      <c r="B6198" s="25">
        <v>103</v>
      </c>
      <c r="C6198" t="str">
        <f>CONCATENATE(A6198," ",B6198," ",D6198)</f>
        <v>Rochford 103 Night Awake</v>
      </c>
      <c r="D6198" t="s">
        <v>414</v>
      </c>
      <c r="E6198" t="s">
        <v>205</v>
      </c>
      <c r="F6198" t="str">
        <f>CONCATENATE(E6198," ",A6198," ",D6198)</f>
        <v>Divine Care Provider Ltd  Rochford Night Awake</v>
      </c>
      <c r="G6198">
        <v>93</v>
      </c>
      <c r="H6198">
        <v>2</v>
      </c>
    </row>
    <row r="6199" spans="1:8" x14ac:dyDescent="0.35">
      <c r="A6199" t="s">
        <v>19</v>
      </c>
      <c r="B6199" s="25">
        <v>104</v>
      </c>
      <c r="C6199" t="str">
        <f>CONCATENATE(A6199," ",B6199," ",D6199)</f>
        <v>Rochford 104 Night Awake</v>
      </c>
      <c r="D6199" t="s">
        <v>414</v>
      </c>
      <c r="E6199" t="s">
        <v>270</v>
      </c>
      <c r="F6199" t="str">
        <f>CONCATENATE(E6199," ",A6199," ",D6199)</f>
        <v>Kayoski Care Ltd Rochford Night Awake</v>
      </c>
      <c r="G6199">
        <v>94</v>
      </c>
      <c r="H6199">
        <v>2</v>
      </c>
    </row>
    <row r="6200" spans="1:8" x14ac:dyDescent="0.35">
      <c r="A6200" t="s">
        <v>19</v>
      </c>
      <c r="B6200" s="25">
        <v>105</v>
      </c>
      <c r="C6200" t="str">
        <f>CONCATENATE(A6200," ",B6200," ",D6200)</f>
        <v>Rochford 105 Night Awake</v>
      </c>
      <c r="D6200" t="s">
        <v>414</v>
      </c>
      <c r="E6200" t="s">
        <v>157</v>
      </c>
      <c r="F6200" t="str">
        <f>CONCATENATE(E6200," ",A6200," ",D6200)</f>
        <v>Blossom High Limited Rochford Night Awake</v>
      </c>
      <c r="G6200">
        <v>95</v>
      </c>
      <c r="H6200">
        <v>2</v>
      </c>
    </row>
    <row r="6201" spans="1:8" x14ac:dyDescent="0.35">
      <c r="A6201" t="s">
        <v>19</v>
      </c>
      <c r="B6201" s="25">
        <v>106</v>
      </c>
      <c r="C6201" t="str">
        <f>CONCATENATE(A6201," ",B6201," ",D6201)</f>
        <v>Rochford 106 Night Awake</v>
      </c>
      <c r="D6201" t="s">
        <v>414</v>
      </c>
      <c r="E6201" t="s">
        <v>355</v>
      </c>
      <c r="F6201" t="str">
        <f>CONCATENATE(E6201," ",A6201," ",D6201)</f>
        <v>SHELAGH CARE SERVICES LTD Rochford Night Awake</v>
      </c>
      <c r="G6201">
        <v>95</v>
      </c>
      <c r="H6201">
        <v>2</v>
      </c>
    </row>
    <row r="6202" spans="1:8" x14ac:dyDescent="0.35">
      <c r="A6202" t="s">
        <v>19</v>
      </c>
      <c r="B6202" s="25">
        <v>107</v>
      </c>
      <c r="C6202" t="str">
        <f>CONCATENATE(A6202," ",B6202," ",D6202)</f>
        <v>Rochford 107 Night Awake</v>
      </c>
      <c r="D6202" t="s">
        <v>414</v>
      </c>
      <c r="E6202" t="s">
        <v>194</v>
      </c>
      <c r="F6202" t="str">
        <f>CONCATENATE(E6202," ",A6202," ",D6202)</f>
        <v>Darem Healthcare Ltd Rochford Night Awake</v>
      </c>
      <c r="G6202">
        <v>97</v>
      </c>
      <c r="H6202">
        <v>2</v>
      </c>
    </row>
    <row r="6203" spans="1:8" x14ac:dyDescent="0.35">
      <c r="A6203" t="s">
        <v>19</v>
      </c>
      <c r="B6203" s="25">
        <v>108</v>
      </c>
      <c r="C6203" t="str">
        <f>CONCATENATE(A6203," ",B6203," ",D6203)</f>
        <v>Rochford 108 Night Awake</v>
      </c>
      <c r="D6203" t="s">
        <v>414</v>
      </c>
      <c r="E6203" t="s">
        <v>418</v>
      </c>
      <c r="F6203" t="str">
        <f>CONCATENATE(E6203," ",A6203," ",D6203)</f>
        <v>Thera Trust Rochford Night Awake</v>
      </c>
      <c r="G6203">
        <v>98</v>
      </c>
      <c r="H6203">
        <v>2</v>
      </c>
    </row>
    <row r="6204" spans="1:8" x14ac:dyDescent="0.35">
      <c r="A6204" t="s">
        <v>19</v>
      </c>
      <c r="B6204" s="25">
        <v>109</v>
      </c>
      <c r="C6204" t="str">
        <f>CONCATENATE(A6204," ",B6204," ",D6204)</f>
        <v>Rochford 109 Night Awake</v>
      </c>
      <c r="D6204" t="s">
        <v>414</v>
      </c>
      <c r="E6204" t="s">
        <v>231</v>
      </c>
      <c r="F6204" t="str">
        <f>CONCATENATE(E6204," ",A6204," ",D6204)</f>
        <v>FOUNTAIN CARE SERVICES LIMITED Rochford Night Awake</v>
      </c>
      <c r="G6204">
        <v>99</v>
      </c>
      <c r="H6204">
        <v>2</v>
      </c>
    </row>
    <row r="6205" spans="1:8" x14ac:dyDescent="0.35">
      <c r="A6205" t="s">
        <v>19</v>
      </c>
      <c r="B6205" s="25">
        <v>110</v>
      </c>
      <c r="C6205" t="str">
        <f>CONCATENATE(A6205," ",B6205," ",D6205)</f>
        <v>Rochford 110 Night Awake</v>
      </c>
      <c r="D6205" t="s">
        <v>414</v>
      </c>
      <c r="E6205" t="s">
        <v>318</v>
      </c>
      <c r="F6205" t="str">
        <f>CONCATENATE(E6205," ",A6205," ",D6205)</f>
        <v>PINNACLE CARE AND SUPPORT SERVICES LTD Rochford Night Awake</v>
      </c>
      <c r="G6205">
        <v>100</v>
      </c>
      <c r="H6205">
        <v>2</v>
      </c>
    </row>
    <row r="6206" spans="1:8" x14ac:dyDescent="0.35">
      <c r="A6206" t="s">
        <v>19</v>
      </c>
      <c r="B6206" s="25">
        <v>111</v>
      </c>
      <c r="C6206" t="str">
        <f>CONCATENATE(A6206," ",B6206," ",D6206)</f>
        <v>Rochford 111 Night Awake</v>
      </c>
      <c r="D6206" t="s">
        <v>414</v>
      </c>
      <c r="E6206" t="s">
        <v>147</v>
      </c>
      <c r="F6206" t="str">
        <f>CONCATENATE(E6206," ",A6206," ",D6206)</f>
        <v>AVIBID LIMITED Rochford Night Awake</v>
      </c>
      <c r="G6206">
        <v>101</v>
      </c>
      <c r="H6206">
        <v>2</v>
      </c>
    </row>
    <row r="6207" spans="1:8" x14ac:dyDescent="0.35">
      <c r="A6207" t="s">
        <v>19</v>
      </c>
      <c r="B6207" s="25">
        <v>112</v>
      </c>
      <c r="C6207" t="str">
        <f>CONCATENATE(A6207," ",B6207," ",D6207)</f>
        <v>Rochford 112 Night Awake</v>
      </c>
      <c r="D6207" t="s">
        <v>414</v>
      </c>
      <c r="E6207" t="s">
        <v>363</v>
      </c>
      <c r="F6207" t="str">
        <f>CONCATENATE(E6207," ",A6207," ",D6207)</f>
        <v>SPRING SUCCESS HOMECARE LIMITED Rochford Night Awake</v>
      </c>
      <c r="G6207">
        <v>101</v>
      </c>
      <c r="H6207">
        <v>2</v>
      </c>
    </row>
    <row r="6208" spans="1:8" x14ac:dyDescent="0.35">
      <c r="A6208" t="s">
        <v>19</v>
      </c>
      <c r="B6208" s="25">
        <v>113</v>
      </c>
      <c r="C6208" t="str">
        <f>CONCATENATE(A6208," ",B6208," ",D6208)</f>
        <v>Rochford 113 Night Awake</v>
      </c>
      <c r="D6208" t="s">
        <v>414</v>
      </c>
      <c r="E6208" t="s">
        <v>356</v>
      </c>
      <c r="F6208" t="str">
        <f>CONCATENATE(E6208," ",A6208," ",D6208)</f>
        <v>SHINDORE LIMITED T/A SYLVIAN CARE HAVERING SOUTH Rochford Night Awake</v>
      </c>
      <c r="G6208">
        <v>101</v>
      </c>
      <c r="H6208">
        <v>2</v>
      </c>
    </row>
    <row r="6209" spans="1:8" x14ac:dyDescent="0.35">
      <c r="A6209" t="s">
        <v>19</v>
      </c>
      <c r="B6209" s="25">
        <v>114</v>
      </c>
      <c r="C6209" t="str">
        <f>CONCATENATE(A6209," ",B6209," ",D6209)</f>
        <v>Rochford 114 Night Awake</v>
      </c>
      <c r="D6209" t="s">
        <v>414</v>
      </c>
      <c r="E6209" t="s">
        <v>329</v>
      </c>
      <c r="F6209" t="str">
        <f>CONCATENATE(E6209," ",A6209," ",D6209)</f>
        <v>Pure Health Care Pvt Ltd Rochford Night Awake</v>
      </c>
      <c r="G6209">
        <v>101</v>
      </c>
      <c r="H6209">
        <v>2</v>
      </c>
    </row>
    <row r="6210" spans="1:8" x14ac:dyDescent="0.35">
      <c r="A6210" t="s">
        <v>19</v>
      </c>
      <c r="B6210" s="25">
        <v>115</v>
      </c>
      <c r="C6210" t="str">
        <f>CONCATENATE(A6210," ",B6210," ",D6210)</f>
        <v>Rochford 115 Night Awake</v>
      </c>
      <c r="D6210" t="s">
        <v>414</v>
      </c>
      <c r="E6210" t="s">
        <v>284</v>
      </c>
      <c r="F6210" t="str">
        <f>CONCATENATE(E6210," ",A6210," ",D6210)</f>
        <v>LORDGRACE DELIGHT HEALTHCARE LTD Rochford Night Awake</v>
      </c>
      <c r="G6210">
        <v>105</v>
      </c>
      <c r="H6210">
        <v>2</v>
      </c>
    </row>
    <row r="6211" spans="1:8" x14ac:dyDescent="0.35">
      <c r="A6211" t="s">
        <v>19</v>
      </c>
      <c r="B6211" s="25">
        <v>116</v>
      </c>
      <c r="C6211" t="str">
        <f>CONCATENATE(A6211," ",B6211," ",D6211)</f>
        <v>Rochford 116 Night Awake</v>
      </c>
      <c r="D6211" t="s">
        <v>414</v>
      </c>
      <c r="E6211" t="s">
        <v>192</v>
      </c>
      <c r="F6211" t="str">
        <f>CONCATENATE(E6211," ",A6211," ",D6211)</f>
        <v>COURAGE LIMITED Rochford Night Awake</v>
      </c>
      <c r="G6211">
        <v>106</v>
      </c>
      <c r="H6211">
        <v>2</v>
      </c>
    </row>
    <row r="6212" spans="1:8" x14ac:dyDescent="0.35">
      <c r="A6212" t="s">
        <v>19</v>
      </c>
      <c r="B6212" s="25">
        <v>117</v>
      </c>
      <c r="C6212" t="str">
        <f>CONCATENATE(A6212," ",B6212," ",D6212)</f>
        <v>Rochford 117 Night Awake</v>
      </c>
      <c r="D6212" t="s">
        <v>414</v>
      </c>
      <c r="E6212" t="s">
        <v>197</v>
      </c>
      <c r="F6212" t="str">
        <f>CONCATENATE(E6212," ",A6212," ",D6212)</f>
        <v>Deway Care Limited Rochford Night Awake</v>
      </c>
      <c r="G6212">
        <v>107</v>
      </c>
      <c r="H6212">
        <v>2</v>
      </c>
    </row>
    <row r="6213" spans="1:8" x14ac:dyDescent="0.35">
      <c r="A6213" t="s">
        <v>19</v>
      </c>
      <c r="B6213" s="25">
        <v>118</v>
      </c>
      <c r="C6213" t="str">
        <f>CONCATENATE(A6213," ",B6213," ",D6213)</f>
        <v>Rochford 118 Night Awake</v>
      </c>
      <c r="D6213" t="s">
        <v>414</v>
      </c>
      <c r="E6213" t="s">
        <v>126</v>
      </c>
      <c r="F6213" t="str">
        <f>CONCATENATE(E6213," ",A6213," ",D6213)</f>
        <v>Acrux Support Services Limited Rochford Night Awake</v>
      </c>
      <c r="G6213">
        <v>108</v>
      </c>
      <c r="H6213">
        <v>2</v>
      </c>
    </row>
    <row r="6214" spans="1:8" x14ac:dyDescent="0.35">
      <c r="A6214" t="s">
        <v>19</v>
      </c>
      <c r="B6214" s="25">
        <v>119</v>
      </c>
      <c r="C6214" t="str">
        <f>CONCATENATE(A6214," ",B6214," ",D6214)</f>
        <v>Rochford 119 Night Awake</v>
      </c>
      <c r="D6214" t="s">
        <v>414</v>
      </c>
      <c r="E6214" t="s">
        <v>289</v>
      </c>
      <c r="F6214" t="str">
        <f>CONCATENATE(E6214," ",A6214," ",D6214)</f>
        <v>Marlyn Recruitment Ltd Rochford Night Awake</v>
      </c>
      <c r="G6214">
        <v>109</v>
      </c>
      <c r="H6214">
        <v>2</v>
      </c>
    </row>
    <row r="6215" spans="1:8" x14ac:dyDescent="0.35">
      <c r="A6215" t="s">
        <v>19</v>
      </c>
      <c r="B6215" s="25">
        <v>120</v>
      </c>
      <c r="C6215" t="str">
        <f>CONCATENATE(A6215," ",B6215," ",D6215)</f>
        <v>Rochford 120 Night Awake</v>
      </c>
      <c r="D6215" t="s">
        <v>414</v>
      </c>
      <c r="E6215" t="s">
        <v>393</v>
      </c>
      <c r="F6215" t="str">
        <f>CONCATENATE(E6215," ",A6215," ",D6215)</f>
        <v>VERITY HEALTHCARE LIMITED Rochford Night Awake</v>
      </c>
      <c r="G6215">
        <v>109</v>
      </c>
      <c r="H6215">
        <v>2</v>
      </c>
    </row>
    <row r="6216" spans="1:8" x14ac:dyDescent="0.35">
      <c r="A6216" t="s">
        <v>19</v>
      </c>
      <c r="B6216" s="25">
        <v>121</v>
      </c>
      <c r="C6216" t="str">
        <f>CONCATENATE(A6216," ",B6216," ",D6216)</f>
        <v>Rochford 121 Night Awake</v>
      </c>
      <c r="D6216" t="s">
        <v>414</v>
      </c>
      <c r="E6216" t="s">
        <v>169</v>
      </c>
      <c r="F6216" t="str">
        <f>CONCATENATE(E6216," ",A6216," ",D6216)</f>
        <v>Care Package Plus Limited Rochford Night Awake</v>
      </c>
      <c r="G6216">
        <v>109</v>
      </c>
      <c r="H6216">
        <v>2</v>
      </c>
    </row>
    <row r="6217" spans="1:8" x14ac:dyDescent="0.35">
      <c r="A6217" t="s">
        <v>19</v>
      </c>
      <c r="B6217" s="25">
        <v>122</v>
      </c>
      <c r="C6217" t="str">
        <f>CONCATENATE(A6217," ",B6217," ",D6217)</f>
        <v>Rochford 122 Night Awake</v>
      </c>
      <c r="D6217" t="s">
        <v>414</v>
      </c>
      <c r="E6217" t="s">
        <v>369</v>
      </c>
      <c r="F6217" t="str">
        <f>CONCATENATE(E6217," ",A6217," ",D6217)</f>
        <v>SWL Care Haven Rochford Night Awake</v>
      </c>
      <c r="G6217">
        <v>109</v>
      </c>
      <c r="H6217">
        <v>2</v>
      </c>
    </row>
    <row r="6218" spans="1:8" x14ac:dyDescent="0.35">
      <c r="A6218" t="s">
        <v>19</v>
      </c>
      <c r="B6218" s="25">
        <v>123</v>
      </c>
      <c r="C6218" t="str">
        <f>CONCATENATE(A6218," ",B6218," ",D6218)</f>
        <v>Rochford 123 Night Awake</v>
      </c>
      <c r="D6218" t="s">
        <v>414</v>
      </c>
      <c r="E6218" t="s">
        <v>276</v>
      </c>
      <c r="F6218" t="str">
        <f>CONCATENATE(E6218," ",A6218," ",D6218)</f>
        <v>KOME CARE LTD. Rochford Night Awake</v>
      </c>
      <c r="G6218">
        <v>109</v>
      </c>
      <c r="H6218">
        <v>2</v>
      </c>
    </row>
    <row r="6219" spans="1:8" x14ac:dyDescent="0.35">
      <c r="A6219" t="s">
        <v>19</v>
      </c>
      <c r="B6219" s="25">
        <v>124</v>
      </c>
      <c r="C6219" t="str">
        <f>CONCATENATE(A6219," ",B6219," ",D6219)</f>
        <v>Rochford 124 Night Awake</v>
      </c>
      <c r="D6219" t="s">
        <v>414</v>
      </c>
      <c r="E6219" t="s">
        <v>273</v>
      </c>
      <c r="F6219" t="str">
        <f>CONCATENATE(E6219," ",A6219," ",D6219)</f>
        <v>Kinect Services Limited Rochford Night Awake</v>
      </c>
      <c r="G6219">
        <v>114</v>
      </c>
      <c r="H6219">
        <v>2</v>
      </c>
    </row>
    <row r="6220" spans="1:8" x14ac:dyDescent="0.35">
      <c r="A6220" t="s">
        <v>19</v>
      </c>
      <c r="B6220" s="25">
        <v>125</v>
      </c>
      <c r="C6220" t="str">
        <f>CONCATENATE(A6220," ",B6220," ",D6220)</f>
        <v>Rochford 125 Night Awake</v>
      </c>
      <c r="D6220" t="s">
        <v>414</v>
      </c>
      <c r="E6220" t="s">
        <v>216</v>
      </c>
      <c r="F6220" t="str">
        <f>CONCATENATE(E6220," ",A6220," ",D6220)</f>
        <v>ENS Recruitment Limited Rochford Night Awake</v>
      </c>
      <c r="G6220">
        <v>115</v>
      </c>
      <c r="H6220">
        <v>2</v>
      </c>
    </row>
    <row r="6221" spans="1:8" x14ac:dyDescent="0.35">
      <c r="A6221" t="s">
        <v>19</v>
      </c>
      <c r="B6221" s="25">
        <v>126</v>
      </c>
      <c r="C6221" t="str">
        <f>CONCATENATE(A6221," ",B6221," ",D6221)</f>
        <v>Rochford 126 Night Awake</v>
      </c>
      <c r="D6221" t="s">
        <v>414</v>
      </c>
      <c r="E6221" t="s">
        <v>409</v>
      </c>
      <c r="F6221" t="str">
        <f>CONCATENATE(E6221," ",A6221," ",D6221)</f>
        <v>Sylyve Homecare Basildon Rochford Night Awake</v>
      </c>
      <c r="G6221">
        <v>116</v>
      </c>
      <c r="H6221">
        <v>2</v>
      </c>
    </row>
    <row r="6222" spans="1:8" x14ac:dyDescent="0.35">
      <c r="A6222" t="s">
        <v>19</v>
      </c>
      <c r="B6222" s="25">
        <v>127</v>
      </c>
      <c r="C6222" t="str">
        <f>CONCATENATE(A6222," ",B6222," ",D6222)</f>
        <v>Rochford 127 Night Awake</v>
      </c>
      <c r="D6222" t="s">
        <v>414</v>
      </c>
      <c r="E6222" t="s">
        <v>304</v>
      </c>
      <c r="F6222" t="str">
        <f>CONCATENATE(E6222," ",A6222," ",D6222)</f>
        <v>Novus Care Limited Rochford Night Awake</v>
      </c>
      <c r="G6222">
        <v>117</v>
      </c>
      <c r="H6222">
        <v>2</v>
      </c>
    </row>
    <row r="6223" spans="1:8" x14ac:dyDescent="0.35">
      <c r="A6223" t="s">
        <v>19</v>
      </c>
      <c r="B6223" s="25">
        <v>128</v>
      </c>
      <c r="C6223" t="str">
        <f>CONCATENATE(A6223," ",B6223," ",D6223)</f>
        <v>Rochford 128 Night Awake</v>
      </c>
      <c r="D6223" t="s">
        <v>414</v>
      </c>
      <c r="E6223" t="s">
        <v>239</v>
      </c>
      <c r="F6223" t="str">
        <f>CONCATENATE(E6223," ",A6223," ",D6223)</f>
        <v>Graceage Care Ltd Rochford Night Awake</v>
      </c>
      <c r="G6223">
        <v>118</v>
      </c>
      <c r="H6223">
        <v>2</v>
      </c>
    </row>
    <row r="6224" spans="1:8" x14ac:dyDescent="0.35">
      <c r="A6224" t="s">
        <v>19</v>
      </c>
      <c r="B6224" s="25">
        <v>129</v>
      </c>
      <c r="C6224" t="str">
        <f>CONCATENATE(A6224," ",B6224," ",D6224)</f>
        <v>Rochford 129 Night Awake</v>
      </c>
      <c r="D6224" t="s">
        <v>414</v>
      </c>
      <c r="E6224" t="s">
        <v>155</v>
      </c>
      <c r="F6224" t="str">
        <f>CONCATENATE(E6224," ",A6224," ",D6224)</f>
        <v>BLOOMSBURY HOME CARE LTD Rochford Night Awake</v>
      </c>
      <c r="G6224">
        <v>119</v>
      </c>
      <c r="H6224">
        <v>2</v>
      </c>
    </row>
    <row r="6225" spans="1:8" x14ac:dyDescent="0.35">
      <c r="A6225" t="s">
        <v>19</v>
      </c>
      <c r="B6225" s="25">
        <v>130</v>
      </c>
      <c r="C6225" t="str">
        <f>CONCATENATE(A6225," ",B6225," ",D6225)</f>
        <v>Rochford 130 Night Awake</v>
      </c>
      <c r="D6225" t="s">
        <v>414</v>
      </c>
      <c r="E6225" t="s">
        <v>206</v>
      </c>
      <c r="F6225" t="str">
        <f>CONCATENATE(E6225," ",A6225," ",D6225)</f>
        <v>Divine Comfort Care Services Ltd Rochford Night Awake</v>
      </c>
      <c r="G6225">
        <v>120</v>
      </c>
      <c r="H6225">
        <v>2</v>
      </c>
    </row>
    <row r="6226" spans="1:8" x14ac:dyDescent="0.35">
      <c r="A6226" t="s">
        <v>19</v>
      </c>
      <c r="B6226" s="25">
        <v>131</v>
      </c>
      <c r="C6226" t="str">
        <f>CONCATENATE(A6226," ",B6226," ",D6226)</f>
        <v>Rochford 131 Night Awake</v>
      </c>
      <c r="D6226" t="s">
        <v>414</v>
      </c>
      <c r="E6226" t="s">
        <v>183</v>
      </c>
      <c r="F6226" t="str">
        <f>CONCATENATE(E6226," ",A6226," ",D6226)</f>
        <v>CHOICES HEALTHCARE LIMITED Rochford Night Awake</v>
      </c>
      <c r="G6226">
        <v>121</v>
      </c>
      <c r="H6226">
        <v>2</v>
      </c>
    </row>
    <row r="6227" spans="1:8" x14ac:dyDescent="0.35">
      <c r="A6227" t="s">
        <v>19</v>
      </c>
      <c r="B6227" s="25">
        <v>132</v>
      </c>
      <c r="C6227" t="str">
        <f>CONCATENATE(A6227," ",B6227," ",D6227)</f>
        <v>Rochford 132 Night Awake</v>
      </c>
      <c r="D6227" t="s">
        <v>414</v>
      </c>
      <c r="E6227" t="s">
        <v>293</v>
      </c>
      <c r="F6227" t="str">
        <f>CONCATENATE(E6227," ",A6227," ",D6227)</f>
        <v>Meraki Unique Care Ltd  Rochford Night Awake</v>
      </c>
      <c r="G6227">
        <v>122</v>
      </c>
      <c r="H6227">
        <v>2</v>
      </c>
    </row>
    <row r="6228" spans="1:8" x14ac:dyDescent="0.35">
      <c r="A6228" t="s">
        <v>19</v>
      </c>
      <c r="B6228" s="25">
        <v>133</v>
      </c>
      <c r="C6228" t="str">
        <f>CONCATENATE(A6228," ",B6228," ",D6228)</f>
        <v>Rochford 133 Night Awake</v>
      </c>
      <c r="D6228" t="s">
        <v>414</v>
      </c>
      <c r="E6228" t="s">
        <v>195</v>
      </c>
      <c r="F6228" t="str">
        <f>CONCATENATE(E6228," ",A6228," ",D6228)</f>
        <v>Dayspring Care Ltd. Rochford Night Awake</v>
      </c>
      <c r="G6228">
        <v>123</v>
      </c>
      <c r="H6228">
        <v>2</v>
      </c>
    </row>
    <row r="6229" spans="1:8" x14ac:dyDescent="0.35">
      <c r="A6229" t="s">
        <v>19</v>
      </c>
      <c r="B6229" s="25">
        <v>134</v>
      </c>
      <c r="C6229" t="str">
        <f>CONCATENATE(A6229," ",B6229," ",D6229)</f>
        <v>Rochford 134 Night Awake</v>
      </c>
      <c r="D6229" t="s">
        <v>414</v>
      </c>
      <c r="E6229" t="s">
        <v>130</v>
      </c>
      <c r="F6229" t="str">
        <f>CONCATENATE(E6229," ",A6229," ",D6229)</f>
        <v>Aeon Nursing LTD Rochford Night Awake</v>
      </c>
      <c r="G6229">
        <v>124</v>
      </c>
      <c r="H6229">
        <v>2</v>
      </c>
    </row>
    <row r="6230" spans="1:8" x14ac:dyDescent="0.35">
      <c r="A6230" t="s">
        <v>19</v>
      </c>
      <c r="B6230" s="25">
        <v>135</v>
      </c>
      <c r="C6230" t="str">
        <f>CONCATENATE(A6230," ",B6230," ",D6230)</f>
        <v>Rochford 135 Night Awake</v>
      </c>
      <c r="D6230" t="s">
        <v>414</v>
      </c>
      <c r="E6230" t="s">
        <v>188</v>
      </c>
      <c r="F6230" t="str">
        <f>CONCATENATE(E6230," ",A6230," ",D6230)</f>
        <v>Clay Brook Healthcare Limited  Rochford Night Awake</v>
      </c>
      <c r="G6230">
        <v>125</v>
      </c>
      <c r="H6230">
        <v>2</v>
      </c>
    </row>
    <row r="6231" spans="1:8" x14ac:dyDescent="0.35">
      <c r="A6231" t="s">
        <v>19</v>
      </c>
      <c r="B6231" s="25">
        <v>136</v>
      </c>
      <c r="C6231" t="str">
        <f>CONCATENATE(A6231," ",B6231," ",D6231)</f>
        <v>Rochford 136 Night Awake</v>
      </c>
      <c r="D6231" t="s">
        <v>414</v>
      </c>
      <c r="E6231" t="s">
        <v>272</v>
      </c>
      <c r="F6231" t="str">
        <f>CONCATENATE(E6231," ",A6231," ",D6231)</f>
        <v>KIND CARE AGENCY LIMITED Rochford Night Awake</v>
      </c>
      <c r="G6231">
        <v>126</v>
      </c>
      <c r="H6231">
        <v>2</v>
      </c>
    </row>
    <row r="6232" spans="1:8" x14ac:dyDescent="0.35">
      <c r="A6232" t="s">
        <v>19</v>
      </c>
      <c r="B6232" s="25">
        <v>137</v>
      </c>
      <c r="C6232" t="str">
        <f>CONCATENATE(A6232," ",B6232," ",D6232)</f>
        <v>Rochford 137 Night Awake</v>
      </c>
      <c r="D6232" t="s">
        <v>414</v>
      </c>
      <c r="E6232" t="s">
        <v>265</v>
      </c>
      <c r="F6232" t="str">
        <f>CONCATENATE(E6232," ",A6232," ",D6232)</f>
        <v>JEGA CARE LTD Rochford Night Awake</v>
      </c>
      <c r="G6232">
        <v>127</v>
      </c>
      <c r="H6232">
        <v>2</v>
      </c>
    </row>
    <row r="6233" spans="1:8" x14ac:dyDescent="0.35">
      <c r="A6233" t="s">
        <v>19</v>
      </c>
      <c r="B6233" s="25">
        <v>138</v>
      </c>
      <c r="C6233" t="str">
        <f>CONCATENATE(A6233," ",B6233," ",D6233)</f>
        <v>Rochford 138 Night Awake</v>
      </c>
      <c r="D6233" t="s">
        <v>414</v>
      </c>
      <c r="E6233" t="s">
        <v>405</v>
      </c>
      <c r="F6233" t="str">
        <f>CONCATENATE(E6233," ",A6233," ",D6233)</f>
        <v>YEMLISTER CARE LIMITED Rochford Night Awake</v>
      </c>
      <c r="G6233">
        <v>127</v>
      </c>
      <c r="H6233">
        <v>2</v>
      </c>
    </row>
    <row r="6234" spans="1:8" x14ac:dyDescent="0.35">
      <c r="A6234" t="s">
        <v>19</v>
      </c>
      <c r="B6234" s="25">
        <v>139</v>
      </c>
      <c r="C6234" t="str">
        <f>CONCATENATE(A6234," ",B6234," ",D6234)</f>
        <v>Rochford 139 Night Awake</v>
      </c>
      <c r="D6234" t="s">
        <v>414</v>
      </c>
      <c r="E6234" t="s">
        <v>245</v>
      </c>
      <c r="F6234" t="str">
        <f>CONCATENATE(E6234," ",A6234," ",D6234)</f>
        <v>Health Tech Services Group Limited T/A Care Safe Rochford Night Awake</v>
      </c>
      <c r="G6234">
        <v>127</v>
      </c>
      <c r="H6234">
        <v>2</v>
      </c>
    </row>
    <row r="6235" spans="1:8" x14ac:dyDescent="0.35">
      <c r="A6235" t="s">
        <v>19</v>
      </c>
      <c r="B6235" s="25">
        <v>140</v>
      </c>
      <c r="C6235" t="str">
        <f>CONCATENATE(A6235," ",B6235," ",D6235)</f>
        <v>Rochford 140 Night Awake</v>
      </c>
      <c r="D6235" t="s">
        <v>414</v>
      </c>
      <c r="E6235" t="s">
        <v>266</v>
      </c>
      <c r="F6235" t="str">
        <f>CONCATENATE(E6235," ",A6235," ",D6235)</f>
        <v>Jireh Care and Recruitment Services Rochford Night Awake</v>
      </c>
      <c r="G6235">
        <v>127</v>
      </c>
      <c r="H6235">
        <v>2</v>
      </c>
    </row>
    <row r="6236" spans="1:8" x14ac:dyDescent="0.35">
      <c r="A6236" t="s">
        <v>19</v>
      </c>
      <c r="B6236" s="25">
        <v>141</v>
      </c>
      <c r="C6236" t="str">
        <f>CONCATENATE(A6236," ",B6236," ",D6236)</f>
        <v>Rochford 141 Night Awake</v>
      </c>
      <c r="D6236" t="s">
        <v>414</v>
      </c>
      <c r="E6236" t="s">
        <v>349</v>
      </c>
      <c r="F6236" t="str">
        <f>CONCATENATE(E6236," ",A6236," ",D6236)</f>
        <v>Satellite Health Care Limited Rochford Night Awake</v>
      </c>
      <c r="G6236">
        <v>127</v>
      </c>
      <c r="H6236">
        <v>2</v>
      </c>
    </row>
    <row r="6237" spans="1:8" x14ac:dyDescent="0.35">
      <c r="A6237" t="s">
        <v>19</v>
      </c>
      <c r="B6237" s="25">
        <v>142</v>
      </c>
      <c r="C6237" t="str">
        <f>CONCATENATE(A6237," ",B6237," ",D6237)</f>
        <v>Rochford 142 Night Awake</v>
      </c>
      <c r="D6237" t="s">
        <v>414</v>
      </c>
      <c r="E6237" t="s">
        <v>296</v>
      </c>
      <c r="F6237" t="str">
        <f>CONCATENATE(E6237," ",A6237," ",D6237)</f>
        <v>Mevtec360 Locum Limited Rochford Night Awake</v>
      </c>
      <c r="G6237">
        <v>132</v>
      </c>
      <c r="H6237">
        <v>2</v>
      </c>
    </row>
    <row r="6238" spans="1:8" x14ac:dyDescent="0.35">
      <c r="A6238" t="s">
        <v>19</v>
      </c>
      <c r="B6238" s="25">
        <v>143</v>
      </c>
      <c r="C6238" t="str">
        <f>CONCATENATE(A6238," ",B6238," ",D6238)</f>
        <v>Rochford 143 Night Awake</v>
      </c>
      <c r="D6238" t="s">
        <v>414</v>
      </c>
      <c r="E6238" t="s">
        <v>291</v>
      </c>
      <c r="F6238" t="str">
        <f>CONCATENATE(E6238," ",A6238," ",D6238)</f>
        <v>MAVIN RECRUITMENT LTD Rochford Night Awake</v>
      </c>
      <c r="G6238">
        <v>132</v>
      </c>
      <c r="H6238">
        <v>2</v>
      </c>
    </row>
    <row r="6239" spans="1:8" x14ac:dyDescent="0.35">
      <c r="A6239" t="s">
        <v>19</v>
      </c>
      <c r="B6239" s="25">
        <v>144</v>
      </c>
      <c r="C6239" t="str">
        <f>CONCATENATE(A6239," ",B6239," ",D6239)</f>
        <v>Rochford 144 Night Awake</v>
      </c>
      <c r="D6239" t="s">
        <v>414</v>
      </c>
      <c r="E6239" t="s">
        <v>294</v>
      </c>
      <c r="F6239" t="str">
        <f>CONCATENATE(E6239," ",A6239," ",D6239)</f>
        <v>Mersea Homecare Ltd Rochford Night Awake</v>
      </c>
      <c r="G6239">
        <v>134</v>
      </c>
      <c r="H6239">
        <v>2</v>
      </c>
    </row>
    <row r="6240" spans="1:8" x14ac:dyDescent="0.35">
      <c r="A6240" t="s">
        <v>19</v>
      </c>
      <c r="B6240" s="25">
        <v>145</v>
      </c>
      <c r="C6240" t="str">
        <f>CONCATENATE(A6240," ",B6240," ",D6240)</f>
        <v>Rochford 145 Night Awake</v>
      </c>
      <c r="D6240" t="s">
        <v>414</v>
      </c>
      <c r="E6240" t="s">
        <v>122</v>
      </c>
      <c r="F6240" t="str">
        <f>CONCATENATE(E6240," ",A6240," ",D6240)</f>
        <v>Aboutme Care Services Ltd Rochford Night Awake</v>
      </c>
      <c r="G6240">
        <v>134</v>
      </c>
      <c r="H6240">
        <v>2</v>
      </c>
    </row>
    <row r="6241" spans="1:8" x14ac:dyDescent="0.35">
      <c r="A6241" t="s">
        <v>19</v>
      </c>
      <c r="B6241" s="25">
        <v>146</v>
      </c>
      <c r="C6241" t="str">
        <f>CONCATENATE(A6241," ",B6241," ",D6241)</f>
        <v>Rochford 146 Night Awake</v>
      </c>
      <c r="D6241" t="s">
        <v>414</v>
      </c>
      <c r="E6241" t="s">
        <v>114</v>
      </c>
      <c r="F6241" t="str">
        <f>CONCATENATE(E6241," ",A6241," ",D6241)</f>
        <v>1ST CENTRAL CARE LTD Rochford Night Awake</v>
      </c>
      <c r="G6241">
        <v>134</v>
      </c>
      <c r="H6241">
        <v>2</v>
      </c>
    </row>
    <row r="6242" spans="1:8" x14ac:dyDescent="0.35">
      <c r="A6242" t="s">
        <v>19</v>
      </c>
      <c r="B6242" s="25">
        <v>147</v>
      </c>
      <c r="C6242" t="str">
        <f>CONCATENATE(A6242," ",B6242," ",D6242)</f>
        <v>Rochford 147 Night Awake</v>
      </c>
      <c r="D6242" t="s">
        <v>414</v>
      </c>
      <c r="E6242" t="s">
        <v>281</v>
      </c>
      <c r="F6242" t="str">
        <f>CONCATENATE(E6242," ",A6242," ",D6242)</f>
        <v>Liv Healthy Care Limited Rochford Night Awake</v>
      </c>
      <c r="G6242">
        <v>137</v>
      </c>
      <c r="H6242">
        <v>2</v>
      </c>
    </row>
    <row r="6243" spans="1:8" x14ac:dyDescent="0.35">
      <c r="A6243" t="s">
        <v>19</v>
      </c>
      <c r="B6243" s="25">
        <v>148</v>
      </c>
      <c r="C6243" t="str">
        <f>CONCATENATE(A6243," ",B6243," ",D6243)</f>
        <v>Rochford 148 Night Awake</v>
      </c>
      <c r="D6243" t="s">
        <v>414</v>
      </c>
      <c r="E6243" t="s">
        <v>403</v>
      </c>
      <c r="F6243" t="str">
        <f>CONCATENATE(E6243," ",A6243," ",D6243)</f>
        <v>Woodward Healthcare Limited Rochford Night Awake</v>
      </c>
      <c r="G6243">
        <v>138</v>
      </c>
      <c r="H6243">
        <v>2</v>
      </c>
    </row>
    <row r="6244" spans="1:8" x14ac:dyDescent="0.35">
      <c r="A6244" t="s">
        <v>19</v>
      </c>
      <c r="B6244" s="25">
        <v>149</v>
      </c>
      <c r="C6244" t="str">
        <f>CONCATENATE(A6244," ",B6244," ",D6244)</f>
        <v>Rochford 149 Night Awake</v>
      </c>
      <c r="D6244" t="s">
        <v>414</v>
      </c>
      <c r="E6244" t="s">
        <v>390</v>
      </c>
      <c r="F6244" t="str">
        <f>CONCATENATE(E6244," ",A6244," ",D6244)</f>
        <v>Unique Step UK Ltd. Rochford Night Awake</v>
      </c>
      <c r="G6244">
        <v>139</v>
      </c>
      <c r="H6244">
        <v>2</v>
      </c>
    </row>
    <row r="6245" spans="1:8" x14ac:dyDescent="0.35">
      <c r="A6245" t="s">
        <v>19</v>
      </c>
      <c r="B6245" s="25">
        <v>150</v>
      </c>
      <c r="C6245" t="str">
        <f>CONCATENATE(A6245," ",B6245," ",D6245)</f>
        <v>Rochford 150 Night Awake</v>
      </c>
      <c r="D6245" t="s">
        <v>414</v>
      </c>
      <c r="E6245" t="s">
        <v>225</v>
      </c>
      <c r="F6245" t="str">
        <f>CONCATENATE(E6245," ",A6245," ",D6245)</f>
        <v>Fenovy UK Limited Rochford Night Awake</v>
      </c>
      <c r="G6245">
        <v>140</v>
      </c>
      <c r="H6245">
        <v>2</v>
      </c>
    </row>
    <row r="6246" spans="1:8" x14ac:dyDescent="0.35">
      <c r="A6246" t="s">
        <v>19</v>
      </c>
      <c r="B6246" s="25">
        <v>151</v>
      </c>
      <c r="C6246" t="str">
        <f>CONCATENATE(A6246," ",B6246," ",D6246)</f>
        <v>Rochford 151 Night Awake</v>
      </c>
      <c r="D6246" t="s">
        <v>414</v>
      </c>
      <c r="E6246" t="s">
        <v>123</v>
      </c>
      <c r="F6246" t="str">
        <f>CONCATENATE(E6246," ",A6246," ",D6246)</f>
        <v>Accentoire Ltd Rochford Night Awake</v>
      </c>
      <c r="G6246">
        <v>140</v>
      </c>
      <c r="H6246">
        <v>2</v>
      </c>
    </row>
    <row r="6247" spans="1:8" x14ac:dyDescent="0.35">
      <c r="A6247" t="s">
        <v>19</v>
      </c>
      <c r="B6247" s="25">
        <v>152</v>
      </c>
      <c r="C6247" t="str">
        <f>CONCATENATE(A6247," ",B6247," ",D6247)</f>
        <v>Rochford 152 Night Awake</v>
      </c>
      <c r="D6247" t="s">
        <v>414</v>
      </c>
      <c r="E6247" t="s">
        <v>257</v>
      </c>
      <c r="F6247" t="str">
        <f>CONCATENATE(E6247," ",A6247," ",D6247)</f>
        <v>Infigo Care Limited Rochford Night Awake</v>
      </c>
      <c r="G6247">
        <v>140</v>
      </c>
      <c r="H6247">
        <v>2</v>
      </c>
    </row>
    <row r="6248" spans="1:8" x14ac:dyDescent="0.35">
      <c r="A6248" t="s">
        <v>19</v>
      </c>
      <c r="B6248" s="25">
        <v>153</v>
      </c>
      <c r="C6248" t="str">
        <f>CONCATENATE(A6248," ",B6248," ",D6248)</f>
        <v>Rochford 153 Night Awake</v>
      </c>
      <c r="D6248" t="s">
        <v>414</v>
      </c>
      <c r="E6248" t="s">
        <v>258</v>
      </c>
      <c r="F6248" t="str">
        <f>CONCATENATE(E6248," ",A6248," ",D6248)</f>
        <v>INNA CARE LTD Rochford Night Awake</v>
      </c>
      <c r="G6248">
        <v>143</v>
      </c>
      <c r="H6248">
        <v>2</v>
      </c>
    </row>
    <row r="6249" spans="1:8" x14ac:dyDescent="0.35">
      <c r="A6249" t="s">
        <v>19</v>
      </c>
      <c r="B6249" s="25">
        <v>154</v>
      </c>
      <c r="C6249" t="str">
        <f>CONCATENATE(A6249," ",B6249," ",D6249)</f>
        <v>Rochford 154 Night Awake</v>
      </c>
      <c r="D6249" t="s">
        <v>414</v>
      </c>
      <c r="E6249" t="s">
        <v>401</v>
      </c>
      <c r="F6249" t="str">
        <f>CONCATENATE(E6249," ",A6249," ",D6249)</f>
        <v>WHITNEL CARE UK LTD Rochford Night Awake</v>
      </c>
      <c r="G6249">
        <v>144</v>
      </c>
      <c r="H6249">
        <v>2</v>
      </c>
    </row>
    <row r="6250" spans="1:8" x14ac:dyDescent="0.35">
      <c r="A6250" t="s">
        <v>19</v>
      </c>
      <c r="B6250" s="25">
        <v>155</v>
      </c>
      <c r="C6250" t="str">
        <f>CONCATENATE(A6250," ",B6250," ",D6250)</f>
        <v>Rochford 155 Night Awake</v>
      </c>
      <c r="D6250" t="s">
        <v>414</v>
      </c>
      <c r="E6250" t="s">
        <v>366</v>
      </c>
      <c r="F6250" t="str">
        <f>CONCATENATE(E6250," ",A6250," ",D6250)</f>
        <v>STAR ANGEL CARE LIMITED Rochford Night Awake</v>
      </c>
      <c r="G6250">
        <v>145</v>
      </c>
      <c r="H6250">
        <v>2</v>
      </c>
    </row>
    <row r="6251" spans="1:8" x14ac:dyDescent="0.35">
      <c r="A6251" t="s">
        <v>19</v>
      </c>
      <c r="B6251" s="25">
        <v>156</v>
      </c>
      <c r="C6251" t="str">
        <f>CONCATENATE(A6251," ",B6251," ",D6251)</f>
        <v>Rochford 156 Night Awake</v>
      </c>
      <c r="D6251" t="s">
        <v>414</v>
      </c>
      <c r="E6251" t="s">
        <v>339</v>
      </c>
      <c r="F6251" t="str">
        <f>CONCATENATE(E6251," ",A6251," ",D6251)</f>
        <v>REVIVERISE LTD Rochford Night Awake</v>
      </c>
      <c r="G6251">
        <v>146</v>
      </c>
      <c r="H6251">
        <v>2</v>
      </c>
    </row>
    <row r="6252" spans="1:8" x14ac:dyDescent="0.35">
      <c r="A6252" t="s">
        <v>19</v>
      </c>
      <c r="B6252" s="25">
        <v>157</v>
      </c>
      <c r="C6252" t="str">
        <f>CONCATENATE(A6252," ",B6252," ",D6252)</f>
        <v>Rochford 157 Night Awake</v>
      </c>
      <c r="D6252" t="s">
        <v>414</v>
      </c>
      <c r="E6252" t="s">
        <v>392</v>
      </c>
      <c r="F6252" t="str">
        <f>CONCATENATE(E6252," ",A6252," ",D6252)</f>
        <v>Universal Point Of Care Ltd Rochford Night Awake</v>
      </c>
      <c r="G6252">
        <v>146</v>
      </c>
      <c r="H6252">
        <v>2</v>
      </c>
    </row>
    <row r="6253" spans="1:8" x14ac:dyDescent="0.35">
      <c r="A6253" t="s">
        <v>19</v>
      </c>
      <c r="B6253" s="25">
        <v>158</v>
      </c>
      <c r="C6253" t="str">
        <f>CONCATENATE(A6253," ",B6253," ",D6253)</f>
        <v>Rochford 158 Night Awake</v>
      </c>
      <c r="D6253" t="s">
        <v>414</v>
      </c>
      <c r="E6253" t="s">
        <v>324</v>
      </c>
      <c r="F6253" t="str">
        <f>CONCATENATE(E6253," ",A6253," ",D6253)</f>
        <v>Prestige Homecare 24/7 Ltd Rochford Night Awake</v>
      </c>
      <c r="G6253">
        <v>146</v>
      </c>
      <c r="H6253">
        <v>2</v>
      </c>
    </row>
    <row r="6254" spans="1:8" x14ac:dyDescent="0.35">
      <c r="A6254" t="s">
        <v>19</v>
      </c>
      <c r="B6254" s="25">
        <v>159</v>
      </c>
      <c r="C6254" t="str">
        <f>CONCATENATE(A6254," ",B6254," ",D6254)</f>
        <v>Rochford 159 Night Awake</v>
      </c>
      <c r="D6254" t="s">
        <v>414</v>
      </c>
      <c r="E6254" t="s">
        <v>394</v>
      </c>
      <c r="F6254" t="str">
        <f>CONCATENATE(E6254," ",A6254," ",D6254)</f>
        <v>Vida Supported Living Limited Rochford Night Awake</v>
      </c>
      <c r="G6254">
        <v>146</v>
      </c>
      <c r="H6254">
        <v>2</v>
      </c>
    </row>
    <row r="6255" spans="1:8" x14ac:dyDescent="0.35">
      <c r="A6255" t="s">
        <v>19</v>
      </c>
      <c r="B6255" s="25">
        <v>160</v>
      </c>
      <c r="C6255" t="str">
        <f>CONCATENATE(A6255," ",B6255," ",D6255)</f>
        <v>Rochford 160 Night Awake</v>
      </c>
      <c r="D6255" t="s">
        <v>414</v>
      </c>
      <c r="E6255" t="s">
        <v>171</v>
      </c>
      <c r="F6255" t="str">
        <f>CONCATENATE(E6255," ",A6255," ",D6255)</f>
        <v>CARELAND HEALTHCARE SERVICES LTD Rochford Night Awake</v>
      </c>
      <c r="G6255">
        <v>146</v>
      </c>
      <c r="H6255">
        <v>2</v>
      </c>
    </row>
    <row r="6256" spans="1:8" x14ac:dyDescent="0.35">
      <c r="A6256" t="s">
        <v>19</v>
      </c>
      <c r="B6256" s="25">
        <v>161</v>
      </c>
      <c r="C6256" t="str">
        <f>CONCATENATE(A6256," ",B6256," ",D6256)</f>
        <v>Rochford 161 Night Awake</v>
      </c>
      <c r="D6256" t="s">
        <v>414</v>
      </c>
      <c r="E6256" t="s">
        <v>174</v>
      </c>
      <c r="F6256" t="str">
        <f>CONCATENATE(E6256," ",A6256," ",D6256)</f>
        <v>Carers Hive Limited Rochford Night Awake</v>
      </c>
      <c r="G6256">
        <v>146</v>
      </c>
      <c r="H6256">
        <v>2</v>
      </c>
    </row>
    <row r="6257" spans="1:8" x14ac:dyDescent="0.35">
      <c r="A6257" t="s">
        <v>19</v>
      </c>
      <c r="B6257" s="25">
        <v>162</v>
      </c>
      <c r="C6257" t="str">
        <f>CONCATENATE(A6257," ",B6257," ",D6257)</f>
        <v>Rochford 162 Night Awake</v>
      </c>
      <c r="D6257" t="s">
        <v>414</v>
      </c>
      <c r="E6257" t="s">
        <v>378</v>
      </c>
      <c r="F6257" t="str">
        <f>CONCATENATE(E6257," ",A6257," ",D6257)</f>
        <v>The Good Care Agency Rochford Night Awake</v>
      </c>
      <c r="G6257">
        <v>152</v>
      </c>
      <c r="H6257">
        <v>2</v>
      </c>
    </row>
    <row r="6258" spans="1:8" x14ac:dyDescent="0.35">
      <c r="A6258" t="s">
        <v>19</v>
      </c>
      <c r="B6258" s="25">
        <v>163</v>
      </c>
      <c r="C6258" t="str">
        <f>CONCATENATE(A6258," ",B6258," ",D6258)</f>
        <v>Rochford 163 Night Awake</v>
      </c>
      <c r="D6258" t="s">
        <v>414</v>
      </c>
      <c r="E6258" t="s">
        <v>315</v>
      </c>
      <c r="F6258" t="str">
        <f>CONCATENATE(E6258," ",A6258," ",D6258)</f>
        <v>PharmEng Ltd t/a PE Global Care Connect Rochford Night Awake</v>
      </c>
      <c r="G6258">
        <v>152</v>
      </c>
      <c r="H6258">
        <v>2</v>
      </c>
    </row>
    <row r="6259" spans="1:8" x14ac:dyDescent="0.35">
      <c r="A6259" t="s">
        <v>19</v>
      </c>
      <c r="B6259" s="25">
        <v>164</v>
      </c>
      <c r="C6259" t="str">
        <f>CONCATENATE(A6259," ",B6259," ",D6259)</f>
        <v>Rochford 164 Night Awake</v>
      </c>
      <c r="D6259" t="s">
        <v>414</v>
      </c>
      <c r="E6259" t="s">
        <v>115</v>
      </c>
      <c r="F6259" t="str">
        <f>CONCATENATE(E6259," ",A6259," ",D6259)</f>
        <v>4Q Healthcare Ltd Rochford Night Awake</v>
      </c>
      <c r="G6259">
        <v>154</v>
      </c>
      <c r="H6259">
        <v>2</v>
      </c>
    </row>
    <row r="6260" spans="1:8" x14ac:dyDescent="0.35">
      <c r="A6260" t="s">
        <v>19</v>
      </c>
      <c r="B6260" s="25">
        <v>165</v>
      </c>
      <c r="C6260" t="str">
        <f>CONCATENATE(A6260," ",B6260," ",D6260)</f>
        <v>Rochford 165 Night Awake</v>
      </c>
      <c r="D6260" t="s">
        <v>414</v>
      </c>
      <c r="E6260" t="s">
        <v>154</v>
      </c>
      <c r="F6260" t="str">
        <f>CONCATENATE(E6260," ",A6260," ",D6260)</f>
        <v>Bloompage Consulting Limited t/a Access for Care Rochford Night Awake</v>
      </c>
      <c r="G6260">
        <v>155</v>
      </c>
      <c r="H6260">
        <v>2</v>
      </c>
    </row>
    <row r="6261" spans="1:8" x14ac:dyDescent="0.35">
      <c r="A6261" t="s">
        <v>19</v>
      </c>
      <c r="B6261" s="25">
        <v>166</v>
      </c>
      <c r="C6261" t="str">
        <f>CONCATENATE(A6261," ",B6261," ",D6261)</f>
        <v>Rochford 166 Night Awake</v>
      </c>
      <c r="D6261" t="s">
        <v>414</v>
      </c>
      <c r="E6261" t="s">
        <v>145</v>
      </c>
      <c r="F6261" t="str">
        <f>CONCATENATE(E6261," ",A6261," ",D6261)</f>
        <v>Astar Homecare Ltd Rochford Night Awake</v>
      </c>
      <c r="G6261">
        <v>156</v>
      </c>
      <c r="H6261">
        <v>2</v>
      </c>
    </row>
    <row r="6262" spans="1:8" x14ac:dyDescent="0.35">
      <c r="A6262" t="s">
        <v>19</v>
      </c>
      <c r="B6262" s="25">
        <v>167</v>
      </c>
      <c r="C6262" t="str">
        <f>CONCATENATE(A6262," ",B6262," ",D6262)</f>
        <v>Rochford 167 Night Awake</v>
      </c>
      <c r="D6262" t="s">
        <v>414</v>
      </c>
      <c r="E6262" t="s">
        <v>408</v>
      </c>
      <c r="F6262" t="str">
        <f>CONCATENATE(E6262," ",A6262," ",D6262)</f>
        <v>ZUBULUKE LIMITED Rochford Night Awake</v>
      </c>
      <c r="G6262">
        <v>157</v>
      </c>
      <c r="H6262">
        <v>2</v>
      </c>
    </row>
    <row r="6263" spans="1:8" x14ac:dyDescent="0.35">
      <c r="A6263" t="s">
        <v>19</v>
      </c>
      <c r="B6263" s="25">
        <v>168</v>
      </c>
      <c r="C6263" t="str">
        <f>CONCATENATE(A6263," ",B6263," ",D6263)</f>
        <v>Rochford 168 Night Awake</v>
      </c>
      <c r="D6263" t="s">
        <v>414</v>
      </c>
      <c r="E6263" t="s">
        <v>335</v>
      </c>
      <c r="F6263" t="str">
        <f>CONCATENATE(E6263," ",A6263," ",D6263)</f>
        <v>Remaj Care Recruitment Services Limited  Rochford Night Awake</v>
      </c>
      <c r="G6263">
        <v>158</v>
      </c>
      <c r="H6263">
        <v>2</v>
      </c>
    </row>
    <row r="6264" spans="1:8" x14ac:dyDescent="0.35">
      <c r="A6264" t="s">
        <v>19</v>
      </c>
      <c r="B6264" s="25">
        <v>169</v>
      </c>
      <c r="C6264" t="str">
        <f>CONCATENATE(A6264," ",B6264," ",D6264)</f>
        <v>Rochford 169 Night Awake</v>
      </c>
      <c r="D6264" t="s">
        <v>414</v>
      </c>
      <c r="E6264" t="s">
        <v>40</v>
      </c>
      <c r="F6264" t="str">
        <f>CONCATENATE(E6264," ",A6264," ",D6264)</f>
        <v>Care Givers Limited  Rochford Night Awake</v>
      </c>
      <c r="G6264">
        <v>159</v>
      </c>
      <c r="H6264">
        <v>2</v>
      </c>
    </row>
    <row r="6265" spans="1:8" x14ac:dyDescent="0.35">
      <c r="A6265" t="s">
        <v>19</v>
      </c>
      <c r="B6265" s="25">
        <v>170</v>
      </c>
      <c r="C6265" t="str">
        <f>CONCATENATE(A6265," ",B6265," ",D6265)</f>
        <v>Rochford 170 Night Awake</v>
      </c>
      <c r="D6265" t="s">
        <v>414</v>
      </c>
      <c r="E6265" t="s">
        <v>259</v>
      </c>
      <c r="F6265" t="str">
        <f>CONCATENATE(E6265," ",A6265," ",D6265)</f>
        <v>Integrated Smile Care T/A SureCare Southend Rochford Night Awake</v>
      </c>
      <c r="G6265">
        <v>160</v>
      </c>
      <c r="H6265">
        <v>2</v>
      </c>
    </row>
    <row r="6266" spans="1:8" x14ac:dyDescent="0.35">
      <c r="A6266" t="s">
        <v>19</v>
      </c>
      <c r="B6266" s="25">
        <v>171</v>
      </c>
      <c r="C6266" t="str">
        <f>CONCATENATE(A6266," ",B6266," ",D6266)</f>
        <v>Rochford 171 Night Awake</v>
      </c>
      <c r="D6266" t="s">
        <v>414</v>
      </c>
      <c r="E6266" t="s">
        <v>233</v>
      </c>
      <c r="F6266" t="str">
        <f>CONCATENATE(E6266," ",A6266," ",D6266)</f>
        <v>FRIDEL CARE LIMITED Rochford Night Awake</v>
      </c>
      <c r="G6266">
        <v>160</v>
      </c>
      <c r="H6266">
        <v>2</v>
      </c>
    </row>
    <row r="6267" spans="1:8" x14ac:dyDescent="0.35">
      <c r="A6267" t="s">
        <v>19</v>
      </c>
      <c r="B6267" s="25">
        <v>172</v>
      </c>
      <c r="C6267" t="str">
        <f>CONCATENATE(A6267," ",B6267," ",D6267)</f>
        <v>Rochford 172 Night Awake</v>
      </c>
      <c r="D6267" t="s">
        <v>414</v>
      </c>
      <c r="E6267" t="s">
        <v>223</v>
      </c>
      <c r="F6267" t="str">
        <f>CONCATENATE(E6267," ",A6267," ",D6267)</f>
        <v>Favour Care Limited Rochford Night Awake</v>
      </c>
      <c r="G6267">
        <v>160</v>
      </c>
      <c r="H6267">
        <v>2</v>
      </c>
    </row>
    <row r="6268" spans="1:8" x14ac:dyDescent="0.35">
      <c r="A6268" t="s">
        <v>19</v>
      </c>
      <c r="B6268" s="25">
        <v>173</v>
      </c>
      <c r="C6268" t="str">
        <f>CONCATENATE(A6268," ",B6268," ",D6268)</f>
        <v>Rochford 173 Night Awake</v>
      </c>
      <c r="D6268" t="s">
        <v>414</v>
      </c>
      <c r="E6268" t="s">
        <v>198</v>
      </c>
      <c r="F6268" t="str">
        <f>CONCATENATE(E6268," ",A6268," ",D6268)</f>
        <v>DIAMOND GATE CARE SERVICES LIMITED Rochford Night Awake</v>
      </c>
      <c r="G6268">
        <v>163</v>
      </c>
      <c r="H6268">
        <v>2</v>
      </c>
    </row>
    <row r="6269" spans="1:8" x14ac:dyDescent="0.35">
      <c r="A6269" t="s">
        <v>19</v>
      </c>
      <c r="B6269" s="25">
        <v>174</v>
      </c>
      <c r="C6269" t="str">
        <f>CONCATENATE(A6269," ",B6269," ",D6269)</f>
        <v>Rochford 174 Night Awake</v>
      </c>
      <c r="D6269" t="s">
        <v>414</v>
      </c>
      <c r="E6269" t="s">
        <v>360</v>
      </c>
      <c r="F6269" t="str">
        <f>CONCATENATE(E6269," ",A6269," ",D6269)</f>
        <v>SOPLAR CARE LIMITED Rochford Night Awake</v>
      </c>
      <c r="G6269">
        <v>164</v>
      </c>
      <c r="H6269">
        <v>2</v>
      </c>
    </row>
    <row r="6270" spans="1:8" x14ac:dyDescent="0.35">
      <c r="A6270" t="s">
        <v>19</v>
      </c>
      <c r="B6270" s="25">
        <v>175</v>
      </c>
      <c r="C6270" t="str">
        <f>CONCATENATE(A6270," ",B6270," ",D6270)</f>
        <v>Rochford 175 Night Awake</v>
      </c>
      <c r="D6270" t="s">
        <v>414</v>
      </c>
      <c r="E6270" t="s">
        <v>232</v>
      </c>
      <c r="F6270" t="str">
        <f>CONCATENATE(E6270," ",A6270," ",D6270)</f>
        <v>Frantec Rochford Night Awake</v>
      </c>
      <c r="G6270">
        <v>165</v>
      </c>
      <c r="H6270">
        <v>2</v>
      </c>
    </row>
    <row r="6271" spans="1:8" x14ac:dyDescent="0.35">
      <c r="A6271" t="s">
        <v>19</v>
      </c>
      <c r="B6271" s="25">
        <v>176</v>
      </c>
      <c r="C6271" t="str">
        <f>CONCATENATE(A6271," ",B6271," ",D6271)</f>
        <v>Rochford 176 Night Awake</v>
      </c>
      <c r="D6271" t="s">
        <v>414</v>
      </c>
      <c r="E6271" t="s">
        <v>2</v>
      </c>
      <c r="F6271" t="str">
        <f>CONCATENATE(E6271," ",A6271," ",D6271)</f>
        <v>Chinite Resourcing Limited (t/a Chinite Home Care) Rochford Night Awake</v>
      </c>
      <c r="G6271">
        <v>166</v>
      </c>
      <c r="H6271">
        <v>2</v>
      </c>
    </row>
    <row r="6272" spans="1:8" x14ac:dyDescent="0.35">
      <c r="A6272" t="s">
        <v>19</v>
      </c>
      <c r="B6272" s="25">
        <v>177</v>
      </c>
      <c r="C6272" t="str">
        <f>CONCATENATE(A6272," ",B6272," ",D6272)</f>
        <v>Rochford 177 Night Awake</v>
      </c>
      <c r="D6272" t="s">
        <v>414</v>
      </c>
      <c r="E6272" t="s">
        <v>248</v>
      </c>
      <c r="F6272" t="str">
        <f>CONCATENATE(E6272," ",A6272," ",D6272)</f>
        <v>Heritage Care Place Rochford Night Awake</v>
      </c>
      <c r="G6272">
        <v>167</v>
      </c>
      <c r="H6272">
        <v>2</v>
      </c>
    </row>
    <row r="6273" spans="1:8" x14ac:dyDescent="0.35">
      <c r="A6273" t="s">
        <v>19</v>
      </c>
      <c r="B6273" s="25">
        <v>178</v>
      </c>
      <c r="C6273" t="str">
        <f>CONCATENATE(A6273," ",B6273," ",D6273)</f>
        <v>Rochford 178 Night Awake</v>
      </c>
      <c r="D6273" t="s">
        <v>414</v>
      </c>
      <c r="E6273" t="s">
        <v>128</v>
      </c>
      <c r="F6273" t="str">
        <f>CONCATENATE(E6273," ",A6273," ",D6273)</f>
        <v>Ador Health-Care Services Rochford Night Awake</v>
      </c>
      <c r="G6273">
        <v>167</v>
      </c>
      <c r="H6273">
        <v>2</v>
      </c>
    </row>
    <row r="6274" spans="1:8" x14ac:dyDescent="0.35">
      <c r="A6274" t="s">
        <v>19</v>
      </c>
      <c r="B6274" s="25">
        <v>179</v>
      </c>
      <c r="C6274" t="str">
        <f>CONCATENATE(A6274," ",B6274," ",D6274)</f>
        <v>Rochford 179 Night Awake</v>
      </c>
      <c r="D6274" t="s">
        <v>414</v>
      </c>
      <c r="E6274" t="s">
        <v>161</v>
      </c>
      <c r="F6274" t="str">
        <f>CONCATENATE(E6274," ",A6274," ",D6274)</f>
        <v>Brooks Care and Nursing Services Rochford Night Awake</v>
      </c>
      <c r="G6274">
        <v>169</v>
      </c>
      <c r="H6274">
        <v>2</v>
      </c>
    </row>
    <row r="6275" spans="1:8" x14ac:dyDescent="0.35">
      <c r="A6275" t="s">
        <v>19</v>
      </c>
      <c r="B6275" s="25">
        <v>180</v>
      </c>
      <c r="C6275" t="str">
        <f>CONCATENATE(A6275," ",B6275," ",D6275)</f>
        <v>Rochford 180 Night Awake</v>
      </c>
      <c r="D6275" t="s">
        <v>414</v>
      </c>
      <c r="E6275" t="s">
        <v>278</v>
      </c>
      <c r="F6275" t="str">
        <f>CONCATENATE(E6275," ",A6275," ",D6275)</f>
        <v>Learning and Support Services Limited  Rochford Night Awake</v>
      </c>
      <c r="G6275">
        <v>170</v>
      </c>
      <c r="H6275">
        <v>2</v>
      </c>
    </row>
    <row r="6276" spans="1:8" x14ac:dyDescent="0.35">
      <c r="A6276" t="s">
        <v>19</v>
      </c>
      <c r="B6276" s="25">
        <v>181</v>
      </c>
      <c r="C6276" t="str">
        <f>CONCATENATE(A6276," ",B6276," ",D6276)</f>
        <v>Rochford 181 Night Awake</v>
      </c>
      <c r="D6276" t="s">
        <v>414</v>
      </c>
      <c r="E6276" t="s">
        <v>227</v>
      </c>
      <c r="F6276" t="str">
        <f>CONCATENATE(E6276," ",A6276," ",D6276)</f>
        <v>Firstpoint Homecare Ltd Rochford Night Awake</v>
      </c>
      <c r="G6276">
        <v>171</v>
      </c>
      <c r="H6276">
        <v>2</v>
      </c>
    </row>
    <row r="6277" spans="1:8" x14ac:dyDescent="0.35">
      <c r="A6277" t="s">
        <v>19</v>
      </c>
      <c r="B6277" s="25">
        <v>182</v>
      </c>
      <c r="C6277" t="str">
        <f>CONCATENATE(A6277," ",B6277," ",D6277)</f>
        <v>Rochford 182 Night Awake</v>
      </c>
      <c r="D6277" t="s">
        <v>414</v>
      </c>
      <c r="E6277" t="s">
        <v>153</v>
      </c>
      <c r="F6277" t="str">
        <f>CONCATENATE(E6277," ",A6277," ",D6277)</f>
        <v>Bhawacare Rochford Night Awake</v>
      </c>
      <c r="G6277">
        <v>172</v>
      </c>
      <c r="H6277">
        <v>2</v>
      </c>
    </row>
    <row r="6278" spans="1:8" x14ac:dyDescent="0.35">
      <c r="A6278" t="s">
        <v>19</v>
      </c>
      <c r="B6278" s="25">
        <v>183</v>
      </c>
      <c r="C6278" t="str">
        <f>CONCATENATE(A6278," ",B6278," ",D6278)</f>
        <v>Rochford 183 Night Awake</v>
      </c>
      <c r="D6278" t="s">
        <v>414</v>
      </c>
      <c r="E6278" t="s">
        <v>311</v>
      </c>
      <c r="F6278" t="str">
        <f>CONCATENATE(E6278," ",A6278," ",D6278)</f>
        <v>PALS Ltd Rochford Night Awake</v>
      </c>
      <c r="G6278">
        <v>173</v>
      </c>
      <c r="H6278">
        <v>2</v>
      </c>
    </row>
    <row r="6279" spans="1:8" x14ac:dyDescent="0.35">
      <c r="A6279" t="s">
        <v>19</v>
      </c>
      <c r="B6279" s="25">
        <v>184</v>
      </c>
      <c r="C6279" t="str">
        <f>CONCATENATE(A6279," ",B6279," ",D6279)</f>
        <v>Rochford 184 Night Awake</v>
      </c>
      <c r="D6279" t="s">
        <v>414</v>
      </c>
      <c r="E6279" t="s">
        <v>150</v>
      </c>
      <c r="F6279" t="str">
        <f>CONCATENATE(E6279," ",A6279," ",D6279)</f>
        <v>Beaumont Home Care Limited Rochford Night Awake</v>
      </c>
      <c r="G6279">
        <v>174</v>
      </c>
      <c r="H6279">
        <v>2</v>
      </c>
    </row>
    <row r="6280" spans="1:8" x14ac:dyDescent="0.35">
      <c r="A6280" t="s">
        <v>19</v>
      </c>
      <c r="B6280" s="25">
        <v>185</v>
      </c>
      <c r="C6280" t="str">
        <f>CONCATENATE(A6280," ",B6280," ",D6280)</f>
        <v>Rochford 185 Night Awake</v>
      </c>
      <c r="D6280" t="s">
        <v>414</v>
      </c>
      <c r="E6280" t="s">
        <v>193</v>
      </c>
      <c r="F6280" t="str">
        <f>CONCATENATE(E6280," ",A6280," ",D6280)</f>
        <v>Crosspath Care LTD Rochford Night Awake</v>
      </c>
      <c r="G6280">
        <v>175</v>
      </c>
      <c r="H6280">
        <v>2</v>
      </c>
    </row>
    <row r="6281" spans="1:8" x14ac:dyDescent="0.35">
      <c r="A6281" t="s">
        <v>19</v>
      </c>
      <c r="B6281" s="25">
        <v>186</v>
      </c>
      <c r="C6281" t="str">
        <f>CONCATENATE(A6281," ",B6281," ",D6281)</f>
        <v>Rochford 186 Night Awake</v>
      </c>
      <c r="D6281" t="s">
        <v>414</v>
      </c>
      <c r="E6281" t="s">
        <v>33</v>
      </c>
      <c r="F6281" t="str">
        <f>CONCATENATE(E6281," ",A6281," ",D6281)</f>
        <v>Ace 24 Healthcare Limited Rochford Night Awake</v>
      </c>
      <c r="G6281">
        <v>175</v>
      </c>
      <c r="H6281">
        <v>2</v>
      </c>
    </row>
    <row r="6282" spans="1:8" x14ac:dyDescent="0.35">
      <c r="A6282" t="s">
        <v>19</v>
      </c>
      <c r="B6282" s="25">
        <v>187</v>
      </c>
      <c r="C6282" t="str">
        <f>CONCATENATE(A6282," ",B6282," ",D6282)</f>
        <v>Rochford 187 Night Awake</v>
      </c>
      <c r="D6282" t="s">
        <v>414</v>
      </c>
      <c r="E6282" t="s">
        <v>320</v>
      </c>
      <c r="F6282" t="str">
        <f>CONCATENATE(E6282," ",A6282," ",D6282)</f>
        <v>Portfolio Homecare Ltd Rochford Night Awake</v>
      </c>
      <c r="G6282">
        <v>177</v>
      </c>
      <c r="H6282">
        <v>2</v>
      </c>
    </row>
    <row r="6283" spans="1:8" x14ac:dyDescent="0.35">
      <c r="A6283" t="s">
        <v>19</v>
      </c>
      <c r="B6283" s="25">
        <v>188</v>
      </c>
      <c r="C6283" t="str">
        <f>CONCATENATE(A6283," ",B6283," ",D6283)</f>
        <v>Rochford 188 Night Awake</v>
      </c>
      <c r="D6283" t="s">
        <v>414</v>
      </c>
      <c r="E6283" t="s">
        <v>305</v>
      </c>
      <c r="F6283" t="str">
        <f>CONCATENATE(E6283," ",A6283," ",D6283)</f>
        <v>NuPath Care Services Ltd Rochford Night Awake</v>
      </c>
      <c r="G6283">
        <v>178</v>
      </c>
      <c r="H6283">
        <v>2</v>
      </c>
    </row>
    <row r="6284" spans="1:8" x14ac:dyDescent="0.35">
      <c r="A6284" t="s">
        <v>19</v>
      </c>
      <c r="B6284" s="25">
        <v>189</v>
      </c>
      <c r="C6284" t="str">
        <f>CONCATENATE(A6284," ",B6284," ",D6284)</f>
        <v>Rochford 189 Night Awake</v>
      </c>
      <c r="D6284" t="s">
        <v>414</v>
      </c>
      <c r="E6284" t="s">
        <v>275</v>
      </c>
      <c r="F6284" t="str">
        <f>CONCATENATE(E6284," ",A6284," ",D6284)</f>
        <v>KNICE CARE LIMITED Rochford Night Awake</v>
      </c>
      <c r="G6284">
        <v>179</v>
      </c>
      <c r="H6284">
        <v>2</v>
      </c>
    </row>
    <row r="6285" spans="1:8" x14ac:dyDescent="0.35">
      <c r="A6285" t="s">
        <v>19</v>
      </c>
      <c r="B6285" s="25">
        <v>190</v>
      </c>
      <c r="C6285" t="str">
        <f>CONCATENATE(A6285," ",B6285," ",D6285)</f>
        <v>Rochford 190 Night Awake</v>
      </c>
      <c r="D6285" t="s">
        <v>414</v>
      </c>
      <c r="E6285" t="s">
        <v>385</v>
      </c>
      <c r="F6285" t="str">
        <f>CONCATENATE(E6285," ",A6285," ",D6285)</f>
        <v>Tring Care Limited Rochford Night Awake</v>
      </c>
      <c r="G6285">
        <v>180</v>
      </c>
      <c r="H6285">
        <v>2</v>
      </c>
    </row>
    <row r="6286" spans="1:8" x14ac:dyDescent="0.35">
      <c r="A6286" t="s">
        <v>19</v>
      </c>
      <c r="B6286" s="25">
        <v>191</v>
      </c>
      <c r="C6286" t="str">
        <f>CONCATENATE(A6286," ",B6286," ",D6286)</f>
        <v>Rochford 191 Night Awake</v>
      </c>
      <c r="D6286" t="s">
        <v>414</v>
      </c>
      <c r="E6286" t="s">
        <v>330</v>
      </c>
      <c r="F6286" t="str">
        <f>CONCATENATE(E6286," ",A6286," ",D6286)</f>
        <v>QCM healthcare Ltd Rochford Night Awake</v>
      </c>
      <c r="G6286">
        <v>181</v>
      </c>
      <c r="H6286">
        <v>2</v>
      </c>
    </row>
    <row r="6287" spans="1:8" x14ac:dyDescent="0.35">
      <c r="A6287" t="s">
        <v>19</v>
      </c>
      <c r="B6287" s="25">
        <v>192</v>
      </c>
      <c r="C6287" t="str">
        <f>CONCATENATE(A6287," ",B6287," ",D6287)</f>
        <v>Rochford 192 Night Awake</v>
      </c>
      <c r="D6287" t="s">
        <v>414</v>
      </c>
      <c r="E6287" t="s">
        <v>247</v>
      </c>
      <c r="F6287" t="str">
        <f>CONCATENATE(E6287," ",A6287," ",D6287)</f>
        <v>HERE-TO-SERVE (HTS) CARE LTD Rochford Night Awake</v>
      </c>
      <c r="G6287">
        <v>182</v>
      </c>
      <c r="H6287">
        <v>2</v>
      </c>
    </row>
    <row r="6288" spans="1:8" x14ac:dyDescent="0.35">
      <c r="A6288" t="s">
        <v>19</v>
      </c>
      <c r="B6288" s="25">
        <v>193</v>
      </c>
      <c r="C6288" t="str">
        <f>CONCATENATE(A6288," ",B6288," ",D6288)</f>
        <v>Rochford 193 Night Awake</v>
      </c>
      <c r="D6288" t="s">
        <v>414</v>
      </c>
      <c r="E6288" t="s">
        <v>277</v>
      </c>
      <c r="F6288" t="str">
        <f>CONCATENATE(E6288," ",A6288," ",D6288)</f>
        <v>L &amp; K Care Limited t/a Right at Home Brentwood Rochford Night Awake</v>
      </c>
      <c r="G6288">
        <v>183</v>
      </c>
      <c r="H6288">
        <v>2</v>
      </c>
    </row>
    <row r="6289" spans="1:8" x14ac:dyDescent="0.35">
      <c r="A6289" t="s">
        <v>19</v>
      </c>
      <c r="B6289" s="25">
        <v>194</v>
      </c>
      <c r="C6289" t="str">
        <f>CONCATENATE(A6289," ",B6289," ",D6289)</f>
        <v>Rochford 194 Night Awake</v>
      </c>
      <c r="D6289" t="s">
        <v>414</v>
      </c>
      <c r="E6289" t="s">
        <v>182</v>
      </c>
      <c r="F6289" t="str">
        <f>CONCATENATE(E6289," ",A6289," ",D6289)</f>
        <v>Chime Care Rochford Night Awake</v>
      </c>
      <c r="G6289">
        <v>184</v>
      </c>
      <c r="H6289">
        <v>2</v>
      </c>
    </row>
    <row r="6290" spans="1:8" x14ac:dyDescent="0.35">
      <c r="A6290" t="s">
        <v>19</v>
      </c>
      <c r="B6290" s="25">
        <v>195</v>
      </c>
      <c r="C6290" t="str">
        <f>CONCATENATE(A6290," ",B6290," ",D6290)</f>
        <v>Rochford 195 Night Awake</v>
      </c>
      <c r="D6290" t="s">
        <v>414</v>
      </c>
      <c r="E6290" t="s">
        <v>351</v>
      </c>
      <c r="F6290" t="str">
        <f>CONCATENATE(E6290," ",A6290," ",D6290)</f>
        <v>Saxon Healthcare Limited Rochford Night Awake</v>
      </c>
      <c r="G6290">
        <v>185</v>
      </c>
      <c r="H6290">
        <v>2</v>
      </c>
    </row>
    <row r="6291" spans="1:8" x14ac:dyDescent="0.35">
      <c r="A6291" t="s">
        <v>19</v>
      </c>
      <c r="B6291" s="25">
        <v>196</v>
      </c>
      <c r="C6291" t="str">
        <f>CONCATENATE(A6291," ",B6291," ",D6291)</f>
        <v>Rochford 196 Night Awake</v>
      </c>
      <c r="D6291" t="s">
        <v>414</v>
      </c>
      <c r="E6291" t="s">
        <v>373</v>
      </c>
      <c r="F6291" t="str">
        <f>CONCATENATE(E6291," ",A6291," ",D6291)</f>
        <v>Tehy Care Group Ltd Rochford Night Awake</v>
      </c>
      <c r="G6291">
        <v>186</v>
      </c>
      <c r="H6291">
        <v>2</v>
      </c>
    </row>
    <row r="6292" spans="1:8" x14ac:dyDescent="0.35">
      <c r="A6292" t="s">
        <v>19</v>
      </c>
      <c r="B6292" s="25">
        <v>197</v>
      </c>
      <c r="C6292" t="str">
        <f>CONCATENATE(A6292," ",B6292," ",D6292)</f>
        <v>Rochford 197 Night Awake</v>
      </c>
      <c r="D6292" t="s">
        <v>414</v>
      </c>
      <c r="E6292" t="s">
        <v>241</v>
      </c>
      <c r="F6292" t="str">
        <f>CONCATENATE(E6292," ",A6292," ",D6292)</f>
        <v>Haig Park Healthcare Limited Rochford Night Awake</v>
      </c>
      <c r="G6292">
        <v>187</v>
      </c>
      <c r="H6292">
        <v>2</v>
      </c>
    </row>
    <row r="6293" spans="1:8" x14ac:dyDescent="0.35">
      <c r="A6293" t="s">
        <v>19</v>
      </c>
      <c r="B6293" s="25">
        <v>198</v>
      </c>
      <c r="C6293" t="str">
        <f>CONCATENATE(A6293," ",B6293," ",D6293)</f>
        <v>Rochford 198 Night Awake</v>
      </c>
      <c r="D6293" t="s">
        <v>414</v>
      </c>
      <c r="E6293" t="s">
        <v>222</v>
      </c>
      <c r="F6293" t="str">
        <f>CONCATENATE(E6293," ",A6293," ",D6293)</f>
        <v>FASTRACK RESOURCES LIMITED Rochford Night Awake</v>
      </c>
      <c r="G6293">
        <v>188</v>
      </c>
      <c r="H6293">
        <v>2</v>
      </c>
    </row>
    <row r="6294" spans="1:8" x14ac:dyDescent="0.35">
      <c r="A6294" t="s">
        <v>19</v>
      </c>
      <c r="B6294" s="25">
        <v>199</v>
      </c>
      <c r="C6294" t="str">
        <f>CONCATENATE(A6294," ",B6294," ",D6294)</f>
        <v>Rochford 199 Night Awake</v>
      </c>
      <c r="D6294" t="s">
        <v>414</v>
      </c>
      <c r="E6294" t="s">
        <v>274</v>
      </c>
      <c r="F6294" t="str">
        <f>CONCATENATE(E6294," ",A6294," ",D6294)</f>
        <v>KKD HEALTHCARE AND RECRUITMENT LIMITED  Rochford Night Awake</v>
      </c>
      <c r="G6294">
        <v>189</v>
      </c>
      <c r="H6294">
        <v>2</v>
      </c>
    </row>
    <row r="6295" spans="1:8" x14ac:dyDescent="0.35">
      <c r="A6295" t="s">
        <v>19</v>
      </c>
      <c r="B6295" s="25">
        <v>1</v>
      </c>
      <c r="C6295" t="str">
        <f>CONCATENATE(A6295," ",B6295," ",D6295)</f>
        <v>Rochford 1 Night Sleep</v>
      </c>
      <c r="D6295" t="s">
        <v>415</v>
      </c>
      <c r="E6295" t="s">
        <v>62</v>
      </c>
      <c r="F6295" t="str">
        <f>CONCATENATE(E6295," ",A6295," ",D6295)</f>
        <v>FILCARE LTD  Rochford Night Sleep</v>
      </c>
      <c r="G6295">
        <v>1</v>
      </c>
      <c r="H6295">
        <v>1</v>
      </c>
    </row>
    <row r="6296" spans="1:8" x14ac:dyDescent="0.35">
      <c r="A6296" t="s">
        <v>19</v>
      </c>
      <c r="B6296" s="25">
        <v>2</v>
      </c>
      <c r="C6296" t="str">
        <f>CONCATENATE(A6296," ",B6296," ",D6296)</f>
        <v>Rochford 2 Night Sleep</v>
      </c>
      <c r="D6296" t="s">
        <v>415</v>
      </c>
      <c r="E6296" t="s">
        <v>310</v>
      </c>
      <c r="F6296" t="str">
        <f>CONCATENATE(E6296," ",A6296," ",D6296)</f>
        <v>PALM 2 PALM LTD Rochford Night Sleep</v>
      </c>
      <c r="G6296">
        <v>2</v>
      </c>
      <c r="H6296">
        <v>1</v>
      </c>
    </row>
    <row r="6297" spans="1:8" x14ac:dyDescent="0.35">
      <c r="A6297" t="s">
        <v>19</v>
      </c>
      <c r="B6297" s="25">
        <v>3</v>
      </c>
      <c r="C6297" t="str">
        <f>CONCATENATE(A6297," ",B6297," ",D6297)</f>
        <v>Rochford 3 Night Sleep</v>
      </c>
      <c r="D6297" t="s">
        <v>415</v>
      </c>
      <c r="E6297" t="s">
        <v>7</v>
      </c>
      <c r="F6297" t="str">
        <f>CONCATENATE(E6297," ",A6297," ",D6297)</f>
        <v>MD CARE LTD Rochford Night Sleep</v>
      </c>
      <c r="G6297">
        <v>3</v>
      </c>
      <c r="H6297">
        <v>1</v>
      </c>
    </row>
    <row r="6298" spans="1:8" x14ac:dyDescent="0.35">
      <c r="A6298" t="s">
        <v>19</v>
      </c>
      <c r="B6298" s="25">
        <v>4</v>
      </c>
      <c r="C6298" t="str">
        <f>CONCATENATE(A6298," ",B6298," ",D6298)</f>
        <v>Rochford 4 Night Sleep</v>
      </c>
      <c r="D6298" t="s">
        <v>415</v>
      </c>
      <c r="E6298" t="s">
        <v>99</v>
      </c>
      <c r="F6298" t="str">
        <f>CONCATENATE(E6298," ",A6298," ",D6298)</f>
        <v>Prompt Healthcare Staffing limited  Rochford Night Sleep</v>
      </c>
      <c r="G6298">
        <v>4</v>
      </c>
      <c r="H6298">
        <v>1</v>
      </c>
    </row>
    <row r="6299" spans="1:8" x14ac:dyDescent="0.35">
      <c r="A6299" t="s">
        <v>19</v>
      </c>
      <c r="B6299" s="25">
        <v>5</v>
      </c>
      <c r="C6299" t="str">
        <f>CONCATENATE(A6299," ",B6299," ",D6299)</f>
        <v>Rochford 5 Night Sleep</v>
      </c>
      <c r="D6299" t="s">
        <v>415</v>
      </c>
      <c r="E6299" t="s">
        <v>66</v>
      </c>
      <c r="F6299" t="str">
        <f>CONCATENATE(E6299," ",A6299," ",D6299)</f>
        <v>Glenavon Care Limited Rochford Night Sleep</v>
      </c>
      <c r="G6299">
        <v>4</v>
      </c>
      <c r="H6299">
        <v>1</v>
      </c>
    </row>
    <row r="6300" spans="1:8" x14ac:dyDescent="0.35">
      <c r="A6300" t="s">
        <v>19</v>
      </c>
      <c r="B6300" s="25">
        <v>6</v>
      </c>
      <c r="C6300" t="str">
        <f>CONCATENATE(A6300," ",B6300," ",D6300)</f>
        <v>Rochford 6 Night Sleep</v>
      </c>
      <c r="D6300" t="s">
        <v>415</v>
      </c>
      <c r="E6300" t="s">
        <v>51</v>
      </c>
      <c r="F6300" t="str">
        <f>CONCATENATE(E6300," ",A6300," ",D6300)</f>
        <v>De Vere Care Partnership Ltd t/a DVCP Rochford Night Sleep</v>
      </c>
      <c r="G6300">
        <v>4</v>
      </c>
      <c r="H6300">
        <v>1</v>
      </c>
    </row>
    <row r="6301" spans="1:8" x14ac:dyDescent="0.35">
      <c r="A6301" t="s">
        <v>19</v>
      </c>
      <c r="B6301" s="25">
        <v>7</v>
      </c>
      <c r="C6301" t="str">
        <f>CONCATENATE(A6301," ",B6301," ",D6301)</f>
        <v>Rochford 7 Night Sleep</v>
      </c>
      <c r="D6301" t="s">
        <v>415</v>
      </c>
      <c r="E6301" t="s">
        <v>44</v>
      </c>
      <c r="F6301" t="str">
        <f>CONCATENATE(E6301," ",A6301," ",D6301)</f>
        <v>Cera Care Operations Rochford Night Sleep</v>
      </c>
      <c r="G6301">
        <v>7</v>
      </c>
      <c r="H6301">
        <v>1</v>
      </c>
    </row>
    <row r="6302" spans="1:8" x14ac:dyDescent="0.35">
      <c r="A6302" t="s">
        <v>19</v>
      </c>
      <c r="B6302" s="25">
        <v>8</v>
      </c>
      <c r="C6302" t="str">
        <f>CONCATENATE(A6302," ",B6302," ",D6302)</f>
        <v>Rochford 8 Night Sleep</v>
      </c>
      <c r="D6302" t="s">
        <v>415</v>
      </c>
      <c r="E6302" t="s">
        <v>93</v>
      </c>
      <c r="F6302" t="str">
        <f>CONCATENATE(E6302," ",A6302," ",D6302)</f>
        <v>Oval Care Services UK Ltd Rochford Night Sleep</v>
      </c>
      <c r="G6302">
        <v>8</v>
      </c>
      <c r="H6302">
        <v>1</v>
      </c>
    </row>
    <row r="6303" spans="1:8" x14ac:dyDescent="0.35">
      <c r="A6303" t="s">
        <v>19</v>
      </c>
      <c r="B6303" s="25">
        <v>9</v>
      </c>
      <c r="C6303" t="str">
        <f>CONCATENATE(A6303," ",B6303," ",D6303)</f>
        <v>Rochford 9 Night Sleep</v>
      </c>
      <c r="D6303" t="s">
        <v>415</v>
      </c>
      <c r="E6303" t="s">
        <v>36</v>
      </c>
      <c r="F6303" t="str">
        <f>CONCATENATE(E6303," ",A6303," ",D6303)</f>
        <v>Anglian Care Limited Rochford Night Sleep</v>
      </c>
      <c r="G6303">
        <v>9</v>
      </c>
      <c r="H6303">
        <v>1</v>
      </c>
    </row>
    <row r="6304" spans="1:8" x14ac:dyDescent="0.35">
      <c r="A6304" t="s">
        <v>19</v>
      </c>
      <c r="B6304" s="25">
        <v>10</v>
      </c>
      <c r="C6304" t="str">
        <f>CONCATENATE(A6304," ",B6304," ",D6304)</f>
        <v>Rochford 10 Night Sleep</v>
      </c>
      <c r="D6304" t="s">
        <v>415</v>
      </c>
      <c r="E6304" t="s">
        <v>212</v>
      </c>
      <c r="F6304" t="str">
        <f>CONCATENATE(E6304," ",A6304," ",D6304)</f>
        <v>Ecare Ltd Rochford Night Sleep</v>
      </c>
      <c r="G6304">
        <v>10</v>
      </c>
      <c r="H6304">
        <v>1</v>
      </c>
    </row>
    <row r="6305" spans="1:8" x14ac:dyDescent="0.35">
      <c r="A6305" t="s">
        <v>19</v>
      </c>
      <c r="B6305" s="25">
        <v>11</v>
      </c>
      <c r="C6305" t="str">
        <f>CONCATENATE(A6305," ",B6305," ",D6305)</f>
        <v>Rochford 11 Night Sleep</v>
      </c>
      <c r="D6305" t="s">
        <v>415</v>
      </c>
      <c r="E6305" t="s">
        <v>34</v>
      </c>
      <c r="F6305" t="str">
        <f>CONCATENATE(E6305," ",A6305," ",D6305)</f>
        <v>Agincare UK LTD Rochford Night Sleep</v>
      </c>
      <c r="G6305">
        <v>1</v>
      </c>
      <c r="H6305">
        <v>2</v>
      </c>
    </row>
    <row r="6306" spans="1:8" x14ac:dyDescent="0.35">
      <c r="A6306" t="s">
        <v>19</v>
      </c>
      <c r="B6306" s="25">
        <v>12</v>
      </c>
      <c r="C6306" t="str">
        <f>CONCATENATE(A6306," ",B6306," ",D6306)</f>
        <v>Rochford 12 Night Sleep</v>
      </c>
      <c r="D6306" t="s">
        <v>415</v>
      </c>
      <c r="E6306" t="s">
        <v>321</v>
      </c>
      <c r="F6306" t="str">
        <f>CONCATENATE(E6306," ",A6306," ",D6306)</f>
        <v>Premier Care Partners Limited Rochford Night Sleep</v>
      </c>
      <c r="G6306">
        <v>2</v>
      </c>
      <c r="H6306">
        <v>2</v>
      </c>
    </row>
    <row r="6307" spans="1:8" x14ac:dyDescent="0.35">
      <c r="A6307" t="s">
        <v>19</v>
      </c>
      <c r="B6307" s="25">
        <v>13</v>
      </c>
      <c r="C6307" t="str">
        <f>CONCATENATE(A6307," ",B6307," ",D6307)</f>
        <v>Rochford 13 Night Sleep</v>
      </c>
      <c r="D6307" t="s">
        <v>415</v>
      </c>
      <c r="E6307" t="s">
        <v>57</v>
      </c>
      <c r="F6307" t="str">
        <f>CONCATENATE(E6307," ",A6307," ",D6307)</f>
        <v>Estuary Housing Association Rochford Night Sleep</v>
      </c>
      <c r="G6307">
        <v>2</v>
      </c>
      <c r="H6307">
        <v>2</v>
      </c>
    </row>
    <row r="6308" spans="1:8" x14ac:dyDescent="0.35">
      <c r="A6308" t="s">
        <v>19</v>
      </c>
      <c r="B6308" s="25">
        <v>14</v>
      </c>
      <c r="C6308" t="str">
        <f>CONCATENATE(A6308," ",B6308," ",D6308)</f>
        <v>Rochford 14 Night Sleep</v>
      </c>
      <c r="D6308" t="s">
        <v>415</v>
      </c>
      <c r="E6308" t="s">
        <v>108</v>
      </c>
      <c r="F6308" t="str">
        <f>CONCATENATE(E6308," ",A6308," ",D6308)</f>
        <v>Trends Healthcare Ltd Rochford Night Sleep</v>
      </c>
      <c r="G6308">
        <v>2</v>
      </c>
      <c r="H6308">
        <v>2</v>
      </c>
    </row>
    <row r="6309" spans="1:8" x14ac:dyDescent="0.35">
      <c r="A6309" t="s">
        <v>19</v>
      </c>
      <c r="B6309" s="25">
        <v>15</v>
      </c>
      <c r="C6309" t="str">
        <f>CONCATENATE(A6309," ",B6309," ",D6309)</f>
        <v>Rochford 15 Night Sleep</v>
      </c>
      <c r="D6309" t="s">
        <v>415</v>
      </c>
      <c r="E6309" t="s">
        <v>102</v>
      </c>
      <c r="F6309" t="str">
        <f>CONCATENATE(E6309," ",A6309," ",D6309)</f>
        <v>RUMAX LIMITED Rochford Night Sleep</v>
      </c>
      <c r="G6309">
        <v>2</v>
      </c>
      <c r="H6309">
        <v>2</v>
      </c>
    </row>
    <row r="6310" spans="1:8" x14ac:dyDescent="0.35">
      <c r="A6310" t="s">
        <v>19</v>
      </c>
      <c r="B6310" s="25">
        <v>16</v>
      </c>
      <c r="C6310" t="str">
        <f>CONCATENATE(A6310," ",B6310," ",D6310)</f>
        <v>Rochford 16 Night Sleep</v>
      </c>
      <c r="D6310" t="s">
        <v>415</v>
      </c>
      <c r="E6310" t="s">
        <v>43</v>
      </c>
      <c r="F6310" t="str">
        <f>CONCATENATE(E6310," ",A6310," ",D6310)</f>
        <v>CARONNE CARE LTD Rochford Night Sleep</v>
      </c>
      <c r="G6310">
        <v>2</v>
      </c>
      <c r="H6310">
        <v>2</v>
      </c>
    </row>
    <row r="6311" spans="1:8" x14ac:dyDescent="0.35">
      <c r="A6311" t="s">
        <v>19</v>
      </c>
      <c r="B6311" s="25">
        <v>17</v>
      </c>
      <c r="C6311" t="str">
        <f>CONCATENATE(A6311," ",B6311," ",D6311)</f>
        <v>Rochford 17 Night Sleep</v>
      </c>
      <c r="D6311" t="s">
        <v>415</v>
      </c>
      <c r="E6311" t="s">
        <v>95</v>
      </c>
      <c r="F6311" t="str">
        <f>CONCATENATE(E6311," ",A6311," ",D6311)</f>
        <v>PASSION TREE CARE SERVICES LTD Rochford Night Sleep</v>
      </c>
      <c r="G6311">
        <v>7</v>
      </c>
      <c r="H6311">
        <v>2</v>
      </c>
    </row>
    <row r="6312" spans="1:8" x14ac:dyDescent="0.35">
      <c r="A6312" t="s">
        <v>19</v>
      </c>
      <c r="B6312" s="25">
        <v>18</v>
      </c>
      <c r="C6312" t="str">
        <f>CONCATENATE(A6312," ",B6312," ",D6312)</f>
        <v>Rochford 18 Night Sleep</v>
      </c>
      <c r="D6312" t="s">
        <v>415</v>
      </c>
      <c r="E6312" t="s">
        <v>92</v>
      </c>
      <c r="F6312" t="str">
        <f>CONCATENATE(E6312," ",A6312," ",D6312)</f>
        <v>OptimalCarePlus Limited Rochford Night Sleep</v>
      </c>
      <c r="G6312">
        <v>7</v>
      </c>
      <c r="H6312">
        <v>2</v>
      </c>
    </row>
    <row r="6313" spans="1:8" x14ac:dyDescent="0.35">
      <c r="A6313" t="s">
        <v>19</v>
      </c>
      <c r="B6313" s="25">
        <v>19</v>
      </c>
      <c r="C6313" t="str">
        <f>CONCATENATE(A6313," ",B6313," ",D6313)</f>
        <v>Rochford 19 Night Sleep</v>
      </c>
      <c r="D6313" t="s">
        <v>415</v>
      </c>
      <c r="E6313" t="s">
        <v>76</v>
      </c>
      <c r="F6313" t="str">
        <f>CONCATENATE(E6313," ",A6313," ",D6313)</f>
        <v>Ixceed Health UK Ltd Rochford Night Sleep</v>
      </c>
      <c r="G6313">
        <v>7</v>
      </c>
      <c r="H6313">
        <v>2</v>
      </c>
    </row>
    <row r="6314" spans="1:8" x14ac:dyDescent="0.35">
      <c r="A6314" t="s">
        <v>19</v>
      </c>
      <c r="B6314" s="25">
        <v>20</v>
      </c>
      <c r="C6314" t="str">
        <f>CONCATENATE(A6314," ",B6314," ",D6314)</f>
        <v>Rochford 20 Night Sleep</v>
      </c>
      <c r="D6314" t="s">
        <v>415</v>
      </c>
      <c r="E6314" t="s">
        <v>75</v>
      </c>
      <c r="F6314" t="str">
        <f>CONCATENATE(E6314," ",A6314," ",D6314)</f>
        <v>Integrated Kare Solutions Limited Rochford Night Sleep</v>
      </c>
      <c r="G6314">
        <v>10</v>
      </c>
      <c r="H6314">
        <v>2</v>
      </c>
    </row>
    <row r="6315" spans="1:8" x14ac:dyDescent="0.35">
      <c r="A6315" t="s">
        <v>19</v>
      </c>
      <c r="B6315" s="25">
        <v>21</v>
      </c>
      <c r="C6315" t="str">
        <f>CONCATENATE(A6315," ",B6315," ",D6315)</f>
        <v>Rochford 21 Night Sleep</v>
      </c>
      <c r="D6315" t="s">
        <v>415</v>
      </c>
      <c r="E6315" t="s">
        <v>6</v>
      </c>
      <c r="F6315" t="str">
        <f>CONCATENATE(E6315," ",A6315," ",D6315)</f>
        <v>TREAL CARE UK LIMITED Rochford Night Sleep</v>
      </c>
      <c r="G6315">
        <v>10</v>
      </c>
      <c r="H6315">
        <v>2</v>
      </c>
    </row>
    <row r="6316" spans="1:8" x14ac:dyDescent="0.35">
      <c r="A6316" t="s">
        <v>19</v>
      </c>
      <c r="B6316" s="25">
        <v>22</v>
      </c>
      <c r="C6316" t="str">
        <f>CONCATENATE(A6316," ",B6316," ",D6316)</f>
        <v>Rochford 22 Night Sleep</v>
      </c>
      <c r="D6316" t="s">
        <v>415</v>
      </c>
      <c r="E6316" t="s">
        <v>104</v>
      </c>
      <c r="F6316" t="str">
        <f>CONCATENATE(E6316," ",A6316," ",D6316)</f>
        <v>Sharing Healthcare Limited Rochford Night Sleep</v>
      </c>
      <c r="G6316">
        <v>10</v>
      </c>
      <c r="H6316">
        <v>2</v>
      </c>
    </row>
    <row r="6317" spans="1:8" x14ac:dyDescent="0.35">
      <c r="A6317" t="s">
        <v>19</v>
      </c>
      <c r="B6317" s="25">
        <v>23</v>
      </c>
      <c r="C6317" t="str">
        <f>CONCATENATE(A6317," ",B6317," ",D6317)</f>
        <v>Rochford 23 Night Sleep</v>
      </c>
      <c r="D6317" t="s">
        <v>415</v>
      </c>
      <c r="E6317" t="s">
        <v>5</v>
      </c>
      <c r="F6317" t="str">
        <f>CONCATENATE(E6317," ",A6317," ",D6317)</f>
        <v>PCM Homecare LTD Rochford Night Sleep</v>
      </c>
      <c r="G6317">
        <v>10</v>
      </c>
      <c r="H6317">
        <v>2</v>
      </c>
    </row>
    <row r="6318" spans="1:8" x14ac:dyDescent="0.35">
      <c r="A6318" t="s">
        <v>19</v>
      </c>
      <c r="B6318" s="25">
        <v>24</v>
      </c>
      <c r="C6318" t="str">
        <f>CONCATENATE(A6318," ",B6318," ",D6318)</f>
        <v>Rochford 24 Night Sleep</v>
      </c>
      <c r="D6318" t="s">
        <v>415</v>
      </c>
      <c r="E6318" t="s">
        <v>50</v>
      </c>
      <c r="F6318" t="str">
        <f>CONCATENATE(E6318," ",A6318," ",D6318)</f>
        <v>Damorcare Ltd Rochford Night Sleep</v>
      </c>
      <c r="G6318">
        <v>14</v>
      </c>
      <c r="H6318">
        <v>2</v>
      </c>
    </row>
    <row r="6319" spans="1:8" x14ac:dyDescent="0.35">
      <c r="A6319" t="s">
        <v>19</v>
      </c>
      <c r="B6319" s="25">
        <v>25</v>
      </c>
      <c r="C6319" t="str">
        <f>CONCATENATE(A6319," ",B6319," ",D6319)</f>
        <v>Rochford 25 Night Sleep</v>
      </c>
      <c r="D6319" t="s">
        <v>415</v>
      </c>
      <c r="E6319" t="s">
        <v>32</v>
      </c>
      <c r="F6319" t="str">
        <f>CONCATENATE(E6319," ",A6319," ",D6319)</f>
        <v>Abundant Care and Recruitment Int Ltd Rochford Night Sleep</v>
      </c>
      <c r="G6319">
        <v>15</v>
      </c>
      <c r="H6319">
        <v>2</v>
      </c>
    </row>
    <row r="6320" spans="1:8" x14ac:dyDescent="0.35">
      <c r="A6320" t="s">
        <v>19</v>
      </c>
      <c r="B6320" s="25">
        <v>26</v>
      </c>
      <c r="C6320" t="str">
        <f>CONCATENATE(A6320," ",B6320," ",D6320)</f>
        <v>Rochford 26 Night Sleep</v>
      </c>
      <c r="D6320" t="s">
        <v>415</v>
      </c>
      <c r="E6320" t="s">
        <v>67</v>
      </c>
      <c r="F6320" t="str">
        <f>CONCATENATE(E6320," ",A6320," ",D6320)</f>
        <v>Good Life Care Ltd Rochford Night Sleep</v>
      </c>
      <c r="G6320">
        <v>15</v>
      </c>
      <c r="H6320">
        <v>2</v>
      </c>
    </row>
    <row r="6321" spans="1:8" x14ac:dyDescent="0.35">
      <c r="A6321" t="s">
        <v>19</v>
      </c>
      <c r="B6321" s="25">
        <v>27</v>
      </c>
      <c r="C6321" t="str">
        <f>CONCATENATE(A6321," ",B6321," ",D6321)</f>
        <v>Rochford 27 Night Sleep</v>
      </c>
      <c r="D6321" t="s">
        <v>415</v>
      </c>
      <c r="E6321" t="s">
        <v>72</v>
      </c>
      <c r="F6321" t="str">
        <f>CONCATENATE(E6321," ",A6321," ",D6321)</f>
        <v>Home Sweet Home Care Limited Rochford Night Sleep</v>
      </c>
      <c r="G6321">
        <v>15</v>
      </c>
      <c r="H6321">
        <v>2</v>
      </c>
    </row>
    <row r="6322" spans="1:8" x14ac:dyDescent="0.35">
      <c r="A6322" t="s">
        <v>19</v>
      </c>
      <c r="B6322" s="25">
        <v>28</v>
      </c>
      <c r="C6322" t="str">
        <f>CONCATENATE(A6322," ",B6322," ",D6322)</f>
        <v>Rochford 28 Night Sleep</v>
      </c>
      <c r="D6322" t="s">
        <v>415</v>
      </c>
      <c r="E6322" t="s">
        <v>37</v>
      </c>
      <c r="F6322" t="str">
        <f>CONCATENATE(E6322," ",A6322," ",D6322)</f>
        <v>BK SOCIAL CARE LIMITED Rochford Night Sleep</v>
      </c>
      <c r="G6322">
        <v>15</v>
      </c>
      <c r="H6322">
        <v>2</v>
      </c>
    </row>
    <row r="6323" spans="1:8" x14ac:dyDescent="0.35">
      <c r="A6323" t="s">
        <v>19</v>
      </c>
      <c r="B6323" s="25">
        <v>29</v>
      </c>
      <c r="C6323" t="str">
        <f>CONCATENATE(A6323," ",B6323," ",D6323)</f>
        <v>Rochford 29 Night Sleep</v>
      </c>
      <c r="D6323" t="s">
        <v>415</v>
      </c>
      <c r="E6323" t="s">
        <v>56</v>
      </c>
      <c r="F6323" t="str">
        <f>CONCATENATE(E6323," ",A6323," ",D6323)</f>
        <v>Efficiency-For Care Limited Rochford Night Sleep</v>
      </c>
      <c r="G6323">
        <v>19</v>
      </c>
      <c r="H6323">
        <v>2</v>
      </c>
    </row>
    <row r="6324" spans="1:8" x14ac:dyDescent="0.35">
      <c r="A6324" t="s">
        <v>19</v>
      </c>
      <c r="B6324" s="25">
        <v>30</v>
      </c>
      <c r="C6324" t="str">
        <f>CONCATENATE(A6324," ",B6324," ",D6324)</f>
        <v>Rochford 30 Night Sleep</v>
      </c>
      <c r="D6324" t="s">
        <v>415</v>
      </c>
      <c r="E6324" t="s">
        <v>301</v>
      </c>
      <c r="F6324" t="str">
        <f>CONCATENATE(E6324," ",A6324," ",D6324)</f>
        <v>NaidCare Ltd Rochford Night Sleep</v>
      </c>
      <c r="G6324">
        <v>20</v>
      </c>
      <c r="H6324">
        <v>2</v>
      </c>
    </row>
    <row r="6325" spans="1:8" x14ac:dyDescent="0.35">
      <c r="A6325" t="s">
        <v>19</v>
      </c>
      <c r="B6325" s="25">
        <v>31</v>
      </c>
      <c r="C6325" t="str">
        <f>CONCATENATE(A6325," ",B6325," ",D6325)</f>
        <v>Rochford 31 Night Sleep</v>
      </c>
      <c r="D6325" t="s">
        <v>415</v>
      </c>
      <c r="E6325" t="s">
        <v>201</v>
      </c>
      <c r="F6325" t="str">
        <f>CONCATENATE(E6325," ",A6325," ",D6325)</f>
        <v>Dion Care Services Limited Rochford Night Sleep</v>
      </c>
      <c r="G6325">
        <v>21</v>
      </c>
      <c r="H6325">
        <v>2</v>
      </c>
    </row>
    <row r="6326" spans="1:8" x14ac:dyDescent="0.35">
      <c r="A6326" t="s">
        <v>19</v>
      </c>
      <c r="B6326" s="25">
        <v>32</v>
      </c>
      <c r="C6326" t="str">
        <f>CONCATENATE(A6326," ",B6326," ",D6326)</f>
        <v>Rochford 32 Night Sleep</v>
      </c>
      <c r="D6326" t="s">
        <v>415</v>
      </c>
      <c r="E6326" t="s">
        <v>79</v>
      </c>
      <c r="F6326" t="str">
        <f>CONCATENATE(E6326," ",A6326," ",D6326)</f>
        <v>KASE Care Limited  Rochford Night Sleep</v>
      </c>
      <c r="G6326">
        <v>22</v>
      </c>
      <c r="H6326">
        <v>2</v>
      </c>
    </row>
    <row r="6327" spans="1:8" x14ac:dyDescent="0.35">
      <c r="A6327" t="s">
        <v>19</v>
      </c>
      <c r="B6327" s="25">
        <v>33</v>
      </c>
      <c r="C6327" t="str">
        <f>CONCATENATE(A6327," ",B6327," ",D6327)</f>
        <v>Rochford 33 Night Sleep</v>
      </c>
      <c r="D6327" t="s">
        <v>415</v>
      </c>
      <c r="E6327" t="s">
        <v>86</v>
      </c>
      <c r="F6327" t="str">
        <f>CONCATENATE(E6327," ",A6327," ",D6327)</f>
        <v>Metro Homecare Ltd Rochford Night Sleep</v>
      </c>
      <c r="G6327">
        <v>22</v>
      </c>
      <c r="H6327">
        <v>2</v>
      </c>
    </row>
    <row r="6328" spans="1:8" x14ac:dyDescent="0.35">
      <c r="A6328" t="s">
        <v>19</v>
      </c>
      <c r="B6328" s="25">
        <v>34</v>
      </c>
      <c r="C6328" t="str">
        <f>CONCATENATE(A6328," ",B6328," ",D6328)</f>
        <v>Rochford 34 Night Sleep</v>
      </c>
      <c r="D6328" t="s">
        <v>415</v>
      </c>
      <c r="E6328" t="s">
        <v>53</v>
      </c>
      <c r="F6328" t="str">
        <f>CONCATENATE(E6328," ",A6328," ",D6328)</f>
        <v>Divine Community Care Limited Rochford Night Sleep</v>
      </c>
      <c r="G6328">
        <v>22</v>
      </c>
      <c r="H6328">
        <v>2</v>
      </c>
    </row>
    <row r="6329" spans="1:8" x14ac:dyDescent="0.35">
      <c r="A6329" t="s">
        <v>19</v>
      </c>
      <c r="B6329" s="25">
        <v>35</v>
      </c>
      <c r="C6329" t="str">
        <f>CONCATENATE(A6329," ",B6329," ",D6329)</f>
        <v>Rochford 35 Night Sleep</v>
      </c>
      <c r="D6329" t="s">
        <v>415</v>
      </c>
      <c r="E6329" t="s">
        <v>85</v>
      </c>
      <c r="F6329" t="str">
        <f>CONCATENATE(E6329," ",A6329," ",D6329)</f>
        <v>MERCURY CARE SERVICES Rochford Night Sleep</v>
      </c>
      <c r="G6329">
        <v>22</v>
      </c>
      <c r="H6329">
        <v>2</v>
      </c>
    </row>
    <row r="6330" spans="1:8" x14ac:dyDescent="0.35">
      <c r="A6330" t="s">
        <v>19</v>
      </c>
      <c r="B6330" s="25">
        <v>36</v>
      </c>
      <c r="C6330" t="str">
        <f>CONCATENATE(A6330," ",B6330," ",D6330)</f>
        <v>Rochford 36 Night Sleep</v>
      </c>
      <c r="D6330" t="s">
        <v>415</v>
      </c>
      <c r="E6330" t="s">
        <v>49</v>
      </c>
      <c r="F6330" t="str">
        <f>CONCATENATE(E6330," ",A6330," ",D6330)</f>
        <v>Crown46 company ltd Rochford Night Sleep</v>
      </c>
      <c r="G6330">
        <v>22</v>
      </c>
      <c r="H6330">
        <v>2</v>
      </c>
    </row>
    <row r="6331" spans="1:8" x14ac:dyDescent="0.35">
      <c r="A6331" t="s">
        <v>19</v>
      </c>
      <c r="B6331" s="25">
        <v>37</v>
      </c>
      <c r="C6331" t="str">
        <f>CONCATENATE(A6331," ",B6331," ",D6331)</f>
        <v>Rochford 37 Night Sleep</v>
      </c>
      <c r="D6331" t="s">
        <v>415</v>
      </c>
      <c r="E6331" t="s">
        <v>397</v>
      </c>
      <c r="F6331" t="str">
        <f>CONCATENATE(E6331," ",A6331," ",D6331)</f>
        <v>Warren Homecare Limited Rochford Night Sleep</v>
      </c>
      <c r="G6331">
        <v>22</v>
      </c>
      <c r="H6331">
        <v>2</v>
      </c>
    </row>
    <row r="6332" spans="1:8" x14ac:dyDescent="0.35">
      <c r="A6332" t="s">
        <v>19</v>
      </c>
      <c r="B6332" s="25">
        <v>38</v>
      </c>
      <c r="C6332" t="str">
        <f>CONCATENATE(A6332," ",B6332," ",D6332)</f>
        <v>Rochford 38 Night Sleep</v>
      </c>
      <c r="D6332" t="s">
        <v>415</v>
      </c>
      <c r="E6332" t="s">
        <v>319</v>
      </c>
      <c r="F6332" t="str">
        <f>CONCATENATE(E6332," ",A6332," ",D6332)</f>
        <v>Platinum Homecare 4U Limited Rochford Night Sleep</v>
      </c>
      <c r="G6332">
        <v>22</v>
      </c>
      <c r="H6332">
        <v>2</v>
      </c>
    </row>
    <row r="6333" spans="1:8" x14ac:dyDescent="0.35">
      <c r="A6333" t="s">
        <v>19</v>
      </c>
      <c r="B6333" s="25">
        <v>39</v>
      </c>
      <c r="C6333" t="str">
        <f>CONCATENATE(A6333," ",B6333," ",D6333)</f>
        <v>Rochford 39 Night Sleep</v>
      </c>
      <c r="D6333" t="s">
        <v>415</v>
      </c>
      <c r="E6333" t="s">
        <v>65</v>
      </c>
      <c r="F6333" t="str">
        <f>CONCATENATE(E6333," ",A6333," ",D6333)</f>
        <v>GILEAD COMPLETE CARE GROUP LIMITED Rochford Night Sleep</v>
      </c>
      <c r="G6333">
        <v>22</v>
      </c>
      <c r="H6333">
        <v>2</v>
      </c>
    </row>
    <row r="6334" spans="1:8" x14ac:dyDescent="0.35">
      <c r="A6334" t="s">
        <v>19</v>
      </c>
      <c r="B6334" s="25">
        <v>40</v>
      </c>
      <c r="C6334" t="str">
        <f>CONCATENATE(A6334," ",B6334," ",D6334)</f>
        <v>Rochford 40 Night Sleep</v>
      </c>
      <c r="D6334" t="s">
        <v>415</v>
      </c>
      <c r="E6334" t="s">
        <v>64</v>
      </c>
      <c r="F6334" t="str">
        <f>CONCATENATE(E6334," ",A6334," ",D6334)</f>
        <v>First Point 24 Ltd Rochford Night Sleep</v>
      </c>
      <c r="G6334">
        <v>30</v>
      </c>
      <c r="H6334">
        <v>2</v>
      </c>
    </row>
    <row r="6335" spans="1:8" x14ac:dyDescent="0.35">
      <c r="A6335" t="s">
        <v>19</v>
      </c>
      <c r="B6335" s="25">
        <v>41</v>
      </c>
      <c r="C6335" t="str">
        <f>CONCATENATE(A6335," ",B6335," ",D6335)</f>
        <v>Rochford 41 Night Sleep</v>
      </c>
      <c r="D6335" t="s">
        <v>415</v>
      </c>
      <c r="E6335" t="s">
        <v>352</v>
      </c>
      <c r="F6335" t="str">
        <f>CONCATENATE(E6335," ",A6335," ",D6335)</f>
        <v>Secaplus Limited T/A SecCare+ Rochford Night Sleep</v>
      </c>
      <c r="G6335">
        <v>31</v>
      </c>
      <c r="H6335">
        <v>2</v>
      </c>
    </row>
    <row r="6336" spans="1:8" x14ac:dyDescent="0.35">
      <c r="A6336" t="s">
        <v>19</v>
      </c>
      <c r="B6336" s="25">
        <v>42</v>
      </c>
      <c r="C6336" t="str">
        <f>CONCATENATE(A6336," ",B6336," ",D6336)</f>
        <v>Rochford 42 Night Sleep</v>
      </c>
      <c r="D6336" t="s">
        <v>415</v>
      </c>
      <c r="E6336" t="s">
        <v>237</v>
      </c>
      <c r="F6336" t="str">
        <f>CONCATENATE(E6336," ",A6336," ",D6336)</f>
        <v>GLOW DOMICILIARY HEALTHCARE LTD Rochford Night Sleep</v>
      </c>
      <c r="G6336">
        <v>32</v>
      </c>
      <c r="H6336">
        <v>2</v>
      </c>
    </row>
    <row r="6337" spans="1:8" x14ac:dyDescent="0.35">
      <c r="A6337" t="s">
        <v>19</v>
      </c>
      <c r="B6337" s="25">
        <v>43</v>
      </c>
      <c r="C6337" t="str">
        <f>CONCATENATE(A6337," ",B6337," ",D6337)</f>
        <v>Rochford 43 Night Sleep</v>
      </c>
      <c r="D6337" t="s">
        <v>415</v>
      </c>
      <c r="E6337" t="s">
        <v>255</v>
      </c>
      <c r="F6337" t="str">
        <f>CONCATENATE(E6337," ",A6337," ",D6337)</f>
        <v>Immediate Medical Solutions Ltd  Rochford Night Sleep</v>
      </c>
      <c r="G6337">
        <v>33</v>
      </c>
      <c r="H6337">
        <v>2</v>
      </c>
    </row>
    <row r="6338" spans="1:8" x14ac:dyDescent="0.35">
      <c r="A6338" t="s">
        <v>19</v>
      </c>
      <c r="B6338" s="25">
        <v>44</v>
      </c>
      <c r="C6338" t="str">
        <f>CONCATENATE(A6338," ",B6338," ",D6338)</f>
        <v>Rochford 44 Night Sleep</v>
      </c>
      <c r="D6338" t="s">
        <v>415</v>
      </c>
      <c r="E6338" t="s">
        <v>334</v>
      </c>
      <c r="F6338" t="str">
        <f>CONCATENATE(E6338," ",A6338," ",D6338)</f>
        <v>Real People Ltd Rochford Night Sleep</v>
      </c>
      <c r="G6338">
        <v>34</v>
      </c>
      <c r="H6338">
        <v>2</v>
      </c>
    </row>
    <row r="6339" spans="1:8" x14ac:dyDescent="0.35">
      <c r="A6339" t="s">
        <v>19</v>
      </c>
      <c r="B6339" s="25">
        <v>45</v>
      </c>
      <c r="C6339" t="str">
        <f>CONCATENATE(A6339," ",B6339," ",D6339)</f>
        <v>Rochford 45 Night Sleep</v>
      </c>
      <c r="D6339" t="s">
        <v>415</v>
      </c>
      <c r="E6339" t="s">
        <v>121</v>
      </c>
      <c r="F6339" t="str">
        <f>CONCATENATE(E6339," ",A6339," ",D6339)</f>
        <v>Ablecross Limited Rochford Night Sleep</v>
      </c>
      <c r="G6339">
        <v>35</v>
      </c>
      <c r="H6339">
        <v>2</v>
      </c>
    </row>
    <row r="6340" spans="1:8" x14ac:dyDescent="0.35">
      <c r="A6340" t="s">
        <v>19</v>
      </c>
      <c r="B6340" s="25">
        <v>46</v>
      </c>
      <c r="C6340" t="str">
        <f>CONCATENATE(A6340," ",B6340," ",D6340)</f>
        <v>Rochford 46 Night Sleep</v>
      </c>
      <c r="D6340" t="s">
        <v>415</v>
      </c>
      <c r="E6340" t="s">
        <v>165</v>
      </c>
      <c r="F6340" t="str">
        <f>CONCATENATE(E6340," ",A6340," ",D6340)</f>
        <v>Care at Hand Ltd Rochford Night Sleep</v>
      </c>
      <c r="G6340">
        <v>36</v>
      </c>
      <c r="H6340">
        <v>2</v>
      </c>
    </row>
    <row r="6341" spans="1:8" x14ac:dyDescent="0.35">
      <c r="A6341" t="s">
        <v>19</v>
      </c>
      <c r="B6341" s="25">
        <v>47</v>
      </c>
      <c r="C6341" t="str">
        <f>CONCATENATE(A6341," ",B6341," ",D6341)</f>
        <v>Rochford 47 Night Sleep</v>
      </c>
      <c r="D6341" t="s">
        <v>415</v>
      </c>
      <c r="E6341" t="s">
        <v>380</v>
      </c>
      <c r="F6341" t="str">
        <f>CONCATENATE(E6341," ",A6341," ",D6341)</f>
        <v>Thorough Care Corporation Limited Rochford Night Sleep</v>
      </c>
      <c r="G6341">
        <v>37</v>
      </c>
      <c r="H6341">
        <v>2</v>
      </c>
    </row>
    <row r="6342" spans="1:8" x14ac:dyDescent="0.35">
      <c r="A6342" t="s">
        <v>19</v>
      </c>
      <c r="B6342" s="25">
        <v>48</v>
      </c>
      <c r="C6342" t="str">
        <f>CONCATENATE(A6342," ",B6342," ",D6342)</f>
        <v>Rochford 48 Night Sleep</v>
      </c>
      <c r="D6342" t="s">
        <v>415</v>
      </c>
      <c r="E6342" t="s">
        <v>204</v>
      </c>
      <c r="F6342" t="str">
        <f>CONCATENATE(E6342," ",A6342," ",D6342)</f>
        <v>DIVINE CARE GROUP LTD Rochford Night Sleep</v>
      </c>
      <c r="G6342">
        <v>38</v>
      </c>
      <c r="H6342">
        <v>2</v>
      </c>
    </row>
    <row r="6343" spans="1:8" x14ac:dyDescent="0.35">
      <c r="A6343" t="s">
        <v>19</v>
      </c>
      <c r="B6343" s="25">
        <v>49</v>
      </c>
      <c r="C6343" t="str">
        <f>CONCATENATE(A6343," ",B6343," ",D6343)</f>
        <v>Rochford 49 Night Sleep</v>
      </c>
      <c r="D6343" t="s">
        <v>415</v>
      </c>
      <c r="E6343" t="s">
        <v>144</v>
      </c>
      <c r="F6343" t="str">
        <f>CONCATENATE(E6343," ",A6343," ",D6343)</f>
        <v>Aspire Community Care &amp; Support Ltd Rochford Night Sleep</v>
      </c>
      <c r="G6343">
        <v>39</v>
      </c>
      <c r="H6343">
        <v>2</v>
      </c>
    </row>
    <row r="6344" spans="1:8" x14ac:dyDescent="0.35">
      <c r="A6344" t="s">
        <v>19</v>
      </c>
      <c r="B6344" s="25">
        <v>50</v>
      </c>
      <c r="C6344" t="str">
        <f>CONCATENATE(A6344," ",B6344," ",D6344)</f>
        <v>Rochford 50 Night Sleep</v>
      </c>
      <c r="D6344" t="s">
        <v>415</v>
      </c>
      <c r="E6344" t="s">
        <v>139</v>
      </c>
      <c r="F6344" t="str">
        <f>CONCATENATE(E6344," ",A6344," ",D6344)</f>
        <v>Angels Care Solutions Rochford Night Sleep</v>
      </c>
      <c r="G6344">
        <v>39</v>
      </c>
      <c r="H6344">
        <v>2</v>
      </c>
    </row>
    <row r="6345" spans="1:8" x14ac:dyDescent="0.35">
      <c r="A6345" t="s">
        <v>19</v>
      </c>
      <c r="B6345" s="25">
        <v>51</v>
      </c>
      <c r="C6345" t="str">
        <f>CONCATENATE(A6345," ",B6345," ",D6345)</f>
        <v>Rochford 51 Night Sleep</v>
      </c>
      <c r="D6345" t="s">
        <v>415</v>
      </c>
      <c r="E6345" t="s">
        <v>353</v>
      </c>
      <c r="F6345" t="str">
        <f>CONCATENATE(E6345," ",A6345," ",D6345)</f>
        <v>ServeSoul Limited Rochford Night Sleep</v>
      </c>
      <c r="G6345">
        <v>39</v>
      </c>
      <c r="H6345">
        <v>2</v>
      </c>
    </row>
    <row r="6346" spans="1:8" x14ac:dyDescent="0.35">
      <c r="A6346" t="s">
        <v>19</v>
      </c>
      <c r="B6346" s="25">
        <v>52</v>
      </c>
      <c r="C6346" t="str">
        <f>CONCATENATE(A6346," ",B6346," ",D6346)</f>
        <v>Rochford 52 Night Sleep</v>
      </c>
      <c r="D6346" t="s">
        <v>415</v>
      </c>
      <c r="E6346" t="s">
        <v>173</v>
      </c>
      <c r="F6346" t="str">
        <f>CONCATENATE(E6346," ",A6346," ",D6346)</f>
        <v>CareRose Cares Ltd. Rochford Night Sleep</v>
      </c>
      <c r="G6346">
        <v>39</v>
      </c>
      <c r="H6346">
        <v>2</v>
      </c>
    </row>
    <row r="6347" spans="1:8" x14ac:dyDescent="0.35">
      <c r="A6347" t="s">
        <v>19</v>
      </c>
      <c r="B6347" s="25">
        <v>53</v>
      </c>
      <c r="C6347" t="str">
        <f>CONCATENATE(A6347," ",B6347," ",D6347)</f>
        <v>Rochford 53 Night Sleep</v>
      </c>
      <c r="D6347" t="s">
        <v>415</v>
      </c>
      <c r="E6347" t="s">
        <v>69</v>
      </c>
      <c r="F6347" t="str">
        <f>CONCATENATE(E6347," ",A6347," ",D6347)</f>
        <v>H.O.P.E Superjobs Limited Rochford Night Sleep</v>
      </c>
      <c r="G6347">
        <v>39</v>
      </c>
      <c r="H6347">
        <v>2</v>
      </c>
    </row>
    <row r="6348" spans="1:8" x14ac:dyDescent="0.35">
      <c r="A6348" t="s">
        <v>19</v>
      </c>
      <c r="B6348" s="25">
        <v>54</v>
      </c>
      <c r="C6348" t="str">
        <f>CONCATENATE(A6348," ",B6348," ",D6348)</f>
        <v>Rochford 54 Night Sleep</v>
      </c>
      <c r="D6348" t="s">
        <v>415</v>
      </c>
      <c r="E6348" t="s">
        <v>162</v>
      </c>
      <c r="F6348" t="str">
        <f>CONCATENATE(E6348," ",A6348," ",D6348)</f>
        <v>BS CARE MANAGEMENT SERVICES LIMITED Rochford Night Sleep</v>
      </c>
      <c r="G6348">
        <v>44</v>
      </c>
      <c r="H6348">
        <v>2</v>
      </c>
    </row>
    <row r="6349" spans="1:8" x14ac:dyDescent="0.35">
      <c r="A6349" t="s">
        <v>19</v>
      </c>
      <c r="B6349" s="25">
        <v>55</v>
      </c>
      <c r="C6349" t="str">
        <f>CONCATENATE(A6349," ",B6349," ",D6349)</f>
        <v>Rochford 55 Night Sleep</v>
      </c>
      <c r="D6349" t="s">
        <v>415</v>
      </c>
      <c r="E6349" t="s">
        <v>354</v>
      </c>
      <c r="F6349" t="str">
        <f>CONCATENATE(E6349," ",A6349," ",D6349)</f>
        <v>SGE Care &amp; Recruitment Ltd Rochford Night Sleep</v>
      </c>
      <c r="G6349">
        <v>45</v>
      </c>
      <c r="H6349">
        <v>2</v>
      </c>
    </row>
    <row r="6350" spans="1:8" x14ac:dyDescent="0.35">
      <c r="A6350" t="s">
        <v>19</v>
      </c>
      <c r="B6350" s="25">
        <v>56</v>
      </c>
      <c r="C6350" t="str">
        <f>CONCATENATE(A6350," ",B6350," ",D6350)</f>
        <v>Rochford 56 Night Sleep</v>
      </c>
      <c r="D6350" t="s">
        <v>415</v>
      </c>
      <c r="E6350" t="s">
        <v>130</v>
      </c>
      <c r="F6350" t="str">
        <f>CONCATENATE(E6350," ",A6350," ",D6350)</f>
        <v>Aeon Nursing LTD Rochford Night Sleep</v>
      </c>
      <c r="G6350">
        <v>45</v>
      </c>
      <c r="H6350">
        <v>2</v>
      </c>
    </row>
    <row r="6351" spans="1:8" x14ac:dyDescent="0.35">
      <c r="A6351" t="s">
        <v>19</v>
      </c>
      <c r="B6351" s="25">
        <v>57</v>
      </c>
      <c r="C6351" t="str">
        <f>CONCATENATE(A6351," ",B6351," ",D6351)</f>
        <v>Rochford 57 Night Sleep</v>
      </c>
      <c r="D6351" t="s">
        <v>415</v>
      </c>
      <c r="E6351" t="s">
        <v>226</v>
      </c>
      <c r="F6351" t="str">
        <f>CONCATENATE(E6351," ",A6351," ",D6351)</f>
        <v>FIRST CHOICE CONSULTANCY LIMITED Rochford Night Sleep</v>
      </c>
      <c r="G6351">
        <v>45</v>
      </c>
      <c r="H6351">
        <v>2</v>
      </c>
    </row>
    <row r="6352" spans="1:8" x14ac:dyDescent="0.35">
      <c r="A6352" t="s">
        <v>19</v>
      </c>
      <c r="B6352" s="25">
        <v>58</v>
      </c>
      <c r="C6352" t="str">
        <f>CONCATENATE(A6352," ",B6352," ",D6352)</f>
        <v>Rochford 58 Night Sleep</v>
      </c>
      <c r="D6352" t="s">
        <v>415</v>
      </c>
      <c r="E6352" t="s">
        <v>270</v>
      </c>
      <c r="F6352" t="str">
        <f>CONCATENATE(E6352," ",A6352," ",D6352)</f>
        <v>Kayoski Care Ltd Rochford Night Sleep</v>
      </c>
      <c r="G6352">
        <v>48</v>
      </c>
      <c r="H6352">
        <v>2</v>
      </c>
    </row>
    <row r="6353" spans="1:8" x14ac:dyDescent="0.35">
      <c r="A6353" t="s">
        <v>19</v>
      </c>
      <c r="B6353" s="25">
        <v>59</v>
      </c>
      <c r="C6353" t="str">
        <f>CONCATENATE(A6353," ",B6353," ",D6353)</f>
        <v>Rochford 59 Night Sleep</v>
      </c>
      <c r="D6353" t="s">
        <v>415</v>
      </c>
      <c r="E6353" t="s">
        <v>332</v>
      </c>
      <c r="F6353" t="str">
        <f>CONCATENATE(E6353," ",A6353," ",D6353)</f>
        <v>RAYNET RECRUITMENT AGENCY LTD Rochford Night Sleep</v>
      </c>
      <c r="G6353">
        <v>48</v>
      </c>
      <c r="H6353">
        <v>2</v>
      </c>
    </row>
    <row r="6354" spans="1:8" x14ac:dyDescent="0.35">
      <c r="A6354" t="s">
        <v>19</v>
      </c>
      <c r="B6354" s="25">
        <v>60</v>
      </c>
      <c r="C6354" t="str">
        <f>CONCATENATE(A6354," ",B6354," ",D6354)</f>
        <v>Rochford 60 Night Sleep</v>
      </c>
      <c r="D6354" t="s">
        <v>415</v>
      </c>
      <c r="E6354" t="s">
        <v>271</v>
      </c>
      <c r="F6354" t="str">
        <f>CONCATENATE(E6354," ",A6354," ",D6354)</f>
        <v>KEY POINT AGENCY LTD Rochford Night Sleep</v>
      </c>
      <c r="G6354">
        <v>50</v>
      </c>
      <c r="H6354">
        <v>2</v>
      </c>
    </row>
    <row r="6355" spans="1:8" x14ac:dyDescent="0.35">
      <c r="A6355" t="s">
        <v>19</v>
      </c>
      <c r="B6355" s="25">
        <v>61</v>
      </c>
      <c r="C6355" t="str">
        <f>CONCATENATE(A6355," ",B6355," ",D6355)</f>
        <v>Rochford 61 Night Sleep</v>
      </c>
      <c r="D6355" t="s">
        <v>415</v>
      </c>
      <c r="E6355" t="s">
        <v>199</v>
      </c>
      <c r="F6355" t="str">
        <f>CONCATENATE(E6355," ",A6355," ",D6355)</f>
        <v>Diamond Unique Care Limited  Rochford Night Sleep</v>
      </c>
      <c r="G6355">
        <v>50</v>
      </c>
      <c r="H6355">
        <v>2</v>
      </c>
    </row>
    <row r="6356" spans="1:8" x14ac:dyDescent="0.35">
      <c r="A6356" t="s">
        <v>19</v>
      </c>
      <c r="B6356" s="25">
        <v>62</v>
      </c>
      <c r="C6356" t="str">
        <f>CONCATENATE(A6356," ",B6356," ",D6356)</f>
        <v>Rochford 62 Night Sleep</v>
      </c>
      <c r="D6356" t="s">
        <v>415</v>
      </c>
      <c r="E6356" t="s">
        <v>418</v>
      </c>
      <c r="F6356" t="str">
        <f>CONCATENATE(E6356," ",A6356," ",D6356)</f>
        <v>Thera Trust Rochford Night Sleep</v>
      </c>
      <c r="G6356">
        <v>52</v>
      </c>
      <c r="H6356">
        <v>2</v>
      </c>
    </row>
    <row r="6357" spans="1:8" x14ac:dyDescent="0.35">
      <c r="A6357" t="s">
        <v>19</v>
      </c>
      <c r="B6357" s="25">
        <v>63</v>
      </c>
      <c r="C6357" t="str">
        <f>CONCATENATE(A6357," ",B6357," ",D6357)</f>
        <v>Rochford 63 Night Sleep</v>
      </c>
      <c r="D6357" t="s">
        <v>415</v>
      </c>
      <c r="E6357" t="s">
        <v>261</v>
      </c>
      <c r="F6357" t="str">
        <f>CONCATENATE(E6357," ",A6357," ",D6357)</f>
        <v>J. C. Michael Groups Ltd Rochford Night Sleep</v>
      </c>
      <c r="G6357">
        <v>53</v>
      </c>
      <c r="H6357">
        <v>2</v>
      </c>
    </row>
    <row r="6358" spans="1:8" x14ac:dyDescent="0.35">
      <c r="A6358" t="s">
        <v>19</v>
      </c>
      <c r="B6358" s="25">
        <v>64</v>
      </c>
      <c r="C6358" t="str">
        <f>CONCATENATE(A6358," ",B6358," ",D6358)</f>
        <v>Rochford 64 Night Sleep</v>
      </c>
      <c r="D6358" t="s">
        <v>415</v>
      </c>
      <c r="E6358" t="s">
        <v>344</v>
      </c>
      <c r="F6358" t="str">
        <f>CONCATENATE(E6358," ",A6358," ",D6358)</f>
        <v>Ros and Mos House Support Ltd Rochford Night Sleep</v>
      </c>
      <c r="G6358">
        <v>53</v>
      </c>
      <c r="H6358">
        <v>2</v>
      </c>
    </row>
    <row r="6359" spans="1:8" x14ac:dyDescent="0.35">
      <c r="A6359" t="s">
        <v>19</v>
      </c>
      <c r="B6359" s="25">
        <v>65</v>
      </c>
      <c r="C6359" t="str">
        <f>CONCATENATE(A6359," ",B6359," ",D6359)</f>
        <v>Rochford 65 Night Sleep</v>
      </c>
      <c r="D6359" t="s">
        <v>415</v>
      </c>
      <c r="E6359" t="s">
        <v>343</v>
      </c>
      <c r="F6359" t="str">
        <f>CONCATENATE(E6359," ",A6359," ",D6359)</f>
        <v>Romis care services LTD Rochford Night Sleep</v>
      </c>
      <c r="G6359">
        <v>55</v>
      </c>
      <c r="H6359">
        <v>2</v>
      </c>
    </row>
    <row r="6360" spans="1:8" x14ac:dyDescent="0.35">
      <c r="A6360" t="s">
        <v>19</v>
      </c>
      <c r="B6360" s="25">
        <v>66</v>
      </c>
      <c r="C6360" t="str">
        <f>CONCATENATE(A6360," ",B6360," ",D6360)</f>
        <v>Rochford 66 Night Sleep</v>
      </c>
      <c r="D6360" t="s">
        <v>415</v>
      </c>
      <c r="E6360" t="s">
        <v>377</v>
      </c>
      <c r="F6360" t="str">
        <f>CONCATENATE(E6360," ",A6360," ",D6360)</f>
        <v>THE CORNHILL GROUP SERVICES LTD  T/A Cornhill Care Rochford Night Sleep</v>
      </c>
      <c r="G6360">
        <v>55</v>
      </c>
      <c r="H6360">
        <v>2</v>
      </c>
    </row>
    <row r="6361" spans="1:8" x14ac:dyDescent="0.35">
      <c r="A6361" t="s">
        <v>19</v>
      </c>
      <c r="B6361" s="25">
        <v>67</v>
      </c>
      <c r="C6361" t="str">
        <f>CONCATENATE(A6361," ",B6361," ",D6361)</f>
        <v>Rochford 67 Night Sleep</v>
      </c>
      <c r="D6361" t="s">
        <v>415</v>
      </c>
      <c r="E6361" t="s">
        <v>383</v>
      </c>
      <c r="F6361" t="str">
        <f>CONCATENATE(E6361," ",A6361," ",D6361)</f>
        <v>Treasure Vince LTD Rochford Night Sleep</v>
      </c>
      <c r="G6361">
        <v>57</v>
      </c>
      <c r="H6361">
        <v>2</v>
      </c>
    </row>
    <row r="6362" spans="1:8" x14ac:dyDescent="0.35">
      <c r="A6362" t="s">
        <v>19</v>
      </c>
      <c r="B6362" s="25">
        <v>68</v>
      </c>
      <c r="C6362" t="str">
        <f>CONCATENATE(A6362," ",B6362," ",D6362)</f>
        <v>Rochford 68 Night Sleep</v>
      </c>
      <c r="D6362" t="s">
        <v>415</v>
      </c>
      <c r="E6362" t="s">
        <v>263</v>
      </c>
      <c r="F6362" t="str">
        <f>CONCATENATE(E6362," ",A6362," ",D6362)</f>
        <v>Jason Consulting Limited t/a Fresh Tree Care Services Rochford Night Sleep</v>
      </c>
      <c r="G6362">
        <v>57</v>
      </c>
      <c r="H6362">
        <v>2</v>
      </c>
    </row>
    <row r="6363" spans="1:8" x14ac:dyDescent="0.35">
      <c r="A6363" t="s">
        <v>19</v>
      </c>
      <c r="B6363" s="25">
        <v>69</v>
      </c>
      <c r="C6363" t="str">
        <f>CONCATENATE(A6363," ",B6363," ",D6363)</f>
        <v>Rochford 69 Night Sleep</v>
      </c>
      <c r="D6363" t="s">
        <v>415</v>
      </c>
      <c r="E6363" t="s">
        <v>216</v>
      </c>
      <c r="F6363" t="str">
        <f>CONCATENATE(E6363," ",A6363," ",D6363)</f>
        <v>ENS Recruitment Limited Rochford Night Sleep</v>
      </c>
      <c r="G6363">
        <v>59</v>
      </c>
      <c r="H6363">
        <v>2</v>
      </c>
    </row>
    <row r="6364" spans="1:8" x14ac:dyDescent="0.35">
      <c r="A6364" t="s">
        <v>19</v>
      </c>
      <c r="B6364" s="25">
        <v>70</v>
      </c>
      <c r="C6364" t="str">
        <f>CONCATENATE(A6364," ",B6364," ",D6364)</f>
        <v>Rochford 70 Night Sleep</v>
      </c>
      <c r="D6364" t="s">
        <v>415</v>
      </c>
      <c r="E6364" t="s">
        <v>217</v>
      </c>
      <c r="F6364" t="str">
        <f>CONCATENATE(E6364," ",A6364," ",D6364)</f>
        <v>Enterprise Care Support Ltd Rochford Night Sleep</v>
      </c>
      <c r="G6364">
        <v>60</v>
      </c>
      <c r="H6364">
        <v>2</v>
      </c>
    </row>
    <row r="6365" spans="1:8" x14ac:dyDescent="0.35">
      <c r="A6365" t="s">
        <v>19</v>
      </c>
      <c r="B6365" s="25">
        <v>71</v>
      </c>
      <c r="C6365" t="str">
        <f>CONCATENATE(A6365," ",B6365," ",D6365)</f>
        <v>Rochford 71 Night Sleep</v>
      </c>
      <c r="D6365" t="s">
        <v>415</v>
      </c>
      <c r="E6365" t="s">
        <v>159</v>
      </c>
      <c r="F6365" t="str">
        <f>CONCATENATE(E6365," ",A6365," ",D6365)</f>
        <v>Blueboard Care Services Ltd Rochford Night Sleep</v>
      </c>
      <c r="G6365">
        <v>61</v>
      </c>
      <c r="H6365">
        <v>2</v>
      </c>
    </row>
    <row r="6366" spans="1:8" x14ac:dyDescent="0.35">
      <c r="A6366" t="s">
        <v>19</v>
      </c>
      <c r="B6366" s="25">
        <v>72</v>
      </c>
      <c r="C6366" t="str">
        <f>CONCATENATE(A6366," ",B6366," ",D6366)</f>
        <v>Rochford 72 Night Sleep</v>
      </c>
      <c r="D6366" t="s">
        <v>415</v>
      </c>
      <c r="E6366" t="s">
        <v>249</v>
      </c>
      <c r="F6366" t="str">
        <f>CONCATENATE(E6366," ",A6366," ",D6366)</f>
        <v>Heritage Staffing Services Limited Rochford Night Sleep</v>
      </c>
      <c r="G6366">
        <v>62</v>
      </c>
      <c r="H6366">
        <v>2</v>
      </c>
    </row>
    <row r="6367" spans="1:8" x14ac:dyDescent="0.35">
      <c r="A6367" t="s">
        <v>19</v>
      </c>
      <c r="B6367" s="25">
        <v>73</v>
      </c>
      <c r="C6367" t="str">
        <f>CONCATENATE(A6367," ",B6367," ",D6367)</f>
        <v>Rochford 73 Night Sleep</v>
      </c>
      <c r="D6367" t="s">
        <v>415</v>
      </c>
      <c r="E6367" t="s">
        <v>328</v>
      </c>
      <c r="F6367" t="str">
        <f>CONCATENATE(E6367," ",A6367," ",D6367)</f>
        <v>PTSmartcare Services Rochford Night Sleep</v>
      </c>
      <c r="G6367">
        <v>63</v>
      </c>
      <c r="H6367">
        <v>2</v>
      </c>
    </row>
    <row r="6368" spans="1:8" x14ac:dyDescent="0.35">
      <c r="A6368" t="s">
        <v>19</v>
      </c>
      <c r="B6368" s="25">
        <v>74</v>
      </c>
      <c r="C6368" t="str">
        <f>CONCATENATE(A6368," ",B6368," ",D6368)</f>
        <v>Rochford 74 Night Sleep</v>
      </c>
      <c r="D6368" t="s">
        <v>415</v>
      </c>
      <c r="E6368" t="s">
        <v>242</v>
      </c>
      <c r="F6368" t="str">
        <f>CONCATENATE(E6368," ",A6368," ",D6368)</f>
        <v>Hales Group Ltd Rochford Night Sleep</v>
      </c>
      <c r="G6368">
        <v>63</v>
      </c>
      <c r="H6368">
        <v>2</v>
      </c>
    </row>
    <row r="6369" spans="1:8" x14ac:dyDescent="0.35">
      <c r="A6369" t="s">
        <v>19</v>
      </c>
      <c r="B6369" s="25">
        <v>75</v>
      </c>
      <c r="C6369" t="str">
        <f>CONCATENATE(A6369," ",B6369," ",D6369)</f>
        <v>Rochford 75 Night Sleep</v>
      </c>
      <c r="D6369" t="s">
        <v>415</v>
      </c>
      <c r="E6369" t="s">
        <v>160</v>
      </c>
      <c r="F6369" t="str">
        <f>CONCATENATE(E6369," ",A6369," ",D6369)</f>
        <v>BPro Care Agency Rochford Night Sleep</v>
      </c>
      <c r="G6369">
        <v>63</v>
      </c>
      <c r="H6369">
        <v>2</v>
      </c>
    </row>
    <row r="6370" spans="1:8" x14ac:dyDescent="0.35">
      <c r="A6370" t="s">
        <v>19</v>
      </c>
      <c r="B6370" s="25">
        <v>76</v>
      </c>
      <c r="C6370" t="str">
        <f>CONCATENATE(A6370," ",B6370," ",D6370)</f>
        <v>Rochford 76 Night Sleep</v>
      </c>
      <c r="D6370" t="s">
        <v>415</v>
      </c>
      <c r="E6370" t="s">
        <v>406</v>
      </c>
      <c r="F6370" t="str">
        <f>CONCATENATE(E6370," ",A6370," ",D6370)</f>
        <v>Yucca Recuitment Agency Limited Rochford Night Sleep</v>
      </c>
      <c r="G6370">
        <v>66</v>
      </c>
      <c r="H6370">
        <v>2</v>
      </c>
    </row>
    <row r="6371" spans="1:8" x14ac:dyDescent="0.35">
      <c r="A6371" t="s">
        <v>19</v>
      </c>
      <c r="B6371" s="25">
        <v>77</v>
      </c>
      <c r="C6371" t="str">
        <f>CONCATENATE(A6371," ",B6371," ",D6371)</f>
        <v>Rochford 77 Night Sleep</v>
      </c>
      <c r="D6371" t="s">
        <v>415</v>
      </c>
      <c r="E6371" t="s">
        <v>152</v>
      </c>
      <c r="F6371" t="str">
        <f>CONCATENATE(E6371," ",A6371," ",D6371)</f>
        <v>Best2 Care Ltd. Rochford Night Sleep</v>
      </c>
      <c r="G6371">
        <v>67</v>
      </c>
      <c r="H6371">
        <v>2</v>
      </c>
    </row>
    <row r="6372" spans="1:8" x14ac:dyDescent="0.35">
      <c r="A6372" t="s">
        <v>19</v>
      </c>
      <c r="B6372" s="25">
        <v>78</v>
      </c>
      <c r="C6372" t="str">
        <f>CONCATENATE(A6372," ",B6372," ",D6372)</f>
        <v>Rochford 78 Night Sleep</v>
      </c>
      <c r="D6372" t="s">
        <v>415</v>
      </c>
      <c r="E6372" t="s">
        <v>240</v>
      </c>
      <c r="F6372" t="str">
        <f>CONCATENATE(E6372," ",A6372," ",D6372)</f>
        <v>GRACEFUL HANDS CARE LTD Rochford Night Sleep</v>
      </c>
      <c r="G6372">
        <v>67</v>
      </c>
      <c r="H6372">
        <v>2</v>
      </c>
    </row>
    <row r="6373" spans="1:8" x14ac:dyDescent="0.35">
      <c r="A6373" t="s">
        <v>19</v>
      </c>
      <c r="B6373" s="25">
        <v>79</v>
      </c>
      <c r="C6373" t="str">
        <f>CONCATENATE(A6373," ",B6373," ",D6373)</f>
        <v>Rochford 79 Night Sleep</v>
      </c>
      <c r="D6373" t="s">
        <v>415</v>
      </c>
      <c r="E6373" t="s">
        <v>220</v>
      </c>
      <c r="F6373" t="str">
        <f>CONCATENATE(E6373," ",A6373," ",D6373)</f>
        <v>EZZE HEALTHCARE LTD Rochford Night Sleep</v>
      </c>
      <c r="G6373">
        <v>69</v>
      </c>
      <c r="H6373">
        <v>2</v>
      </c>
    </row>
    <row r="6374" spans="1:8" x14ac:dyDescent="0.35">
      <c r="A6374" t="s">
        <v>19</v>
      </c>
      <c r="B6374" s="25">
        <v>80</v>
      </c>
      <c r="C6374" t="str">
        <f>CONCATENATE(A6374," ",B6374," ",D6374)</f>
        <v>Rochford 80 Night Sleep</v>
      </c>
      <c r="D6374" t="s">
        <v>415</v>
      </c>
      <c r="E6374" t="s">
        <v>137</v>
      </c>
      <c r="F6374" t="str">
        <f>CONCATENATE(E6374," ",A6374," ",D6374)</f>
        <v>Ambar Care Ltd Rochford Night Sleep</v>
      </c>
      <c r="G6374">
        <v>70</v>
      </c>
      <c r="H6374">
        <v>2</v>
      </c>
    </row>
    <row r="6375" spans="1:8" x14ac:dyDescent="0.35">
      <c r="A6375" t="s">
        <v>19</v>
      </c>
      <c r="B6375" s="25">
        <v>81</v>
      </c>
      <c r="C6375" t="str">
        <f>CONCATENATE(A6375," ",B6375," ",D6375)</f>
        <v>Rochford 81 Night Sleep</v>
      </c>
      <c r="D6375" t="s">
        <v>415</v>
      </c>
      <c r="E6375" t="s">
        <v>235</v>
      </c>
      <c r="F6375" t="str">
        <f>CONCATENATE(E6375," ",A6375," ",D6375)</f>
        <v>Gateway Care Services Limited Rochford Night Sleep</v>
      </c>
      <c r="G6375">
        <v>71</v>
      </c>
      <c r="H6375">
        <v>2</v>
      </c>
    </row>
    <row r="6376" spans="1:8" x14ac:dyDescent="0.35">
      <c r="A6376" t="s">
        <v>19</v>
      </c>
      <c r="B6376" s="25">
        <v>82</v>
      </c>
      <c r="C6376" t="str">
        <f>CONCATENATE(A6376," ",B6376," ",D6376)</f>
        <v>Rochford 82 Night Sleep</v>
      </c>
      <c r="D6376" t="s">
        <v>415</v>
      </c>
      <c r="E6376" t="s">
        <v>205</v>
      </c>
      <c r="F6376" t="str">
        <f>CONCATENATE(E6376," ",A6376," ",D6376)</f>
        <v>Divine Care Provider Ltd  Rochford Night Sleep</v>
      </c>
      <c r="G6376">
        <v>72</v>
      </c>
      <c r="H6376">
        <v>2</v>
      </c>
    </row>
    <row r="6377" spans="1:8" x14ac:dyDescent="0.35">
      <c r="A6377" t="s">
        <v>19</v>
      </c>
      <c r="B6377" s="25">
        <v>83</v>
      </c>
      <c r="C6377" t="str">
        <f>CONCATENATE(A6377," ",B6377," ",D6377)</f>
        <v>Rochford 83 Night Sleep</v>
      </c>
      <c r="D6377" t="s">
        <v>415</v>
      </c>
      <c r="E6377" t="s">
        <v>236</v>
      </c>
      <c r="F6377" t="str">
        <f>CONCATENATE(E6377," ",A6377," ",D6377)</f>
        <v>Glee Care Ltd Rochford Night Sleep</v>
      </c>
      <c r="G6377">
        <v>73</v>
      </c>
      <c r="H6377">
        <v>2</v>
      </c>
    </row>
    <row r="6378" spans="1:8" x14ac:dyDescent="0.35">
      <c r="A6378" t="s">
        <v>19</v>
      </c>
      <c r="B6378" s="25">
        <v>84</v>
      </c>
      <c r="C6378" t="str">
        <f>CONCATENATE(A6378," ",B6378," ",D6378)</f>
        <v>Rochford 84 Night Sleep</v>
      </c>
      <c r="D6378" t="s">
        <v>415</v>
      </c>
      <c r="E6378" t="s">
        <v>232</v>
      </c>
      <c r="F6378" t="str">
        <f>CONCATENATE(E6378," ",A6378," ",D6378)</f>
        <v>Frantec Rochford Night Sleep</v>
      </c>
      <c r="G6378">
        <v>74</v>
      </c>
      <c r="H6378">
        <v>2</v>
      </c>
    </row>
    <row r="6379" spans="1:8" x14ac:dyDescent="0.35">
      <c r="A6379" t="s">
        <v>19</v>
      </c>
      <c r="B6379" s="25">
        <v>85</v>
      </c>
      <c r="C6379" t="str">
        <f>CONCATENATE(A6379," ",B6379," ",D6379)</f>
        <v>Rochford 85 Night Sleep</v>
      </c>
      <c r="D6379" t="s">
        <v>415</v>
      </c>
      <c r="E6379" t="s">
        <v>260</v>
      </c>
      <c r="F6379" t="str">
        <f>CONCATENATE(E6379," ",A6379," ",D6379)</f>
        <v>INTEGRATED SUPPORT SERVICES LTD Rochford Night Sleep</v>
      </c>
      <c r="G6379">
        <v>75</v>
      </c>
      <c r="H6379">
        <v>2</v>
      </c>
    </row>
    <row r="6380" spans="1:8" x14ac:dyDescent="0.35">
      <c r="A6380" t="s">
        <v>19</v>
      </c>
      <c r="B6380" s="25">
        <v>86</v>
      </c>
      <c r="C6380" t="str">
        <f>CONCATENATE(A6380," ",B6380," ",D6380)</f>
        <v>Rochford 86 Night Sleep</v>
      </c>
      <c r="D6380" t="s">
        <v>415</v>
      </c>
      <c r="E6380" t="s">
        <v>117</v>
      </c>
      <c r="F6380" t="str">
        <f>CONCATENATE(E6380," ",A6380," ",D6380)</f>
        <v>A Medin Care Service Limited Rochford Night Sleep</v>
      </c>
      <c r="G6380">
        <v>76</v>
      </c>
      <c r="H6380">
        <v>2</v>
      </c>
    </row>
    <row r="6381" spans="1:8" x14ac:dyDescent="0.35">
      <c r="A6381" t="s">
        <v>19</v>
      </c>
      <c r="B6381" s="25">
        <v>87</v>
      </c>
      <c r="C6381" t="str">
        <f>CONCATENATE(A6381," ",B6381," ",D6381)</f>
        <v>Rochford 87 Night Sleep</v>
      </c>
      <c r="D6381" t="s">
        <v>415</v>
      </c>
      <c r="E6381" t="s">
        <v>388</v>
      </c>
      <c r="F6381" t="str">
        <f>CONCATENATE(E6381," ",A6381," ",D6381)</f>
        <v>Unique Option Healthcare Limited Rochford Night Sleep</v>
      </c>
      <c r="G6381">
        <v>76</v>
      </c>
      <c r="H6381">
        <v>2</v>
      </c>
    </row>
    <row r="6382" spans="1:8" x14ac:dyDescent="0.35">
      <c r="A6382" t="s">
        <v>19</v>
      </c>
      <c r="B6382" s="25">
        <v>88</v>
      </c>
      <c r="C6382" t="str">
        <f>CONCATENATE(A6382," ",B6382," ",D6382)</f>
        <v>Rochford 88 Night Sleep</v>
      </c>
      <c r="D6382" t="s">
        <v>415</v>
      </c>
      <c r="E6382" t="s">
        <v>345</v>
      </c>
      <c r="F6382" t="str">
        <f>CONCATENATE(E6382," ",A6382," ",D6382)</f>
        <v>Roseberry Kare Limited Rochford Night Sleep</v>
      </c>
      <c r="G6382">
        <v>76</v>
      </c>
      <c r="H6382">
        <v>2</v>
      </c>
    </row>
    <row r="6383" spans="1:8" x14ac:dyDescent="0.35">
      <c r="A6383" t="s">
        <v>19</v>
      </c>
      <c r="B6383" s="25">
        <v>89</v>
      </c>
      <c r="C6383" t="str">
        <f>CONCATENATE(A6383," ",B6383," ",D6383)</f>
        <v>Rochford 89 Night Sleep</v>
      </c>
      <c r="D6383" t="s">
        <v>415</v>
      </c>
      <c r="E6383" t="s">
        <v>251</v>
      </c>
      <c r="F6383" t="str">
        <f>CONCATENATE(E6383," ",A6383," ",D6383)</f>
        <v>Holistic Healthcare Southend on Sea Ltd Rochford Night Sleep</v>
      </c>
      <c r="G6383">
        <v>76</v>
      </c>
      <c r="H6383">
        <v>2</v>
      </c>
    </row>
    <row r="6384" spans="1:8" x14ac:dyDescent="0.35">
      <c r="A6384" t="s">
        <v>19</v>
      </c>
      <c r="B6384" s="25">
        <v>90</v>
      </c>
      <c r="C6384" t="str">
        <f>CONCATENATE(A6384," ",B6384," ",D6384)</f>
        <v>Rochford 90 Night Sleep</v>
      </c>
      <c r="D6384" t="s">
        <v>415</v>
      </c>
      <c r="E6384" t="s">
        <v>291</v>
      </c>
      <c r="F6384" t="str">
        <f>CONCATENATE(E6384," ",A6384," ",D6384)</f>
        <v>MAVIN RECRUITMENT LTD Rochford Night Sleep</v>
      </c>
      <c r="G6384">
        <v>76</v>
      </c>
      <c r="H6384">
        <v>2</v>
      </c>
    </row>
    <row r="6385" spans="1:8" x14ac:dyDescent="0.35">
      <c r="A6385" t="s">
        <v>19</v>
      </c>
      <c r="B6385" s="25">
        <v>91</v>
      </c>
      <c r="C6385" t="str">
        <f>CONCATENATE(A6385," ",B6385," ",D6385)</f>
        <v>Rochford 91 Night Sleep</v>
      </c>
      <c r="D6385" t="s">
        <v>415</v>
      </c>
      <c r="E6385" t="s">
        <v>323</v>
      </c>
      <c r="F6385" t="str">
        <f>CONCATENATE(E6385," ",A6385," ",D6385)</f>
        <v>Prestige Health &amp; Social Care Ltd  Rochford Night Sleep</v>
      </c>
      <c r="G6385">
        <v>76</v>
      </c>
      <c r="H6385">
        <v>2</v>
      </c>
    </row>
    <row r="6386" spans="1:8" x14ac:dyDescent="0.35">
      <c r="A6386" t="s">
        <v>19</v>
      </c>
      <c r="B6386" s="25">
        <v>92</v>
      </c>
      <c r="C6386" t="str">
        <f>CONCATENATE(A6386," ",B6386," ",D6386)</f>
        <v>Rochford 92 Night Sleep</v>
      </c>
      <c r="D6386" t="s">
        <v>415</v>
      </c>
      <c r="E6386" t="s">
        <v>253</v>
      </c>
      <c r="F6386" t="str">
        <f>CONCATENATE(E6386," ",A6386," ",D6386)</f>
        <v>Homelium Care Ltd Rochford Night Sleep</v>
      </c>
      <c r="G6386">
        <v>82</v>
      </c>
      <c r="H6386">
        <v>2</v>
      </c>
    </row>
    <row r="6387" spans="1:8" x14ac:dyDescent="0.35">
      <c r="A6387" t="s">
        <v>19</v>
      </c>
      <c r="B6387" s="25">
        <v>93</v>
      </c>
      <c r="C6387" t="str">
        <f>CONCATENATE(A6387," ",B6387," ",D6387)</f>
        <v>Rochford 93 Night Sleep</v>
      </c>
      <c r="D6387" t="s">
        <v>415</v>
      </c>
      <c r="E6387" t="s">
        <v>172</v>
      </c>
      <c r="F6387" t="str">
        <f>CONCATENATE(E6387," ",A6387," ",D6387)</f>
        <v>CareMax Homecare Services Limited  Rochford Night Sleep</v>
      </c>
      <c r="G6387">
        <v>83</v>
      </c>
      <c r="H6387">
        <v>2</v>
      </c>
    </row>
    <row r="6388" spans="1:8" x14ac:dyDescent="0.35">
      <c r="A6388" t="s">
        <v>19</v>
      </c>
      <c r="B6388" s="25">
        <v>94</v>
      </c>
      <c r="C6388" t="str">
        <f>CONCATENATE(A6388," ",B6388," ",D6388)</f>
        <v>Rochford 94 Night Sleep</v>
      </c>
      <c r="D6388" t="s">
        <v>415</v>
      </c>
      <c r="E6388" t="s">
        <v>129</v>
      </c>
      <c r="F6388" t="str">
        <f>CONCATENATE(E6388," ",A6388," ",D6388)</f>
        <v>Advance Careprovider Limited Rochford Night Sleep</v>
      </c>
      <c r="G6388">
        <v>84</v>
      </c>
      <c r="H6388">
        <v>2</v>
      </c>
    </row>
    <row r="6389" spans="1:8" x14ac:dyDescent="0.35">
      <c r="A6389" t="s">
        <v>19</v>
      </c>
      <c r="B6389" s="25">
        <v>95</v>
      </c>
      <c r="C6389" t="str">
        <f>CONCATENATE(A6389," ",B6389," ",D6389)</f>
        <v>Rochford 95 Night Sleep</v>
      </c>
      <c r="D6389" t="s">
        <v>415</v>
      </c>
      <c r="E6389" t="s">
        <v>60</v>
      </c>
      <c r="F6389" t="str">
        <f>CONCATENATE(E6389," ",A6389," ",D6389)</f>
        <v>Faith Home Care Ltd Rochford Night Sleep</v>
      </c>
      <c r="G6389">
        <v>85</v>
      </c>
      <c r="H6389">
        <v>2</v>
      </c>
    </row>
    <row r="6390" spans="1:8" x14ac:dyDescent="0.35">
      <c r="A6390" t="s">
        <v>19</v>
      </c>
      <c r="B6390" s="25">
        <v>96</v>
      </c>
      <c r="C6390" t="str">
        <f>CONCATENATE(A6390," ",B6390," ",D6390)</f>
        <v>Rochford 96 Night Sleep</v>
      </c>
      <c r="D6390" t="s">
        <v>415</v>
      </c>
      <c r="E6390" t="s">
        <v>103</v>
      </c>
      <c r="F6390" t="str">
        <f>CONCATENATE(E6390," ",A6390," ",D6390)</f>
        <v>Servoca Nursing and Care Ltd trading as Servoca Complex Care Rochford Night Sleep</v>
      </c>
      <c r="G6390">
        <v>85</v>
      </c>
      <c r="H6390">
        <v>2</v>
      </c>
    </row>
    <row r="6391" spans="1:8" x14ac:dyDescent="0.35">
      <c r="A6391" t="s">
        <v>19</v>
      </c>
      <c r="B6391" s="25">
        <v>97</v>
      </c>
      <c r="C6391" t="str">
        <f>CONCATENATE(A6391," ",B6391," ",D6391)</f>
        <v>Rochford 97 Night Sleep</v>
      </c>
      <c r="D6391" t="s">
        <v>415</v>
      </c>
      <c r="E6391" t="s">
        <v>97</v>
      </c>
      <c r="F6391" t="str">
        <f>CONCATENATE(E6391," ",A6391," ",D6391)</f>
        <v>Premald Care Rochford Night Sleep</v>
      </c>
      <c r="G6391">
        <v>85</v>
      </c>
      <c r="H6391">
        <v>2</v>
      </c>
    </row>
    <row r="6392" spans="1:8" x14ac:dyDescent="0.35">
      <c r="A6392" t="s">
        <v>19</v>
      </c>
      <c r="B6392" s="25">
        <v>98</v>
      </c>
      <c r="C6392" t="str">
        <f>CONCATENATE(A6392," ",B6392," ",D6392)</f>
        <v>Rochford 98 Night Sleep</v>
      </c>
      <c r="D6392" t="s">
        <v>415</v>
      </c>
      <c r="E6392" t="s">
        <v>157</v>
      </c>
      <c r="F6392" t="str">
        <f>CONCATENATE(E6392," ",A6392," ",D6392)</f>
        <v>Blossom High Limited Rochford Night Sleep</v>
      </c>
      <c r="G6392">
        <v>88</v>
      </c>
      <c r="H6392">
        <v>2</v>
      </c>
    </row>
    <row r="6393" spans="1:8" x14ac:dyDescent="0.35">
      <c r="A6393" t="s">
        <v>19</v>
      </c>
      <c r="B6393" s="25">
        <v>99</v>
      </c>
      <c r="C6393" t="str">
        <f>CONCATENATE(A6393," ",B6393," ",D6393)</f>
        <v>Rochford 99 Night Sleep</v>
      </c>
      <c r="D6393" t="s">
        <v>415</v>
      </c>
      <c r="E6393" t="s">
        <v>355</v>
      </c>
      <c r="F6393" t="str">
        <f>CONCATENATE(E6393," ",A6393," ",D6393)</f>
        <v>SHELAGH CARE SERVICES LTD Rochford Night Sleep</v>
      </c>
      <c r="G6393">
        <v>88</v>
      </c>
      <c r="H6393">
        <v>2</v>
      </c>
    </row>
    <row r="6394" spans="1:8" x14ac:dyDescent="0.35">
      <c r="A6394" t="s">
        <v>19</v>
      </c>
      <c r="B6394" s="25">
        <v>100</v>
      </c>
      <c r="C6394" t="str">
        <f>CONCATENATE(A6394," ",B6394," ",D6394)</f>
        <v>Rochford 100 Night Sleep</v>
      </c>
      <c r="D6394" t="s">
        <v>415</v>
      </c>
      <c r="E6394" t="s">
        <v>194</v>
      </c>
      <c r="F6394" t="str">
        <f>CONCATENATE(E6394," ",A6394," ",D6394)</f>
        <v>Darem Healthcare Ltd Rochford Night Sleep</v>
      </c>
      <c r="G6394">
        <v>90</v>
      </c>
      <c r="H6394">
        <v>2</v>
      </c>
    </row>
    <row r="6395" spans="1:8" x14ac:dyDescent="0.35">
      <c r="A6395" t="s">
        <v>19</v>
      </c>
      <c r="B6395" s="25">
        <v>101</v>
      </c>
      <c r="C6395" t="str">
        <f>CONCATENATE(A6395," ",B6395," ",D6395)</f>
        <v>Rochford 101 Night Sleep</v>
      </c>
      <c r="D6395" t="s">
        <v>415</v>
      </c>
      <c r="E6395" t="s">
        <v>239</v>
      </c>
      <c r="F6395" t="str">
        <f>CONCATENATE(E6395," ",A6395," ",D6395)</f>
        <v>Graceage Care Ltd Rochford Night Sleep</v>
      </c>
      <c r="G6395">
        <v>91</v>
      </c>
      <c r="H6395">
        <v>2</v>
      </c>
    </row>
    <row r="6396" spans="1:8" x14ac:dyDescent="0.35">
      <c r="A6396" t="s">
        <v>19</v>
      </c>
      <c r="B6396" s="25">
        <v>102</v>
      </c>
      <c r="C6396" t="str">
        <f>CONCATENATE(A6396," ",B6396," ",D6396)</f>
        <v>Rochford 102 Night Sleep</v>
      </c>
      <c r="D6396" t="s">
        <v>415</v>
      </c>
      <c r="E6396" t="s">
        <v>401</v>
      </c>
      <c r="F6396" t="str">
        <f>CONCATENATE(E6396," ",A6396," ",D6396)</f>
        <v>WHITNEL CARE UK LTD Rochford Night Sleep</v>
      </c>
      <c r="G6396">
        <v>92</v>
      </c>
      <c r="H6396">
        <v>2</v>
      </c>
    </row>
    <row r="6397" spans="1:8" x14ac:dyDescent="0.35">
      <c r="A6397" t="s">
        <v>19</v>
      </c>
      <c r="B6397" s="25">
        <v>103</v>
      </c>
      <c r="C6397" t="str">
        <f>CONCATENATE(A6397," ",B6397," ",D6397)</f>
        <v>Rochford 103 Night Sleep</v>
      </c>
      <c r="D6397" t="s">
        <v>415</v>
      </c>
      <c r="E6397" t="s">
        <v>231</v>
      </c>
      <c r="F6397" t="str">
        <f>CONCATENATE(E6397," ",A6397," ",D6397)</f>
        <v>FOUNTAIN CARE SERVICES LIMITED Rochford Night Sleep</v>
      </c>
      <c r="G6397">
        <v>93</v>
      </c>
      <c r="H6397">
        <v>2</v>
      </c>
    </row>
    <row r="6398" spans="1:8" x14ac:dyDescent="0.35">
      <c r="A6398" t="s">
        <v>19</v>
      </c>
      <c r="B6398" s="25">
        <v>104</v>
      </c>
      <c r="C6398" t="str">
        <f>CONCATENATE(A6398," ",B6398," ",D6398)</f>
        <v>Rochford 104 Night Sleep</v>
      </c>
      <c r="D6398" t="s">
        <v>415</v>
      </c>
      <c r="E6398" t="s">
        <v>318</v>
      </c>
      <c r="F6398" t="str">
        <f>CONCATENATE(E6398," ",A6398," ",D6398)</f>
        <v>PINNACLE CARE AND SUPPORT SERVICES LTD Rochford Night Sleep</v>
      </c>
      <c r="G6398">
        <v>94</v>
      </c>
      <c r="H6398">
        <v>2</v>
      </c>
    </row>
    <row r="6399" spans="1:8" x14ac:dyDescent="0.35">
      <c r="A6399" t="s">
        <v>19</v>
      </c>
      <c r="B6399" s="25">
        <v>105</v>
      </c>
      <c r="C6399" t="str">
        <f>CONCATENATE(A6399," ",B6399," ",D6399)</f>
        <v>Rochford 105 Night Sleep</v>
      </c>
      <c r="D6399" t="s">
        <v>415</v>
      </c>
      <c r="E6399" t="s">
        <v>147</v>
      </c>
      <c r="F6399" t="str">
        <f>CONCATENATE(E6399," ",A6399," ",D6399)</f>
        <v>AVIBID LIMITED Rochford Night Sleep</v>
      </c>
      <c r="G6399">
        <v>95</v>
      </c>
      <c r="H6399">
        <v>2</v>
      </c>
    </row>
    <row r="6400" spans="1:8" x14ac:dyDescent="0.35">
      <c r="A6400" t="s">
        <v>19</v>
      </c>
      <c r="B6400" s="25">
        <v>106</v>
      </c>
      <c r="C6400" t="str">
        <f>CONCATENATE(A6400," ",B6400," ",D6400)</f>
        <v>Rochford 106 Night Sleep</v>
      </c>
      <c r="D6400" t="s">
        <v>415</v>
      </c>
      <c r="E6400" t="s">
        <v>363</v>
      </c>
      <c r="F6400" t="str">
        <f>CONCATENATE(E6400," ",A6400," ",D6400)</f>
        <v>SPRING SUCCESS HOMECARE LIMITED Rochford Night Sleep</v>
      </c>
      <c r="G6400">
        <v>95</v>
      </c>
      <c r="H6400">
        <v>2</v>
      </c>
    </row>
    <row r="6401" spans="1:8" x14ac:dyDescent="0.35">
      <c r="A6401" t="s">
        <v>19</v>
      </c>
      <c r="B6401" s="25">
        <v>107</v>
      </c>
      <c r="C6401" t="str">
        <f>CONCATENATE(A6401," ",B6401," ",D6401)</f>
        <v>Rochford 107 Night Sleep</v>
      </c>
      <c r="D6401" t="s">
        <v>415</v>
      </c>
      <c r="E6401" t="s">
        <v>356</v>
      </c>
      <c r="F6401" t="str">
        <f>CONCATENATE(E6401," ",A6401," ",D6401)</f>
        <v>SHINDORE LIMITED T/A SYLVIAN CARE HAVERING SOUTH Rochford Night Sleep</v>
      </c>
      <c r="G6401">
        <v>95</v>
      </c>
      <c r="H6401">
        <v>2</v>
      </c>
    </row>
    <row r="6402" spans="1:8" x14ac:dyDescent="0.35">
      <c r="A6402" t="s">
        <v>19</v>
      </c>
      <c r="B6402" s="25">
        <v>108</v>
      </c>
      <c r="C6402" t="str">
        <f>CONCATENATE(A6402," ",B6402," ",D6402)</f>
        <v>Rochford 108 Night Sleep</v>
      </c>
      <c r="D6402" t="s">
        <v>415</v>
      </c>
      <c r="E6402" t="s">
        <v>329</v>
      </c>
      <c r="F6402" t="str">
        <f>CONCATENATE(E6402," ",A6402," ",D6402)</f>
        <v>Pure Health Care Pvt Ltd Rochford Night Sleep</v>
      </c>
      <c r="G6402">
        <v>95</v>
      </c>
      <c r="H6402">
        <v>2</v>
      </c>
    </row>
    <row r="6403" spans="1:8" x14ac:dyDescent="0.35">
      <c r="A6403" t="s">
        <v>19</v>
      </c>
      <c r="B6403" s="25">
        <v>109</v>
      </c>
      <c r="C6403" t="str">
        <f>CONCATENATE(A6403," ",B6403," ",D6403)</f>
        <v>Rochford 109 Night Sleep</v>
      </c>
      <c r="D6403" t="s">
        <v>415</v>
      </c>
      <c r="E6403" t="s">
        <v>284</v>
      </c>
      <c r="F6403" t="str">
        <f>CONCATENATE(E6403," ",A6403," ",D6403)</f>
        <v>LORDGRACE DELIGHT HEALTHCARE LTD Rochford Night Sleep</v>
      </c>
      <c r="G6403">
        <v>99</v>
      </c>
      <c r="H6403">
        <v>2</v>
      </c>
    </row>
    <row r="6404" spans="1:8" x14ac:dyDescent="0.35">
      <c r="A6404" t="s">
        <v>19</v>
      </c>
      <c r="B6404" s="25">
        <v>110</v>
      </c>
      <c r="C6404" t="str">
        <f>CONCATENATE(A6404," ",B6404," ",D6404)</f>
        <v>Rochford 110 Night Sleep</v>
      </c>
      <c r="D6404" t="s">
        <v>415</v>
      </c>
      <c r="E6404" t="s">
        <v>293</v>
      </c>
      <c r="F6404" t="str">
        <f>CONCATENATE(E6404," ",A6404," ",D6404)</f>
        <v>Meraki Unique Care Ltd  Rochford Night Sleep</v>
      </c>
      <c r="G6404">
        <v>100</v>
      </c>
      <c r="H6404">
        <v>2</v>
      </c>
    </row>
    <row r="6405" spans="1:8" x14ac:dyDescent="0.35">
      <c r="A6405" t="s">
        <v>19</v>
      </c>
      <c r="B6405" s="25">
        <v>111</v>
      </c>
      <c r="C6405" t="str">
        <f>CONCATENATE(A6405," ",B6405," ",D6405)</f>
        <v>Rochford 111 Night Sleep</v>
      </c>
      <c r="D6405" t="s">
        <v>415</v>
      </c>
      <c r="E6405" t="s">
        <v>40</v>
      </c>
      <c r="F6405" t="str">
        <f>CONCATENATE(E6405," ",A6405," ",D6405)</f>
        <v>Care Givers Limited  Rochford Night Sleep</v>
      </c>
      <c r="G6405">
        <v>101</v>
      </c>
      <c r="H6405">
        <v>2</v>
      </c>
    </row>
    <row r="6406" spans="1:8" x14ac:dyDescent="0.35">
      <c r="A6406" t="s">
        <v>19</v>
      </c>
      <c r="B6406" s="25">
        <v>112</v>
      </c>
      <c r="C6406" t="str">
        <f>CONCATENATE(A6406," ",B6406," ",D6406)</f>
        <v>Rochford 112 Night Sleep</v>
      </c>
      <c r="D6406" t="s">
        <v>415</v>
      </c>
      <c r="E6406" t="s">
        <v>190</v>
      </c>
      <c r="F6406" t="str">
        <f>CONCATENATE(E6406," ",A6406," ",D6406)</f>
        <v>Concept Care Solutions Ltd Rochford Night Sleep</v>
      </c>
      <c r="G6406">
        <v>102</v>
      </c>
      <c r="H6406">
        <v>2</v>
      </c>
    </row>
    <row r="6407" spans="1:8" x14ac:dyDescent="0.35">
      <c r="A6407" t="s">
        <v>19</v>
      </c>
      <c r="B6407" s="25">
        <v>113</v>
      </c>
      <c r="C6407" t="str">
        <f>CONCATENATE(A6407," ",B6407," ",D6407)</f>
        <v>Rochford 113 Night Sleep</v>
      </c>
      <c r="D6407" t="s">
        <v>415</v>
      </c>
      <c r="E6407" t="s">
        <v>197</v>
      </c>
      <c r="F6407" t="str">
        <f>CONCATENATE(E6407," ",A6407," ",D6407)</f>
        <v>Deway Care Limited Rochford Night Sleep</v>
      </c>
      <c r="G6407">
        <v>103</v>
      </c>
      <c r="H6407">
        <v>2</v>
      </c>
    </row>
    <row r="6408" spans="1:8" x14ac:dyDescent="0.35">
      <c r="A6408" t="s">
        <v>19</v>
      </c>
      <c r="B6408" s="25">
        <v>114</v>
      </c>
      <c r="C6408" t="str">
        <f>CONCATENATE(A6408," ",B6408," ",D6408)</f>
        <v>Rochford 114 Night Sleep</v>
      </c>
      <c r="D6408" t="s">
        <v>415</v>
      </c>
      <c r="E6408" t="s">
        <v>126</v>
      </c>
      <c r="F6408" t="str">
        <f>CONCATENATE(E6408," ",A6408," ",D6408)</f>
        <v>Acrux Support Services Limited Rochford Night Sleep</v>
      </c>
      <c r="G6408">
        <v>104</v>
      </c>
      <c r="H6408">
        <v>2</v>
      </c>
    </row>
    <row r="6409" spans="1:8" x14ac:dyDescent="0.35">
      <c r="A6409" t="s">
        <v>19</v>
      </c>
      <c r="B6409" s="25">
        <v>115</v>
      </c>
      <c r="C6409" t="str">
        <f>CONCATENATE(A6409," ",B6409," ",D6409)</f>
        <v>Rochford 115 Night Sleep</v>
      </c>
      <c r="D6409" t="s">
        <v>415</v>
      </c>
      <c r="E6409" t="s">
        <v>289</v>
      </c>
      <c r="F6409" t="str">
        <f>CONCATENATE(E6409," ",A6409," ",D6409)</f>
        <v>Marlyn Recruitment Ltd Rochford Night Sleep</v>
      </c>
      <c r="G6409">
        <v>105</v>
      </c>
      <c r="H6409">
        <v>2</v>
      </c>
    </row>
    <row r="6410" spans="1:8" x14ac:dyDescent="0.35">
      <c r="A6410" t="s">
        <v>19</v>
      </c>
      <c r="B6410" s="25">
        <v>116</v>
      </c>
      <c r="C6410" t="str">
        <f>CONCATENATE(A6410," ",B6410," ",D6410)</f>
        <v>Rochford 116 Night Sleep</v>
      </c>
      <c r="D6410" t="s">
        <v>415</v>
      </c>
      <c r="E6410" t="s">
        <v>378</v>
      </c>
      <c r="F6410" t="str">
        <f>CONCATENATE(E6410," ",A6410," ",D6410)</f>
        <v>The Good Care Agency Rochford Night Sleep</v>
      </c>
      <c r="G6410">
        <v>105</v>
      </c>
      <c r="H6410">
        <v>2</v>
      </c>
    </row>
    <row r="6411" spans="1:8" x14ac:dyDescent="0.35">
      <c r="A6411" t="s">
        <v>19</v>
      </c>
      <c r="B6411" s="25">
        <v>117</v>
      </c>
      <c r="C6411" t="str">
        <f>CONCATENATE(A6411," ",B6411," ",D6411)</f>
        <v>Rochford 117 Night Sleep</v>
      </c>
      <c r="D6411" t="s">
        <v>415</v>
      </c>
      <c r="E6411" t="s">
        <v>393</v>
      </c>
      <c r="F6411" t="str">
        <f>CONCATENATE(E6411," ",A6411," ",D6411)</f>
        <v>VERITY HEALTHCARE LIMITED Rochford Night Sleep</v>
      </c>
      <c r="G6411">
        <v>105</v>
      </c>
      <c r="H6411">
        <v>2</v>
      </c>
    </row>
    <row r="6412" spans="1:8" x14ac:dyDescent="0.35">
      <c r="A6412" t="s">
        <v>19</v>
      </c>
      <c r="B6412" s="25">
        <v>118</v>
      </c>
      <c r="C6412" t="str">
        <f>CONCATENATE(A6412," ",B6412," ",D6412)</f>
        <v>Rochford 118 Night Sleep</v>
      </c>
      <c r="D6412" t="s">
        <v>415</v>
      </c>
      <c r="E6412" t="s">
        <v>169</v>
      </c>
      <c r="F6412" t="str">
        <f>CONCATENATE(E6412," ",A6412," ",D6412)</f>
        <v>Care Package Plus Limited Rochford Night Sleep</v>
      </c>
      <c r="G6412">
        <v>105</v>
      </c>
      <c r="H6412">
        <v>2</v>
      </c>
    </row>
    <row r="6413" spans="1:8" x14ac:dyDescent="0.35">
      <c r="A6413" t="s">
        <v>19</v>
      </c>
      <c r="B6413" s="25">
        <v>119</v>
      </c>
      <c r="C6413" t="str">
        <f>CONCATENATE(A6413," ",B6413," ",D6413)</f>
        <v>Rochford 119 Night Sleep</v>
      </c>
      <c r="D6413" t="s">
        <v>415</v>
      </c>
      <c r="E6413" t="s">
        <v>369</v>
      </c>
      <c r="F6413" t="str">
        <f>CONCATENATE(E6413," ",A6413," ",D6413)</f>
        <v>SWL Care Haven Rochford Night Sleep</v>
      </c>
      <c r="G6413">
        <v>105</v>
      </c>
      <c r="H6413">
        <v>2</v>
      </c>
    </row>
    <row r="6414" spans="1:8" x14ac:dyDescent="0.35">
      <c r="A6414" t="s">
        <v>19</v>
      </c>
      <c r="B6414" s="25">
        <v>120</v>
      </c>
      <c r="C6414" t="str">
        <f>CONCATENATE(A6414," ",B6414," ",D6414)</f>
        <v>Rochford 120 Night Sleep</v>
      </c>
      <c r="D6414" t="s">
        <v>415</v>
      </c>
      <c r="E6414" t="s">
        <v>276</v>
      </c>
      <c r="F6414" t="str">
        <f>CONCATENATE(E6414," ",A6414," ",D6414)</f>
        <v>KOME CARE LTD. Rochford Night Sleep</v>
      </c>
      <c r="G6414">
        <v>105</v>
      </c>
      <c r="H6414">
        <v>2</v>
      </c>
    </row>
    <row r="6415" spans="1:8" x14ac:dyDescent="0.35">
      <c r="A6415" t="s">
        <v>19</v>
      </c>
      <c r="B6415" s="25">
        <v>121</v>
      </c>
      <c r="C6415" t="str">
        <f>CONCATENATE(A6415," ",B6415," ",D6415)</f>
        <v>Rochford 121 Night Sleep</v>
      </c>
      <c r="D6415" t="s">
        <v>415</v>
      </c>
      <c r="E6415" t="s">
        <v>35</v>
      </c>
      <c r="F6415" t="str">
        <f>CONCATENATE(E6415," ",A6415," ",D6415)</f>
        <v>ALLFOR CARE SERVICES LTD Rochford Night Sleep</v>
      </c>
      <c r="G6415">
        <v>111</v>
      </c>
      <c r="H6415">
        <v>2</v>
      </c>
    </row>
    <row r="6416" spans="1:8" x14ac:dyDescent="0.35">
      <c r="A6416" t="s">
        <v>19</v>
      </c>
      <c r="B6416" s="25">
        <v>122</v>
      </c>
      <c r="C6416" t="str">
        <f>CONCATENATE(A6416," ",B6416," ",D6416)</f>
        <v>Rochford 122 Night Sleep</v>
      </c>
      <c r="D6416" t="s">
        <v>415</v>
      </c>
      <c r="E6416" t="s">
        <v>176</v>
      </c>
      <c r="F6416" t="str">
        <f>CONCATENATE(E6416," ",A6416," ",D6416)</f>
        <v>CARING HANDS EAST LONDON LTD Rochford Night Sleep</v>
      </c>
      <c r="G6416">
        <v>111</v>
      </c>
      <c r="H6416">
        <v>2</v>
      </c>
    </row>
    <row r="6417" spans="1:8" x14ac:dyDescent="0.35">
      <c r="A6417" t="s">
        <v>19</v>
      </c>
      <c r="B6417" s="25">
        <v>123</v>
      </c>
      <c r="C6417" t="str">
        <f>CONCATENATE(A6417," ",B6417," ",D6417)</f>
        <v>Rochford 123 Night Sleep</v>
      </c>
      <c r="D6417" t="s">
        <v>415</v>
      </c>
      <c r="E6417" t="s">
        <v>409</v>
      </c>
      <c r="F6417" t="str">
        <f>CONCATENATE(E6417," ",A6417," ",D6417)</f>
        <v>Sylyve Homecare Basildon Rochford Night Sleep</v>
      </c>
      <c r="G6417">
        <v>113</v>
      </c>
      <c r="H6417">
        <v>2</v>
      </c>
    </row>
    <row r="6418" spans="1:8" x14ac:dyDescent="0.35">
      <c r="A6418" t="s">
        <v>19</v>
      </c>
      <c r="B6418" s="25">
        <v>124</v>
      </c>
      <c r="C6418" t="str">
        <f>CONCATENATE(A6418," ",B6418," ",D6418)</f>
        <v>Rochford 124 Night Sleep</v>
      </c>
      <c r="D6418" t="s">
        <v>415</v>
      </c>
      <c r="E6418" t="s">
        <v>347</v>
      </c>
      <c r="F6418" t="str">
        <f>CONCATENATE(E6418," ",A6418," ",D6418)</f>
        <v>ROSSYCARE  LTD Rochford Night Sleep</v>
      </c>
      <c r="G6418">
        <v>114</v>
      </c>
      <c r="H6418">
        <v>2</v>
      </c>
    </row>
    <row r="6419" spans="1:8" x14ac:dyDescent="0.35">
      <c r="A6419" t="s">
        <v>19</v>
      </c>
      <c r="B6419" s="25">
        <v>125</v>
      </c>
      <c r="C6419" t="str">
        <f>CONCATENATE(A6419," ",B6419," ",D6419)</f>
        <v>Rochford 125 Night Sleep</v>
      </c>
      <c r="D6419" t="s">
        <v>415</v>
      </c>
      <c r="E6419" t="s">
        <v>367</v>
      </c>
      <c r="F6419" t="str">
        <f>CONCATENATE(E6419," ",A6419," ",D6419)</f>
        <v>STARZ CARE LTD Rochford Night Sleep</v>
      </c>
      <c r="G6419">
        <v>115</v>
      </c>
      <c r="H6419">
        <v>2</v>
      </c>
    </row>
    <row r="6420" spans="1:8" x14ac:dyDescent="0.35">
      <c r="A6420" t="s">
        <v>19</v>
      </c>
      <c r="B6420" s="25">
        <v>126</v>
      </c>
      <c r="C6420" t="str">
        <f>CONCATENATE(A6420," ",B6420," ",D6420)</f>
        <v>Rochford 126 Night Sleep</v>
      </c>
      <c r="D6420" t="s">
        <v>415</v>
      </c>
      <c r="E6420" t="s">
        <v>296</v>
      </c>
      <c r="F6420" t="str">
        <f>CONCATENATE(E6420," ",A6420," ",D6420)</f>
        <v>Mevtec360 Locum Limited Rochford Night Sleep</v>
      </c>
      <c r="G6420">
        <v>116</v>
      </c>
      <c r="H6420">
        <v>2</v>
      </c>
    </row>
    <row r="6421" spans="1:8" x14ac:dyDescent="0.35">
      <c r="A6421" t="s">
        <v>19</v>
      </c>
      <c r="B6421" s="25">
        <v>127</v>
      </c>
      <c r="C6421" t="str">
        <f>CONCATENATE(A6421," ",B6421," ",D6421)</f>
        <v>Rochford 127 Night Sleep</v>
      </c>
      <c r="D6421" t="s">
        <v>415</v>
      </c>
      <c r="E6421" t="s">
        <v>408</v>
      </c>
      <c r="F6421" t="str">
        <f>CONCATENATE(E6421," ",A6421," ",D6421)</f>
        <v>ZUBULUKE LIMITED Rochford Night Sleep</v>
      </c>
      <c r="G6421">
        <v>117</v>
      </c>
      <c r="H6421">
        <v>2</v>
      </c>
    </row>
    <row r="6422" spans="1:8" x14ac:dyDescent="0.35">
      <c r="A6422" t="s">
        <v>19</v>
      </c>
      <c r="B6422" s="25">
        <v>128</v>
      </c>
      <c r="C6422" t="str">
        <f>CONCATENATE(A6422," ",B6422," ",D6422)</f>
        <v>Rochford 128 Night Sleep</v>
      </c>
      <c r="D6422" t="s">
        <v>415</v>
      </c>
      <c r="E6422" t="s">
        <v>252</v>
      </c>
      <c r="F6422" t="str">
        <f>CONCATENATE(E6422," ",A6422," ",D6422)</f>
        <v>Home Care Essex Rochford Night Sleep</v>
      </c>
      <c r="G6422">
        <v>118</v>
      </c>
      <c r="H6422">
        <v>2</v>
      </c>
    </row>
    <row r="6423" spans="1:8" x14ac:dyDescent="0.35">
      <c r="A6423" t="s">
        <v>19</v>
      </c>
      <c r="B6423" s="25">
        <v>129</v>
      </c>
      <c r="C6423" t="str">
        <f>CONCATENATE(A6423," ",B6423," ",D6423)</f>
        <v>Rochford 129 Night Sleep</v>
      </c>
      <c r="D6423" t="s">
        <v>415</v>
      </c>
      <c r="E6423" t="s">
        <v>155</v>
      </c>
      <c r="F6423" t="str">
        <f>CONCATENATE(E6423," ",A6423," ",D6423)</f>
        <v>BLOOMSBURY HOME CARE LTD Rochford Night Sleep</v>
      </c>
      <c r="G6423">
        <v>119</v>
      </c>
      <c r="H6423">
        <v>2</v>
      </c>
    </row>
    <row r="6424" spans="1:8" x14ac:dyDescent="0.35">
      <c r="A6424" t="s">
        <v>19</v>
      </c>
      <c r="B6424" s="25">
        <v>130</v>
      </c>
      <c r="C6424" t="str">
        <f>CONCATENATE(A6424," ",B6424," ",D6424)</f>
        <v>Rochford 130 Night Sleep</v>
      </c>
      <c r="D6424" t="s">
        <v>415</v>
      </c>
      <c r="E6424" t="s">
        <v>170</v>
      </c>
      <c r="F6424" t="str">
        <f>CONCATENATE(E6424," ",A6424," ",D6424)</f>
        <v>Careaid Limited Rochford Night Sleep</v>
      </c>
      <c r="G6424">
        <v>120</v>
      </c>
      <c r="H6424">
        <v>2</v>
      </c>
    </row>
    <row r="6425" spans="1:8" x14ac:dyDescent="0.35">
      <c r="A6425" t="s">
        <v>19</v>
      </c>
      <c r="B6425" s="25">
        <v>131</v>
      </c>
      <c r="C6425" t="str">
        <f>CONCATENATE(A6425," ",B6425," ",D6425)</f>
        <v>Rochford 131 Night Sleep</v>
      </c>
      <c r="D6425" t="s">
        <v>415</v>
      </c>
      <c r="E6425" t="s">
        <v>272</v>
      </c>
      <c r="F6425" t="str">
        <f>CONCATENATE(E6425," ",A6425," ",D6425)</f>
        <v>KIND CARE AGENCY LIMITED Rochford Night Sleep</v>
      </c>
      <c r="G6425">
        <v>121</v>
      </c>
      <c r="H6425">
        <v>2</v>
      </c>
    </row>
    <row r="6426" spans="1:8" x14ac:dyDescent="0.35">
      <c r="A6426" t="s">
        <v>19</v>
      </c>
      <c r="B6426" s="25">
        <v>132</v>
      </c>
      <c r="C6426" t="str">
        <f>CONCATENATE(A6426," ",B6426," ",D6426)</f>
        <v>Rochford 132 Night Sleep</v>
      </c>
      <c r="D6426" t="s">
        <v>415</v>
      </c>
      <c r="E6426" t="s">
        <v>390</v>
      </c>
      <c r="F6426" t="str">
        <f>CONCATENATE(E6426," ",A6426," ",D6426)</f>
        <v>Unique Step UK Ltd. Rochford Night Sleep</v>
      </c>
      <c r="G6426">
        <v>122</v>
      </c>
      <c r="H6426">
        <v>2</v>
      </c>
    </row>
    <row r="6427" spans="1:8" x14ac:dyDescent="0.35">
      <c r="A6427" t="s">
        <v>19</v>
      </c>
      <c r="B6427" s="25">
        <v>133</v>
      </c>
      <c r="C6427" t="str">
        <f>CONCATENATE(A6427," ",B6427," ",D6427)</f>
        <v>Rochford 133 Night Sleep</v>
      </c>
      <c r="D6427" t="s">
        <v>415</v>
      </c>
      <c r="E6427" t="s">
        <v>161</v>
      </c>
      <c r="F6427" t="str">
        <f>CONCATENATE(E6427," ",A6427," ",D6427)</f>
        <v>Brooks Care and Nursing Services Rochford Night Sleep</v>
      </c>
      <c r="G6427">
        <v>123</v>
      </c>
      <c r="H6427">
        <v>2</v>
      </c>
    </row>
    <row r="6428" spans="1:8" x14ac:dyDescent="0.35">
      <c r="A6428" t="s">
        <v>19</v>
      </c>
      <c r="B6428" s="25">
        <v>134</v>
      </c>
      <c r="C6428" t="str">
        <f>CONCATENATE(A6428," ",B6428," ",D6428)</f>
        <v>Rochford 134 Night Sleep</v>
      </c>
      <c r="D6428" t="s">
        <v>415</v>
      </c>
      <c r="E6428" t="s">
        <v>195</v>
      </c>
      <c r="F6428" t="str">
        <f>CONCATENATE(E6428," ",A6428," ",D6428)</f>
        <v>Dayspring Care Ltd. Rochford Night Sleep</v>
      </c>
      <c r="G6428">
        <v>124</v>
      </c>
      <c r="H6428">
        <v>2</v>
      </c>
    </row>
    <row r="6429" spans="1:8" x14ac:dyDescent="0.35">
      <c r="A6429" t="s">
        <v>19</v>
      </c>
      <c r="B6429" s="25">
        <v>135</v>
      </c>
      <c r="C6429" t="str">
        <f>CONCATENATE(A6429," ",B6429," ",D6429)</f>
        <v>Rochford 135 Night Sleep</v>
      </c>
      <c r="D6429" t="s">
        <v>415</v>
      </c>
      <c r="E6429" t="s">
        <v>278</v>
      </c>
      <c r="F6429" t="str">
        <f>CONCATENATE(E6429," ",A6429," ",D6429)</f>
        <v>Learning and Support Services Limited  Rochford Night Sleep</v>
      </c>
      <c r="G6429">
        <v>125</v>
      </c>
      <c r="H6429">
        <v>2</v>
      </c>
    </row>
    <row r="6430" spans="1:8" x14ac:dyDescent="0.35">
      <c r="A6430" t="s">
        <v>19</v>
      </c>
      <c r="B6430" s="25">
        <v>136</v>
      </c>
      <c r="C6430" t="str">
        <f>CONCATENATE(A6430," ",B6430," ",D6430)</f>
        <v>Rochford 136 Night Sleep</v>
      </c>
      <c r="D6430" t="s">
        <v>415</v>
      </c>
      <c r="E6430" t="s">
        <v>265</v>
      </c>
      <c r="F6430" t="str">
        <f>CONCATENATE(E6430," ",A6430," ",D6430)</f>
        <v>JEGA CARE LTD Rochford Night Sleep</v>
      </c>
      <c r="G6430">
        <v>126</v>
      </c>
      <c r="H6430">
        <v>2</v>
      </c>
    </row>
    <row r="6431" spans="1:8" x14ac:dyDescent="0.35">
      <c r="A6431" t="s">
        <v>19</v>
      </c>
      <c r="B6431" s="25">
        <v>137</v>
      </c>
      <c r="C6431" t="str">
        <f>CONCATENATE(A6431," ",B6431," ",D6431)</f>
        <v>Rochford 137 Night Sleep</v>
      </c>
      <c r="D6431" t="s">
        <v>415</v>
      </c>
      <c r="E6431" t="s">
        <v>266</v>
      </c>
      <c r="F6431" t="str">
        <f>CONCATENATE(E6431," ",A6431," ",D6431)</f>
        <v>Jireh Care and Recruitment Services Rochford Night Sleep</v>
      </c>
      <c r="G6431">
        <v>126</v>
      </c>
      <c r="H6431">
        <v>2</v>
      </c>
    </row>
    <row r="6432" spans="1:8" x14ac:dyDescent="0.35">
      <c r="A6432" t="s">
        <v>19</v>
      </c>
      <c r="B6432" s="25">
        <v>138</v>
      </c>
      <c r="C6432" t="str">
        <f>CONCATENATE(A6432," ",B6432," ",D6432)</f>
        <v>Rochford 138 Night Sleep</v>
      </c>
      <c r="D6432" t="s">
        <v>415</v>
      </c>
      <c r="E6432" t="s">
        <v>349</v>
      </c>
      <c r="F6432" t="str">
        <f>CONCATENATE(E6432," ",A6432," ",D6432)</f>
        <v>Satellite Health Care Limited Rochford Night Sleep</v>
      </c>
      <c r="G6432">
        <v>126</v>
      </c>
      <c r="H6432">
        <v>2</v>
      </c>
    </row>
    <row r="6433" spans="1:8" x14ac:dyDescent="0.35">
      <c r="A6433" t="s">
        <v>19</v>
      </c>
      <c r="B6433" s="25">
        <v>139</v>
      </c>
      <c r="C6433" t="str">
        <f>CONCATENATE(A6433," ",B6433," ",D6433)</f>
        <v>Rochford 139 Night Sleep</v>
      </c>
      <c r="D6433" t="s">
        <v>415</v>
      </c>
      <c r="E6433" t="s">
        <v>198</v>
      </c>
      <c r="F6433" t="str">
        <f>CONCATENATE(E6433," ",A6433," ",D6433)</f>
        <v>DIAMOND GATE CARE SERVICES LIMITED Rochford Night Sleep</v>
      </c>
      <c r="G6433">
        <v>129</v>
      </c>
      <c r="H6433">
        <v>2</v>
      </c>
    </row>
    <row r="6434" spans="1:8" x14ac:dyDescent="0.35">
      <c r="A6434" t="s">
        <v>19</v>
      </c>
      <c r="B6434" s="25">
        <v>140</v>
      </c>
      <c r="C6434" t="str">
        <f>CONCATENATE(A6434," ",B6434," ",D6434)</f>
        <v>Rochford 140 Night Sleep</v>
      </c>
      <c r="D6434" t="s">
        <v>415</v>
      </c>
      <c r="E6434" t="s">
        <v>360</v>
      </c>
      <c r="F6434" t="str">
        <f>CONCATENATE(E6434," ",A6434," ",D6434)</f>
        <v>SOPLAR CARE LIMITED Rochford Night Sleep</v>
      </c>
      <c r="G6434">
        <v>130</v>
      </c>
      <c r="H6434">
        <v>2</v>
      </c>
    </row>
    <row r="6435" spans="1:8" x14ac:dyDescent="0.35">
      <c r="A6435" t="s">
        <v>19</v>
      </c>
      <c r="B6435" s="25">
        <v>141</v>
      </c>
      <c r="C6435" t="str">
        <f>CONCATENATE(A6435," ",B6435," ",D6435)</f>
        <v>Rochford 141 Night Sleep</v>
      </c>
      <c r="D6435" t="s">
        <v>415</v>
      </c>
      <c r="E6435" t="s">
        <v>294</v>
      </c>
      <c r="F6435" t="str">
        <f>CONCATENATE(E6435," ",A6435," ",D6435)</f>
        <v>Mersea Homecare Ltd Rochford Night Sleep</v>
      </c>
      <c r="G6435">
        <v>131</v>
      </c>
      <c r="H6435">
        <v>2</v>
      </c>
    </row>
    <row r="6436" spans="1:8" x14ac:dyDescent="0.35">
      <c r="A6436" t="s">
        <v>19</v>
      </c>
      <c r="B6436" s="25">
        <v>142</v>
      </c>
      <c r="C6436" t="str">
        <f>CONCATENATE(A6436," ",B6436," ",D6436)</f>
        <v>Rochford 142 Night Sleep</v>
      </c>
      <c r="D6436" t="s">
        <v>415</v>
      </c>
      <c r="E6436" t="s">
        <v>122</v>
      </c>
      <c r="F6436" t="str">
        <f>CONCATENATE(E6436," ",A6436," ",D6436)</f>
        <v>Aboutme Care Services Ltd Rochford Night Sleep</v>
      </c>
      <c r="G6436">
        <v>131</v>
      </c>
      <c r="H6436">
        <v>2</v>
      </c>
    </row>
    <row r="6437" spans="1:8" x14ac:dyDescent="0.35">
      <c r="A6437" t="s">
        <v>19</v>
      </c>
      <c r="B6437" s="25">
        <v>143</v>
      </c>
      <c r="C6437" t="str">
        <f>CONCATENATE(A6437," ",B6437," ",D6437)</f>
        <v>Rochford 143 Night Sleep</v>
      </c>
      <c r="D6437" t="s">
        <v>415</v>
      </c>
      <c r="E6437" t="s">
        <v>114</v>
      </c>
      <c r="F6437" t="str">
        <f>CONCATENATE(E6437," ",A6437," ",D6437)</f>
        <v>1ST CENTRAL CARE LTD Rochford Night Sleep</v>
      </c>
      <c r="G6437">
        <v>131</v>
      </c>
      <c r="H6437">
        <v>2</v>
      </c>
    </row>
    <row r="6438" spans="1:8" x14ac:dyDescent="0.35">
      <c r="A6438" t="s">
        <v>19</v>
      </c>
      <c r="B6438" s="25">
        <v>144</v>
      </c>
      <c r="C6438" t="str">
        <f>CONCATENATE(A6438," ",B6438," ",D6438)</f>
        <v>Rochford 144 Night Sleep</v>
      </c>
      <c r="D6438" t="s">
        <v>415</v>
      </c>
      <c r="E6438" t="s">
        <v>315</v>
      </c>
      <c r="F6438" t="str">
        <f>CONCATENATE(E6438," ",A6438," ",D6438)</f>
        <v>PharmEng Ltd t/a PE Global Care Connect Rochford Night Sleep</v>
      </c>
      <c r="G6438">
        <v>134</v>
      </c>
      <c r="H6438">
        <v>2</v>
      </c>
    </row>
    <row r="6439" spans="1:8" x14ac:dyDescent="0.35">
      <c r="A6439" t="s">
        <v>19</v>
      </c>
      <c r="B6439" s="25">
        <v>145</v>
      </c>
      <c r="C6439" t="str">
        <f>CONCATENATE(A6439," ",B6439," ",D6439)</f>
        <v>Rochford 145 Night Sleep</v>
      </c>
      <c r="D6439" t="s">
        <v>415</v>
      </c>
      <c r="E6439" t="s">
        <v>154</v>
      </c>
      <c r="F6439" t="str">
        <f>CONCATENATE(E6439," ",A6439," ",D6439)</f>
        <v>Bloompage Consulting Limited t/a Access for Care Rochford Night Sleep</v>
      </c>
      <c r="G6439">
        <v>135</v>
      </c>
      <c r="H6439">
        <v>2</v>
      </c>
    </row>
    <row r="6440" spans="1:8" x14ac:dyDescent="0.35">
      <c r="A6440" t="s">
        <v>19</v>
      </c>
      <c r="B6440" s="25">
        <v>146</v>
      </c>
      <c r="C6440" t="str">
        <f>CONCATENATE(A6440," ",B6440," ",D6440)</f>
        <v>Rochford 146 Night Sleep</v>
      </c>
      <c r="D6440" t="s">
        <v>415</v>
      </c>
      <c r="E6440" t="s">
        <v>385</v>
      </c>
      <c r="F6440" t="str">
        <f>CONCATENATE(E6440," ",A6440," ",D6440)</f>
        <v>Tring Care Limited Rochford Night Sleep</v>
      </c>
      <c r="G6440">
        <v>136</v>
      </c>
      <c r="H6440">
        <v>2</v>
      </c>
    </row>
    <row r="6441" spans="1:8" x14ac:dyDescent="0.35">
      <c r="A6441" t="s">
        <v>19</v>
      </c>
      <c r="B6441" s="25">
        <v>147</v>
      </c>
      <c r="C6441" t="str">
        <f>CONCATENATE(A6441," ",B6441," ",D6441)</f>
        <v>Rochford 147 Night Sleep</v>
      </c>
      <c r="D6441" t="s">
        <v>415</v>
      </c>
      <c r="E6441" t="s">
        <v>403</v>
      </c>
      <c r="F6441" t="str">
        <f>CONCATENATE(E6441," ",A6441," ",D6441)</f>
        <v>Woodward Healthcare Limited Rochford Night Sleep</v>
      </c>
      <c r="G6441">
        <v>137</v>
      </c>
      <c r="H6441">
        <v>2</v>
      </c>
    </row>
    <row r="6442" spans="1:8" x14ac:dyDescent="0.35">
      <c r="A6442" t="s">
        <v>19</v>
      </c>
      <c r="B6442" s="25">
        <v>148</v>
      </c>
      <c r="C6442" t="str">
        <f>CONCATENATE(A6442," ",B6442," ",D6442)</f>
        <v>Rochford 148 Night Sleep</v>
      </c>
      <c r="D6442" t="s">
        <v>415</v>
      </c>
      <c r="E6442" t="s">
        <v>273</v>
      </c>
      <c r="F6442" t="str">
        <f>CONCATENATE(E6442," ",A6442," ",D6442)</f>
        <v>Kinect Services Limited Rochford Night Sleep</v>
      </c>
      <c r="G6442">
        <v>138</v>
      </c>
      <c r="H6442">
        <v>2</v>
      </c>
    </row>
    <row r="6443" spans="1:8" x14ac:dyDescent="0.35">
      <c r="A6443" t="s">
        <v>19</v>
      </c>
      <c r="B6443" s="25">
        <v>149</v>
      </c>
      <c r="C6443" t="str">
        <f>CONCATENATE(A6443," ",B6443," ",D6443)</f>
        <v>Rochford 149 Night Sleep</v>
      </c>
      <c r="D6443" t="s">
        <v>415</v>
      </c>
      <c r="E6443" t="s">
        <v>225</v>
      </c>
      <c r="F6443" t="str">
        <f>CONCATENATE(E6443," ",A6443," ",D6443)</f>
        <v>Fenovy UK Limited Rochford Night Sleep</v>
      </c>
      <c r="G6443">
        <v>139</v>
      </c>
      <c r="H6443">
        <v>2</v>
      </c>
    </row>
    <row r="6444" spans="1:8" x14ac:dyDescent="0.35">
      <c r="A6444" t="s">
        <v>19</v>
      </c>
      <c r="B6444" s="25">
        <v>150</v>
      </c>
      <c r="C6444" t="str">
        <f>CONCATENATE(A6444," ",B6444," ",D6444)</f>
        <v>Rochford 150 Night Sleep</v>
      </c>
      <c r="D6444" t="s">
        <v>415</v>
      </c>
      <c r="E6444" t="s">
        <v>123</v>
      </c>
      <c r="F6444" t="str">
        <f>CONCATENATE(E6444," ",A6444," ",D6444)</f>
        <v>Accentoire Ltd Rochford Night Sleep</v>
      </c>
      <c r="G6444">
        <v>139</v>
      </c>
      <c r="H6444">
        <v>2</v>
      </c>
    </row>
    <row r="6445" spans="1:8" x14ac:dyDescent="0.35">
      <c r="A6445" t="s">
        <v>19</v>
      </c>
      <c r="B6445" s="25">
        <v>151</v>
      </c>
      <c r="C6445" t="str">
        <f>CONCATENATE(A6445," ",B6445," ",D6445)</f>
        <v>Rochford 151 Night Sleep</v>
      </c>
      <c r="D6445" t="s">
        <v>415</v>
      </c>
      <c r="E6445" t="s">
        <v>257</v>
      </c>
      <c r="F6445" t="str">
        <f>CONCATENATE(E6445," ",A6445," ",D6445)</f>
        <v>Infigo Care Limited Rochford Night Sleep</v>
      </c>
      <c r="G6445">
        <v>139</v>
      </c>
      <c r="H6445">
        <v>2</v>
      </c>
    </row>
    <row r="6446" spans="1:8" x14ac:dyDescent="0.35">
      <c r="A6446" t="s">
        <v>19</v>
      </c>
      <c r="B6446" s="25">
        <v>152</v>
      </c>
      <c r="C6446" t="str">
        <f>CONCATENATE(A6446," ",B6446," ",D6446)</f>
        <v>Rochford 152 Night Sleep</v>
      </c>
      <c r="D6446" t="s">
        <v>415</v>
      </c>
      <c r="E6446" t="s">
        <v>178</v>
      </c>
      <c r="F6446" t="str">
        <f>CONCATENATE(E6446," ",A6446," ",D6446)</f>
        <v>CC Health Care Ltd Rochford Night Sleep</v>
      </c>
      <c r="G6446">
        <v>142</v>
      </c>
      <c r="H6446">
        <v>2</v>
      </c>
    </row>
    <row r="6447" spans="1:8" x14ac:dyDescent="0.35">
      <c r="A6447" t="s">
        <v>19</v>
      </c>
      <c r="B6447" s="25">
        <v>153</v>
      </c>
      <c r="C6447" t="str">
        <f>CONCATENATE(A6447," ",B6447," ",D6447)</f>
        <v>Rochford 153 Night Sleep</v>
      </c>
      <c r="D6447" t="s">
        <v>415</v>
      </c>
      <c r="E6447" t="s">
        <v>366</v>
      </c>
      <c r="F6447" t="str">
        <f>CONCATENATE(E6447," ",A6447," ",D6447)</f>
        <v>STAR ANGEL CARE LIMITED Rochford Night Sleep</v>
      </c>
      <c r="G6447">
        <v>143</v>
      </c>
      <c r="H6447">
        <v>2</v>
      </c>
    </row>
    <row r="6448" spans="1:8" x14ac:dyDescent="0.35">
      <c r="A6448" t="s">
        <v>19</v>
      </c>
      <c r="B6448" s="25">
        <v>154</v>
      </c>
      <c r="C6448" t="str">
        <f>CONCATENATE(A6448," ",B6448," ",D6448)</f>
        <v>Rochford 154 Night Sleep</v>
      </c>
      <c r="D6448" t="s">
        <v>415</v>
      </c>
      <c r="E6448" t="s">
        <v>339</v>
      </c>
      <c r="F6448" t="str">
        <f>CONCATENATE(E6448," ",A6448," ",D6448)</f>
        <v>REVIVERISE LTD Rochford Night Sleep</v>
      </c>
      <c r="G6448">
        <v>144</v>
      </c>
      <c r="H6448">
        <v>2</v>
      </c>
    </row>
    <row r="6449" spans="1:8" x14ac:dyDescent="0.35">
      <c r="A6449" t="s">
        <v>19</v>
      </c>
      <c r="B6449" s="25">
        <v>155</v>
      </c>
      <c r="C6449" t="str">
        <f>CONCATENATE(A6449," ",B6449," ",D6449)</f>
        <v>Rochford 155 Night Sleep</v>
      </c>
      <c r="D6449" t="s">
        <v>415</v>
      </c>
      <c r="E6449" t="s">
        <v>392</v>
      </c>
      <c r="F6449" t="str">
        <f>CONCATENATE(E6449," ",A6449," ",D6449)</f>
        <v>Universal Point Of Care Ltd Rochford Night Sleep</v>
      </c>
      <c r="G6449">
        <v>144</v>
      </c>
      <c r="H6449">
        <v>2</v>
      </c>
    </row>
    <row r="6450" spans="1:8" x14ac:dyDescent="0.35">
      <c r="A6450" t="s">
        <v>19</v>
      </c>
      <c r="B6450" s="25">
        <v>156</v>
      </c>
      <c r="C6450" t="str">
        <f>CONCATENATE(A6450," ",B6450," ",D6450)</f>
        <v>Rochford 156 Night Sleep</v>
      </c>
      <c r="D6450" t="s">
        <v>415</v>
      </c>
      <c r="E6450" t="s">
        <v>324</v>
      </c>
      <c r="F6450" t="str">
        <f>CONCATENATE(E6450," ",A6450," ",D6450)</f>
        <v>Prestige Homecare 24/7 Ltd Rochford Night Sleep</v>
      </c>
      <c r="G6450">
        <v>144</v>
      </c>
      <c r="H6450">
        <v>2</v>
      </c>
    </row>
    <row r="6451" spans="1:8" x14ac:dyDescent="0.35">
      <c r="A6451" t="s">
        <v>19</v>
      </c>
      <c r="B6451" s="25">
        <v>157</v>
      </c>
      <c r="C6451" t="str">
        <f>CONCATENATE(A6451," ",B6451," ",D6451)</f>
        <v>Rochford 157 Night Sleep</v>
      </c>
      <c r="D6451" t="s">
        <v>415</v>
      </c>
      <c r="E6451" t="s">
        <v>394</v>
      </c>
      <c r="F6451" t="str">
        <f>CONCATENATE(E6451," ",A6451," ",D6451)</f>
        <v>Vida Supported Living Limited Rochford Night Sleep</v>
      </c>
      <c r="G6451">
        <v>144</v>
      </c>
      <c r="H6451">
        <v>2</v>
      </c>
    </row>
    <row r="6452" spans="1:8" x14ac:dyDescent="0.35">
      <c r="A6452" t="s">
        <v>19</v>
      </c>
      <c r="B6452" s="25">
        <v>158</v>
      </c>
      <c r="C6452" t="str">
        <f>CONCATENATE(A6452," ",B6452," ",D6452)</f>
        <v>Rochford 158 Night Sleep</v>
      </c>
      <c r="D6452" t="s">
        <v>415</v>
      </c>
      <c r="E6452" t="s">
        <v>128</v>
      </c>
      <c r="F6452" t="str">
        <f>CONCATENATE(E6452," ",A6452," ",D6452)</f>
        <v>Ador Health-Care Services Rochford Night Sleep</v>
      </c>
      <c r="G6452">
        <v>144</v>
      </c>
      <c r="H6452">
        <v>2</v>
      </c>
    </row>
    <row r="6453" spans="1:8" x14ac:dyDescent="0.35">
      <c r="A6453" t="s">
        <v>19</v>
      </c>
      <c r="B6453" s="25">
        <v>159</v>
      </c>
      <c r="C6453" t="str">
        <f>CONCATENATE(A6453," ",B6453," ",D6453)</f>
        <v>Rochford 159 Night Sleep</v>
      </c>
      <c r="D6453" t="s">
        <v>415</v>
      </c>
      <c r="E6453" t="s">
        <v>171</v>
      </c>
      <c r="F6453" t="str">
        <f>CONCATENATE(E6453," ",A6453," ",D6453)</f>
        <v>CARELAND HEALTHCARE SERVICES LTD Rochford Night Sleep</v>
      </c>
      <c r="G6453">
        <v>144</v>
      </c>
      <c r="H6453">
        <v>2</v>
      </c>
    </row>
    <row r="6454" spans="1:8" x14ac:dyDescent="0.35">
      <c r="A6454" t="s">
        <v>19</v>
      </c>
      <c r="B6454" s="25">
        <v>160</v>
      </c>
      <c r="C6454" t="str">
        <f>CONCATENATE(A6454," ",B6454," ",D6454)</f>
        <v>Rochford 160 Night Sleep</v>
      </c>
      <c r="D6454" t="s">
        <v>415</v>
      </c>
      <c r="E6454" t="s">
        <v>174</v>
      </c>
      <c r="F6454" t="str">
        <f>CONCATENATE(E6454," ",A6454," ",D6454)</f>
        <v>Carers Hive Limited Rochford Night Sleep</v>
      </c>
      <c r="G6454">
        <v>144</v>
      </c>
      <c r="H6454">
        <v>2</v>
      </c>
    </row>
    <row r="6455" spans="1:8" x14ac:dyDescent="0.35">
      <c r="A6455" t="s">
        <v>19</v>
      </c>
      <c r="B6455" s="25">
        <v>161</v>
      </c>
      <c r="C6455" t="str">
        <f>CONCATENATE(A6455," ",B6455," ",D6455)</f>
        <v>Rochford 161 Night Sleep</v>
      </c>
      <c r="D6455" t="s">
        <v>415</v>
      </c>
      <c r="E6455" t="s">
        <v>188</v>
      </c>
      <c r="F6455" t="str">
        <f>CONCATENATE(E6455," ",A6455," ",D6455)</f>
        <v>Clay Brook Healthcare Limited  Rochford Night Sleep</v>
      </c>
      <c r="G6455">
        <v>151</v>
      </c>
      <c r="H6455">
        <v>2</v>
      </c>
    </row>
    <row r="6456" spans="1:8" x14ac:dyDescent="0.35">
      <c r="A6456" t="s">
        <v>19</v>
      </c>
      <c r="B6456" s="25">
        <v>162</v>
      </c>
      <c r="C6456" t="str">
        <f>CONCATENATE(A6456," ",B6456," ",D6456)</f>
        <v>Rochford 162 Night Sleep</v>
      </c>
      <c r="D6456" t="s">
        <v>415</v>
      </c>
      <c r="E6456" t="s">
        <v>145</v>
      </c>
      <c r="F6456" t="str">
        <f>CONCATENATE(E6456," ",A6456," ",D6456)</f>
        <v>Astar Homecare Ltd Rochford Night Sleep</v>
      </c>
      <c r="G6456">
        <v>152</v>
      </c>
      <c r="H6456">
        <v>2</v>
      </c>
    </row>
    <row r="6457" spans="1:8" x14ac:dyDescent="0.35">
      <c r="A6457" t="s">
        <v>19</v>
      </c>
      <c r="B6457" s="25">
        <v>163</v>
      </c>
      <c r="C6457" t="str">
        <f>CONCATENATE(A6457," ",B6457," ",D6457)</f>
        <v>Rochford 163 Night Sleep</v>
      </c>
      <c r="D6457" t="s">
        <v>415</v>
      </c>
      <c r="E6457" t="s">
        <v>115</v>
      </c>
      <c r="F6457" t="str">
        <f>CONCATENATE(E6457," ",A6457," ",D6457)</f>
        <v>4Q Healthcare Ltd Rochford Night Sleep</v>
      </c>
      <c r="G6457">
        <v>153</v>
      </c>
      <c r="H6457">
        <v>2</v>
      </c>
    </row>
    <row r="6458" spans="1:8" x14ac:dyDescent="0.35">
      <c r="A6458" t="s">
        <v>19</v>
      </c>
      <c r="B6458" s="25">
        <v>164</v>
      </c>
      <c r="C6458" t="str">
        <f>CONCATENATE(A6458," ",B6458," ",D6458)</f>
        <v>Rochford 164 Night Sleep</v>
      </c>
      <c r="D6458" t="s">
        <v>415</v>
      </c>
      <c r="E6458" t="s">
        <v>262</v>
      </c>
      <c r="F6458" t="str">
        <f>CONCATENATE(E6458," ",A6458," ",D6458)</f>
        <v>Jankan Enterprise trading as Jankan Care Rochford Night Sleep</v>
      </c>
      <c r="G6458">
        <v>154</v>
      </c>
      <c r="H6458">
        <v>2</v>
      </c>
    </row>
    <row r="6459" spans="1:8" x14ac:dyDescent="0.35">
      <c r="A6459" t="s">
        <v>19</v>
      </c>
      <c r="B6459" s="25">
        <v>165</v>
      </c>
      <c r="C6459" t="str">
        <f>CONCATENATE(A6459," ",B6459," ",D6459)</f>
        <v>Rochford 165 Night Sleep</v>
      </c>
      <c r="D6459" t="s">
        <v>415</v>
      </c>
      <c r="E6459" t="s">
        <v>183</v>
      </c>
      <c r="F6459" t="str">
        <f>CONCATENATE(E6459," ",A6459," ",D6459)</f>
        <v>CHOICES HEALTHCARE LIMITED Rochford Night Sleep</v>
      </c>
      <c r="G6459">
        <v>155</v>
      </c>
      <c r="H6459">
        <v>2</v>
      </c>
    </row>
    <row r="6460" spans="1:8" x14ac:dyDescent="0.35">
      <c r="A6460" t="s">
        <v>19</v>
      </c>
      <c r="B6460" s="25">
        <v>166</v>
      </c>
      <c r="C6460" t="str">
        <f>CONCATENATE(A6460," ",B6460," ",D6460)</f>
        <v>Rochford 166 Night Sleep</v>
      </c>
      <c r="D6460" t="s">
        <v>415</v>
      </c>
      <c r="E6460" t="s">
        <v>405</v>
      </c>
      <c r="F6460" t="str">
        <f>CONCATENATE(E6460," ",A6460," ",D6460)</f>
        <v>YEMLISTER CARE LIMITED Rochford Night Sleep</v>
      </c>
      <c r="G6460">
        <v>156</v>
      </c>
      <c r="H6460">
        <v>2</v>
      </c>
    </row>
    <row r="6461" spans="1:8" x14ac:dyDescent="0.35">
      <c r="A6461" t="s">
        <v>19</v>
      </c>
      <c r="B6461" s="25">
        <v>167</v>
      </c>
      <c r="C6461" t="str">
        <f>CONCATENATE(A6461," ",B6461," ",D6461)</f>
        <v>Rochford 167 Night Sleep</v>
      </c>
      <c r="D6461" t="s">
        <v>415</v>
      </c>
      <c r="E6461" t="s">
        <v>259</v>
      </c>
      <c r="F6461" t="str">
        <f>CONCATENATE(E6461," ",A6461," ",D6461)</f>
        <v>Integrated Smile Care T/A SureCare Southend Rochford Night Sleep</v>
      </c>
      <c r="G6461">
        <v>156</v>
      </c>
      <c r="H6461">
        <v>2</v>
      </c>
    </row>
    <row r="6462" spans="1:8" x14ac:dyDescent="0.35">
      <c r="A6462" t="s">
        <v>19</v>
      </c>
      <c r="B6462" s="25">
        <v>168</v>
      </c>
      <c r="C6462" t="str">
        <f>CONCATENATE(A6462," ",B6462," ",D6462)</f>
        <v>Rochford 168 Night Sleep</v>
      </c>
      <c r="D6462" t="s">
        <v>415</v>
      </c>
      <c r="E6462" t="s">
        <v>245</v>
      </c>
      <c r="F6462" t="str">
        <f>CONCATENATE(E6462," ",A6462," ",D6462)</f>
        <v>Health Tech Services Group Limited T/A Care Safe Rochford Night Sleep</v>
      </c>
      <c r="G6462">
        <v>156</v>
      </c>
      <c r="H6462">
        <v>2</v>
      </c>
    </row>
    <row r="6463" spans="1:8" x14ac:dyDescent="0.35">
      <c r="A6463" t="s">
        <v>19</v>
      </c>
      <c r="B6463" s="25">
        <v>169</v>
      </c>
      <c r="C6463" t="str">
        <f>CONCATENATE(A6463," ",B6463," ",D6463)</f>
        <v>Rochford 169 Night Sleep</v>
      </c>
      <c r="D6463" t="s">
        <v>415</v>
      </c>
      <c r="E6463" t="s">
        <v>233</v>
      </c>
      <c r="F6463" t="str">
        <f>CONCATENATE(E6463," ",A6463," ",D6463)</f>
        <v>FRIDEL CARE LIMITED Rochford Night Sleep</v>
      </c>
      <c r="G6463">
        <v>156</v>
      </c>
      <c r="H6463">
        <v>2</v>
      </c>
    </row>
    <row r="6464" spans="1:8" x14ac:dyDescent="0.35">
      <c r="A6464" t="s">
        <v>19</v>
      </c>
      <c r="B6464" s="25">
        <v>170</v>
      </c>
      <c r="C6464" t="str">
        <f>CONCATENATE(A6464," ",B6464," ",D6464)</f>
        <v>Rochford 170 Night Sleep</v>
      </c>
      <c r="D6464" t="s">
        <v>415</v>
      </c>
      <c r="E6464" t="s">
        <v>223</v>
      </c>
      <c r="F6464" t="str">
        <f>CONCATENATE(E6464," ",A6464," ",D6464)</f>
        <v>Favour Care Limited Rochford Night Sleep</v>
      </c>
      <c r="G6464">
        <v>156</v>
      </c>
      <c r="H6464">
        <v>2</v>
      </c>
    </row>
    <row r="6465" spans="1:8" x14ac:dyDescent="0.35">
      <c r="A6465" t="s">
        <v>19</v>
      </c>
      <c r="B6465" s="25">
        <v>171</v>
      </c>
      <c r="C6465" t="str">
        <f>CONCATENATE(A6465," ",B6465," ",D6465)</f>
        <v>Rochford 171 Night Sleep</v>
      </c>
      <c r="D6465" t="s">
        <v>415</v>
      </c>
      <c r="E6465" t="s">
        <v>306</v>
      </c>
      <c r="F6465" t="str">
        <f>CONCATENATE(E6465," ",A6465," ",D6465)</f>
        <v>Nurse Plus and Carer Plus (UK) Limited Rochford Night Sleep</v>
      </c>
      <c r="G6465">
        <v>161</v>
      </c>
      <c r="H6465">
        <v>2</v>
      </c>
    </row>
    <row r="6466" spans="1:8" x14ac:dyDescent="0.35">
      <c r="A6466" t="s">
        <v>19</v>
      </c>
      <c r="B6466" s="25">
        <v>172</v>
      </c>
      <c r="C6466" t="str">
        <f>CONCATENATE(A6466," ",B6466," ",D6466)</f>
        <v>Rochford 172 Night Sleep</v>
      </c>
      <c r="D6466" t="s">
        <v>415</v>
      </c>
      <c r="E6466" t="s">
        <v>206</v>
      </c>
      <c r="F6466" t="str">
        <f>CONCATENATE(E6466," ",A6466," ",D6466)</f>
        <v>Divine Comfort Care Services Ltd Rochford Night Sleep</v>
      </c>
      <c r="G6466">
        <v>162</v>
      </c>
      <c r="H6466">
        <v>2</v>
      </c>
    </row>
    <row r="6467" spans="1:8" x14ac:dyDescent="0.35">
      <c r="A6467" t="s">
        <v>19</v>
      </c>
      <c r="B6467" s="25">
        <v>173</v>
      </c>
      <c r="C6467" t="str">
        <f>CONCATENATE(A6467," ",B6467," ",D6467)</f>
        <v>Rochford 173 Night Sleep</v>
      </c>
      <c r="D6467" t="s">
        <v>415</v>
      </c>
      <c r="E6467" t="s">
        <v>192</v>
      </c>
      <c r="F6467" t="str">
        <f>CONCATENATE(E6467," ",A6467," ",D6467)</f>
        <v>COURAGE LIMITED Rochford Night Sleep</v>
      </c>
      <c r="G6467">
        <v>163</v>
      </c>
      <c r="H6467">
        <v>2</v>
      </c>
    </row>
    <row r="6468" spans="1:8" x14ac:dyDescent="0.35">
      <c r="A6468" t="s">
        <v>19</v>
      </c>
      <c r="B6468" s="25">
        <v>174</v>
      </c>
      <c r="C6468" t="str">
        <f>CONCATENATE(A6468," ",B6468," ",D6468)</f>
        <v>Rochford 174 Night Sleep</v>
      </c>
      <c r="D6468" t="s">
        <v>415</v>
      </c>
      <c r="E6468" t="s">
        <v>335</v>
      </c>
      <c r="F6468" t="str">
        <f>CONCATENATE(E6468," ",A6468," ",D6468)</f>
        <v>Remaj Care Recruitment Services Limited  Rochford Night Sleep</v>
      </c>
      <c r="G6468">
        <v>164</v>
      </c>
      <c r="H6468">
        <v>2</v>
      </c>
    </row>
    <row r="6469" spans="1:8" x14ac:dyDescent="0.35">
      <c r="A6469" t="s">
        <v>19</v>
      </c>
      <c r="B6469" s="25">
        <v>175</v>
      </c>
      <c r="C6469" t="str">
        <f>CONCATENATE(A6469," ",B6469," ",D6469)</f>
        <v>Rochford 175 Night Sleep</v>
      </c>
      <c r="D6469" t="s">
        <v>415</v>
      </c>
      <c r="E6469" t="s">
        <v>248</v>
      </c>
      <c r="F6469" t="str">
        <f>CONCATENATE(E6469," ",A6469," ",D6469)</f>
        <v>Heritage Care Place Rochford Night Sleep</v>
      </c>
      <c r="G6469">
        <v>165</v>
      </c>
      <c r="H6469">
        <v>2</v>
      </c>
    </row>
    <row r="6470" spans="1:8" x14ac:dyDescent="0.35">
      <c r="A6470" t="s">
        <v>19</v>
      </c>
      <c r="B6470" s="25">
        <v>176</v>
      </c>
      <c r="C6470" t="str">
        <f>CONCATENATE(A6470," ",B6470," ",D6470)</f>
        <v>Rochford 176 Night Sleep</v>
      </c>
      <c r="D6470" t="s">
        <v>415</v>
      </c>
      <c r="E6470" t="s">
        <v>274</v>
      </c>
      <c r="F6470" t="str">
        <f>CONCATENATE(E6470," ",A6470," ",D6470)</f>
        <v>KKD HEALTHCARE AND RECRUITMENT LIMITED  Rochford Night Sleep</v>
      </c>
      <c r="G6470">
        <v>165</v>
      </c>
      <c r="H6470">
        <v>2</v>
      </c>
    </row>
    <row r="6471" spans="1:8" x14ac:dyDescent="0.35">
      <c r="A6471" t="s">
        <v>19</v>
      </c>
      <c r="B6471" s="25">
        <v>177</v>
      </c>
      <c r="C6471" t="str">
        <f>CONCATENATE(A6471," ",B6471," ",D6471)</f>
        <v>Rochford 177 Night Sleep</v>
      </c>
      <c r="D6471" t="s">
        <v>415</v>
      </c>
      <c r="E6471" t="s">
        <v>2</v>
      </c>
      <c r="F6471" t="str">
        <f>CONCATENATE(E6471," ",A6471," ",D6471)</f>
        <v>Chinite Resourcing Limited (t/a Chinite Home Care) Rochford Night Sleep</v>
      </c>
      <c r="G6471">
        <v>167</v>
      </c>
      <c r="H6471">
        <v>2</v>
      </c>
    </row>
    <row r="6472" spans="1:8" x14ac:dyDescent="0.35">
      <c r="A6472" t="s">
        <v>19</v>
      </c>
      <c r="B6472" s="25">
        <v>178</v>
      </c>
      <c r="C6472" t="str">
        <f>CONCATENATE(A6472," ",B6472," ",D6472)</f>
        <v>Rochford 178 Night Sleep</v>
      </c>
      <c r="D6472" t="s">
        <v>415</v>
      </c>
      <c r="E6472" t="s">
        <v>359</v>
      </c>
      <c r="F6472" t="str">
        <f>CONCATENATE(E6472," ",A6472," ",D6472)</f>
        <v>Social Care Consortium Rochford Night Sleep</v>
      </c>
      <c r="G6472">
        <v>168</v>
      </c>
      <c r="H6472">
        <v>2</v>
      </c>
    </row>
    <row r="6473" spans="1:8" x14ac:dyDescent="0.35">
      <c r="A6473" t="s">
        <v>19</v>
      </c>
      <c r="B6473" s="25">
        <v>179</v>
      </c>
      <c r="C6473" t="str">
        <f>CONCATENATE(A6473," ",B6473," ",D6473)</f>
        <v>Rochford 179 Night Sleep</v>
      </c>
      <c r="D6473" t="s">
        <v>415</v>
      </c>
      <c r="E6473" t="s">
        <v>98</v>
      </c>
      <c r="F6473" t="str">
        <f>CONCATENATE(E6473," ",A6473," ",D6473)</f>
        <v>Proactive Medicare Limited Rochford Night Sleep</v>
      </c>
      <c r="G6473">
        <v>169</v>
      </c>
      <c r="H6473">
        <v>2</v>
      </c>
    </row>
    <row r="6474" spans="1:8" x14ac:dyDescent="0.35">
      <c r="A6474" t="s">
        <v>19</v>
      </c>
      <c r="B6474" s="25">
        <v>180</v>
      </c>
      <c r="C6474" t="str">
        <f>CONCATENATE(A6474," ",B6474," ",D6474)</f>
        <v>Rochford 180 Night Sleep</v>
      </c>
      <c r="D6474" t="s">
        <v>415</v>
      </c>
      <c r="E6474" t="s">
        <v>305</v>
      </c>
      <c r="F6474" t="str">
        <f>CONCATENATE(E6474," ",A6474," ",D6474)</f>
        <v>NuPath Care Services Ltd Rochford Night Sleep</v>
      </c>
      <c r="G6474">
        <v>170</v>
      </c>
      <c r="H6474">
        <v>2</v>
      </c>
    </row>
    <row r="6475" spans="1:8" x14ac:dyDescent="0.35">
      <c r="A6475" t="s">
        <v>19</v>
      </c>
      <c r="B6475" s="25">
        <v>181</v>
      </c>
      <c r="C6475" t="str">
        <f>CONCATENATE(A6475," ",B6475," ",D6475)</f>
        <v>Rochford 181 Night Sleep</v>
      </c>
      <c r="D6475" t="s">
        <v>415</v>
      </c>
      <c r="E6475" t="s">
        <v>304</v>
      </c>
      <c r="F6475" t="str">
        <f>CONCATENATE(E6475," ",A6475," ",D6475)</f>
        <v>Novus Care Limited Rochford Night Sleep</v>
      </c>
      <c r="G6475">
        <v>171</v>
      </c>
      <c r="H6475">
        <v>2</v>
      </c>
    </row>
    <row r="6476" spans="1:8" x14ac:dyDescent="0.35">
      <c r="A6476" t="s">
        <v>19</v>
      </c>
      <c r="B6476" s="25">
        <v>182</v>
      </c>
      <c r="C6476" t="str">
        <f>CONCATENATE(A6476," ",B6476," ",D6476)</f>
        <v>Rochford 182 Night Sleep</v>
      </c>
      <c r="D6476" t="s">
        <v>415</v>
      </c>
      <c r="E6476" t="s">
        <v>311</v>
      </c>
      <c r="F6476" t="str">
        <f>CONCATENATE(E6476," ",A6476," ",D6476)</f>
        <v>PALS Ltd Rochford Night Sleep</v>
      </c>
      <c r="G6476">
        <v>172</v>
      </c>
      <c r="H6476">
        <v>2</v>
      </c>
    </row>
    <row r="6477" spans="1:8" x14ac:dyDescent="0.35">
      <c r="A6477" t="s">
        <v>19</v>
      </c>
      <c r="B6477" s="25">
        <v>183</v>
      </c>
      <c r="C6477" t="str">
        <f>CONCATENATE(A6477," ",B6477," ",D6477)</f>
        <v>Rochford 183 Night Sleep</v>
      </c>
      <c r="D6477" t="s">
        <v>415</v>
      </c>
      <c r="E6477" t="s">
        <v>150</v>
      </c>
      <c r="F6477" t="str">
        <f>CONCATENATE(E6477," ",A6477," ",D6477)</f>
        <v>Beaumont Home Care Limited Rochford Night Sleep</v>
      </c>
      <c r="G6477">
        <v>173</v>
      </c>
      <c r="H6477">
        <v>2</v>
      </c>
    </row>
    <row r="6478" spans="1:8" x14ac:dyDescent="0.35">
      <c r="A6478" t="s">
        <v>19</v>
      </c>
      <c r="B6478" s="25">
        <v>184</v>
      </c>
      <c r="C6478" t="str">
        <f>CONCATENATE(A6478," ",B6478," ",D6478)</f>
        <v>Rochford 184 Night Sleep</v>
      </c>
      <c r="D6478" t="s">
        <v>415</v>
      </c>
      <c r="E6478" t="s">
        <v>193</v>
      </c>
      <c r="F6478" t="str">
        <f>CONCATENATE(E6478," ",A6478," ",D6478)</f>
        <v>Crosspath Care LTD Rochford Night Sleep</v>
      </c>
      <c r="G6478">
        <v>174</v>
      </c>
      <c r="H6478">
        <v>2</v>
      </c>
    </row>
    <row r="6479" spans="1:8" x14ac:dyDescent="0.35">
      <c r="A6479" t="s">
        <v>19</v>
      </c>
      <c r="B6479" s="25">
        <v>185</v>
      </c>
      <c r="C6479" t="str">
        <f>CONCATENATE(A6479," ",B6479," ",D6479)</f>
        <v>Rochford 185 Night Sleep</v>
      </c>
      <c r="D6479" t="s">
        <v>415</v>
      </c>
      <c r="E6479" t="s">
        <v>33</v>
      </c>
      <c r="F6479" t="str">
        <f>CONCATENATE(E6479," ",A6479," ",D6479)</f>
        <v>Ace 24 Healthcare Limited Rochford Night Sleep</v>
      </c>
      <c r="G6479">
        <v>174</v>
      </c>
      <c r="H6479">
        <v>2</v>
      </c>
    </row>
    <row r="6480" spans="1:8" x14ac:dyDescent="0.35">
      <c r="A6480" t="s">
        <v>19</v>
      </c>
      <c r="B6480" s="25">
        <v>186</v>
      </c>
      <c r="C6480" t="str">
        <f>CONCATENATE(A6480," ",B6480," ",D6480)</f>
        <v>Rochford 186 Night Sleep</v>
      </c>
      <c r="D6480" t="s">
        <v>415</v>
      </c>
      <c r="E6480" t="s">
        <v>227</v>
      </c>
      <c r="F6480" t="str">
        <f>CONCATENATE(E6480," ",A6480," ",D6480)</f>
        <v>Firstpoint Homecare Ltd Rochford Night Sleep</v>
      </c>
      <c r="G6480">
        <v>176</v>
      </c>
      <c r="H6480">
        <v>2</v>
      </c>
    </row>
    <row r="6481" spans="1:8" x14ac:dyDescent="0.35">
      <c r="A6481" t="s">
        <v>19</v>
      </c>
      <c r="B6481" s="25">
        <v>187</v>
      </c>
      <c r="C6481" t="str">
        <f>CONCATENATE(A6481," ",B6481," ",D6481)</f>
        <v>Rochford 187 Night Sleep</v>
      </c>
      <c r="D6481" t="s">
        <v>415</v>
      </c>
      <c r="E6481" t="s">
        <v>267</v>
      </c>
      <c r="F6481" t="str">
        <f>CONCATENATE(E6481," ",A6481," ",D6481)</f>
        <v>JS CONSULT LIMITED Rochford Night Sleep</v>
      </c>
      <c r="G6481">
        <v>177</v>
      </c>
      <c r="H6481">
        <v>2</v>
      </c>
    </row>
    <row r="6482" spans="1:8" x14ac:dyDescent="0.35">
      <c r="A6482" t="s">
        <v>19</v>
      </c>
      <c r="B6482" s="25">
        <v>188</v>
      </c>
      <c r="C6482" t="str">
        <f>CONCATENATE(A6482," ",B6482," ",D6482)</f>
        <v>Rochford 188 Night Sleep</v>
      </c>
      <c r="D6482" t="s">
        <v>415</v>
      </c>
      <c r="E6482" t="s">
        <v>247</v>
      </c>
      <c r="F6482" t="str">
        <f>CONCATENATE(E6482," ",A6482," ",D6482)</f>
        <v>HERE-TO-SERVE (HTS) CARE LTD Rochford Night Sleep</v>
      </c>
      <c r="G6482">
        <v>178</v>
      </c>
      <c r="H6482">
        <v>2</v>
      </c>
    </row>
    <row r="6483" spans="1:8" x14ac:dyDescent="0.35">
      <c r="A6483" t="s">
        <v>19</v>
      </c>
      <c r="B6483" s="25">
        <v>189</v>
      </c>
      <c r="C6483" t="str">
        <f>CONCATENATE(A6483," ",B6483," ",D6483)</f>
        <v>Rochford 189 Night Sleep</v>
      </c>
      <c r="D6483" t="s">
        <v>415</v>
      </c>
      <c r="E6483" t="s">
        <v>330</v>
      </c>
      <c r="F6483" t="str">
        <f>CONCATENATE(E6483," ",A6483," ",D6483)</f>
        <v>QCM healthcare Ltd Rochford Night Sleep</v>
      </c>
      <c r="G6483">
        <v>179</v>
      </c>
      <c r="H6483">
        <v>2</v>
      </c>
    </row>
    <row r="6484" spans="1:8" x14ac:dyDescent="0.35">
      <c r="A6484" t="s">
        <v>19</v>
      </c>
      <c r="B6484" s="25">
        <v>190</v>
      </c>
      <c r="C6484" t="str">
        <f>CONCATENATE(A6484," ",B6484," ",D6484)</f>
        <v>Rochford 190 Night Sleep</v>
      </c>
      <c r="D6484" t="s">
        <v>415</v>
      </c>
      <c r="E6484" t="s">
        <v>320</v>
      </c>
      <c r="F6484" t="str">
        <f>CONCATENATE(E6484," ",A6484," ",D6484)</f>
        <v>Portfolio Homecare Ltd Rochford Night Sleep</v>
      </c>
      <c r="G6484">
        <v>180</v>
      </c>
      <c r="H6484">
        <v>2</v>
      </c>
    </row>
    <row r="6485" spans="1:8" x14ac:dyDescent="0.35">
      <c r="A6485" t="s">
        <v>19</v>
      </c>
      <c r="B6485" s="25">
        <v>191</v>
      </c>
      <c r="C6485" t="str">
        <f>CONCATENATE(A6485," ",B6485," ",D6485)</f>
        <v>Rochford 191 Night Sleep</v>
      </c>
      <c r="D6485" t="s">
        <v>415</v>
      </c>
      <c r="E6485" t="s">
        <v>153</v>
      </c>
      <c r="F6485" t="str">
        <f>CONCATENATE(E6485," ",A6485," ",D6485)</f>
        <v>Bhawacare Rochford Night Sleep</v>
      </c>
      <c r="G6485">
        <v>181</v>
      </c>
      <c r="H6485">
        <v>2</v>
      </c>
    </row>
    <row r="6486" spans="1:8" x14ac:dyDescent="0.35">
      <c r="A6486" t="s">
        <v>19</v>
      </c>
      <c r="B6486" s="25">
        <v>192</v>
      </c>
      <c r="C6486" t="str">
        <f>CONCATENATE(A6486," ",B6486," ",D6486)</f>
        <v>Rochford 192 Night Sleep</v>
      </c>
      <c r="D6486" t="s">
        <v>415</v>
      </c>
      <c r="E6486" t="s">
        <v>277</v>
      </c>
      <c r="F6486" t="str">
        <f>CONCATENATE(E6486," ",A6486," ",D6486)</f>
        <v>L &amp; K Care Limited t/a Right at Home Brentwood Rochford Night Sleep</v>
      </c>
      <c r="G6486">
        <v>182</v>
      </c>
      <c r="H6486">
        <v>2</v>
      </c>
    </row>
    <row r="6487" spans="1:8" x14ac:dyDescent="0.35">
      <c r="A6487" t="s">
        <v>19</v>
      </c>
      <c r="B6487" s="25">
        <v>193</v>
      </c>
      <c r="C6487" t="str">
        <f>CONCATENATE(A6487," ",B6487," ",D6487)</f>
        <v>Rochford 193 Night Sleep</v>
      </c>
      <c r="D6487" t="s">
        <v>415</v>
      </c>
      <c r="E6487" t="s">
        <v>351</v>
      </c>
      <c r="F6487" t="str">
        <f>CONCATENATE(E6487," ",A6487," ",D6487)</f>
        <v>Saxon Healthcare Limited Rochford Night Sleep</v>
      </c>
      <c r="G6487">
        <v>183</v>
      </c>
      <c r="H6487">
        <v>2</v>
      </c>
    </row>
    <row r="6488" spans="1:8" x14ac:dyDescent="0.35">
      <c r="A6488" t="s">
        <v>19</v>
      </c>
      <c r="B6488" s="25">
        <v>194</v>
      </c>
      <c r="C6488" t="str">
        <f>CONCATENATE(A6488," ",B6488," ",D6488)</f>
        <v>Rochford 194 Night Sleep</v>
      </c>
      <c r="D6488" t="s">
        <v>415</v>
      </c>
      <c r="E6488" t="s">
        <v>258</v>
      </c>
      <c r="F6488" t="str">
        <f>CONCATENATE(E6488," ",A6488," ",D6488)</f>
        <v>INNA CARE LTD Rochford Night Sleep</v>
      </c>
      <c r="G6488">
        <v>184</v>
      </c>
      <c r="H6488">
        <v>2</v>
      </c>
    </row>
    <row r="6489" spans="1:8" x14ac:dyDescent="0.35">
      <c r="A6489" t="s">
        <v>19</v>
      </c>
      <c r="B6489" s="25">
        <v>195</v>
      </c>
      <c r="C6489" t="str">
        <f>CONCATENATE(A6489," ",B6489," ",D6489)</f>
        <v>Rochford 195 Night Sleep</v>
      </c>
      <c r="D6489" t="s">
        <v>415</v>
      </c>
      <c r="E6489" t="s">
        <v>241</v>
      </c>
      <c r="F6489" t="str">
        <f>CONCATENATE(E6489," ",A6489," ",D6489)</f>
        <v>Haig Park Healthcare Limited Rochford Night Sleep</v>
      </c>
      <c r="G6489">
        <v>185</v>
      </c>
      <c r="H6489">
        <v>2</v>
      </c>
    </row>
    <row r="6490" spans="1:8" x14ac:dyDescent="0.35">
      <c r="A6490" t="s">
        <v>19</v>
      </c>
      <c r="B6490" s="25">
        <v>196</v>
      </c>
      <c r="C6490" t="str">
        <f>CONCATENATE(A6490," ",B6490," ",D6490)</f>
        <v>Rochford 196 Night Sleep</v>
      </c>
      <c r="D6490" t="s">
        <v>415</v>
      </c>
      <c r="E6490" t="s">
        <v>182</v>
      </c>
      <c r="F6490" t="str">
        <f>CONCATENATE(E6490," ",A6490," ",D6490)</f>
        <v>Chime Care Rochford Night Sleep</v>
      </c>
      <c r="G6490">
        <v>186</v>
      </c>
      <c r="H6490">
        <v>2</v>
      </c>
    </row>
    <row r="6491" spans="1:8" x14ac:dyDescent="0.35">
      <c r="A6491" t="s">
        <v>19</v>
      </c>
      <c r="B6491" s="25">
        <v>197</v>
      </c>
      <c r="C6491" t="str">
        <f>CONCATENATE(A6491," ",B6491," ",D6491)</f>
        <v>Rochford 197 Night Sleep</v>
      </c>
      <c r="D6491" t="s">
        <v>415</v>
      </c>
      <c r="E6491" t="s">
        <v>275</v>
      </c>
      <c r="F6491" t="str">
        <f>CONCATENATE(E6491," ",A6491," ",D6491)</f>
        <v>KNICE CARE LIMITED Rochford Night Sleep</v>
      </c>
      <c r="G6491">
        <v>187</v>
      </c>
      <c r="H6491">
        <v>2</v>
      </c>
    </row>
    <row r="6492" spans="1:8" x14ac:dyDescent="0.35">
      <c r="A6492" t="s">
        <v>19</v>
      </c>
      <c r="B6492" s="25">
        <v>198</v>
      </c>
      <c r="C6492" t="str">
        <f>CONCATENATE(A6492," ",B6492," ",D6492)</f>
        <v>Rochford 198 Night Sleep</v>
      </c>
      <c r="D6492" t="s">
        <v>415</v>
      </c>
      <c r="E6492" t="s">
        <v>222</v>
      </c>
      <c r="F6492" t="str">
        <f>CONCATENATE(E6492," ",A6492," ",D6492)</f>
        <v>FASTRACK RESOURCES LIMITED Rochford Night Sleep</v>
      </c>
      <c r="G6492">
        <v>188</v>
      </c>
      <c r="H6492">
        <v>2</v>
      </c>
    </row>
    <row r="6493" spans="1:8" x14ac:dyDescent="0.35">
      <c r="A6493" t="s">
        <v>19</v>
      </c>
      <c r="B6493" s="25">
        <v>199</v>
      </c>
      <c r="C6493" t="str">
        <f>CONCATENATE(A6493," ",B6493," ",D6493)</f>
        <v>Rochford 199 Night Sleep</v>
      </c>
      <c r="D6493" t="s">
        <v>415</v>
      </c>
      <c r="E6493" t="s">
        <v>373</v>
      </c>
      <c r="F6493" t="str">
        <f>CONCATENATE(E6493," ",A6493," ",D6493)</f>
        <v>Tehy Care Group Ltd Rochford Night Sleep</v>
      </c>
      <c r="G6493">
        <v>189</v>
      </c>
      <c r="H6493">
        <v>2</v>
      </c>
    </row>
    <row r="6494" spans="1:8" x14ac:dyDescent="0.35">
      <c r="A6494" t="s">
        <v>19</v>
      </c>
      <c r="B6494" s="25">
        <v>200</v>
      </c>
      <c r="C6494" t="str">
        <f>CONCATENATE(A6494," ",B6494," ",D6494)</f>
        <v>Rochford 200 Night Sleep</v>
      </c>
      <c r="D6494" t="s">
        <v>415</v>
      </c>
      <c r="E6494" t="s">
        <v>281</v>
      </c>
      <c r="F6494" t="str">
        <f>CONCATENATE(E6494," ",A6494," ",D6494)</f>
        <v>Liv Healthy Care Limited Rochford Night Sleep</v>
      </c>
      <c r="G6494">
        <v>190</v>
      </c>
      <c r="H6494">
        <v>2</v>
      </c>
    </row>
    <row r="6495" spans="1:8" x14ac:dyDescent="0.35">
      <c r="A6495" t="s">
        <v>19</v>
      </c>
      <c r="B6495" s="25">
        <v>1</v>
      </c>
      <c r="C6495" t="str">
        <f>CONCATENATE(A6495," ",B6495," ",D6495)</f>
        <v>Rochford 1 Personal Care</v>
      </c>
      <c r="D6495" t="s">
        <v>413</v>
      </c>
      <c r="E6495" t="s">
        <v>44</v>
      </c>
      <c r="F6495" t="str">
        <f>CONCATENATE(E6495," ",A6495," ",D6495)</f>
        <v>Cera Care Operations Rochford Personal Care</v>
      </c>
      <c r="G6495">
        <v>1</v>
      </c>
      <c r="H6495">
        <v>1</v>
      </c>
    </row>
    <row r="6496" spans="1:8" x14ac:dyDescent="0.35">
      <c r="A6496" t="s">
        <v>19</v>
      </c>
      <c r="B6496" s="25">
        <v>2</v>
      </c>
      <c r="C6496" t="str">
        <f>CONCATENATE(A6496," ",B6496," ",D6496)</f>
        <v>Rochford 2 Personal Care</v>
      </c>
      <c r="D6496" t="s">
        <v>413</v>
      </c>
      <c r="E6496" t="s">
        <v>310</v>
      </c>
      <c r="F6496" t="str">
        <f>CONCATENATE(E6496," ",A6496," ",D6496)</f>
        <v>PALM 2 PALM LTD Rochford Personal Care</v>
      </c>
      <c r="G6496">
        <v>2</v>
      </c>
      <c r="H6496">
        <v>1</v>
      </c>
    </row>
    <row r="6497" spans="1:8" x14ac:dyDescent="0.35">
      <c r="A6497" t="s">
        <v>19</v>
      </c>
      <c r="B6497" s="25">
        <v>3</v>
      </c>
      <c r="C6497" t="str">
        <f>CONCATENATE(A6497," ",B6497," ",D6497)</f>
        <v>Rochford 3 Personal Care</v>
      </c>
      <c r="D6497" t="s">
        <v>413</v>
      </c>
      <c r="E6497" t="s">
        <v>7</v>
      </c>
      <c r="F6497" t="str">
        <f>CONCATENATE(E6497," ",A6497," ",D6497)</f>
        <v>MD CARE LTD Rochford Personal Care</v>
      </c>
      <c r="G6497">
        <v>3</v>
      </c>
      <c r="H6497">
        <v>1</v>
      </c>
    </row>
    <row r="6498" spans="1:8" x14ac:dyDescent="0.35">
      <c r="A6498" t="s">
        <v>19</v>
      </c>
      <c r="B6498" s="25">
        <v>4</v>
      </c>
      <c r="C6498" t="str">
        <f>CONCATENATE(A6498," ",B6498," ",D6498)</f>
        <v>Rochford 4 Personal Care</v>
      </c>
      <c r="D6498" t="s">
        <v>413</v>
      </c>
      <c r="E6498" t="s">
        <v>99</v>
      </c>
      <c r="F6498" t="str">
        <f>CONCATENATE(E6498," ",A6498," ",D6498)</f>
        <v>Prompt Healthcare Staffing limited  Rochford Personal Care</v>
      </c>
      <c r="G6498">
        <v>4</v>
      </c>
      <c r="H6498">
        <v>1</v>
      </c>
    </row>
    <row r="6499" spans="1:8" x14ac:dyDescent="0.35">
      <c r="A6499" t="s">
        <v>19</v>
      </c>
      <c r="B6499" s="25">
        <v>5</v>
      </c>
      <c r="C6499" t="str">
        <f>CONCATENATE(A6499," ",B6499," ",D6499)</f>
        <v>Rochford 5 Personal Care</v>
      </c>
      <c r="D6499" t="s">
        <v>413</v>
      </c>
      <c r="E6499" t="s">
        <v>66</v>
      </c>
      <c r="F6499" t="str">
        <f>CONCATENATE(E6499," ",A6499," ",D6499)</f>
        <v>Glenavon Care Limited Rochford Personal Care</v>
      </c>
      <c r="G6499">
        <v>4</v>
      </c>
      <c r="H6499">
        <v>1</v>
      </c>
    </row>
    <row r="6500" spans="1:8" x14ac:dyDescent="0.35">
      <c r="A6500" t="s">
        <v>19</v>
      </c>
      <c r="B6500" s="25">
        <v>6</v>
      </c>
      <c r="C6500" t="str">
        <f>CONCATENATE(A6500," ",B6500," ",D6500)</f>
        <v>Rochford 6 Personal Care</v>
      </c>
      <c r="D6500" t="s">
        <v>413</v>
      </c>
      <c r="E6500" t="s">
        <v>51</v>
      </c>
      <c r="F6500" t="str">
        <f>CONCATENATE(E6500," ",A6500," ",D6500)</f>
        <v>De Vere Care Partnership Ltd t/a DVCP Rochford Personal Care</v>
      </c>
      <c r="G6500">
        <v>4</v>
      </c>
      <c r="H6500">
        <v>1</v>
      </c>
    </row>
    <row r="6501" spans="1:8" x14ac:dyDescent="0.35">
      <c r="A6501" t="s">
        <v>19</v>
      </c>
      <c r="B6501" s="25">
        <v>7</v>
      </c>
      <c r="C6501" t="str">
        <f>CONCATENATE(A6501," ",B6501," ",D6501)</f>
        <v>Rochford 7 Personal Care</v>
      </c>
      <c r="D6501" t="s">
        <v>413</v>
      </c>
      <c r="E6501" t="s">
        <v>93</v>
      </c>
      <c r="F6501" t="str">
        <f>CONCATENATE(E6501," ",A6501," ",D6501)</f>
        <v>Oval Care Services UK Ltd Rochford Personal Care</v>
      </c>
      <c r="G6501">
        <v>7</v>
      </c>
      <c r="H6501">
        <v>1</v>
      </c>
    </row>
    <row r="6502" spans="1:8" x14ac:dyDescent="0.35">
      <c r="A6502" t="s">
        <v>19</v>
      </c>
      <c r="B6502" s="25">
        <v>8</v>
      </c>
      <c r="C6502" t="str">
        <f>CONCATENATE(A6502," ",B6502," ",D6502)</f>
        <v>Rochford 8 Personal Care</v>
      </c>
      <c r="D6502" t="s">
        <v>413</v>
      </c>
      <c r="E6502" t="s">
        <v>36</v>
      </c>
      <c r="F6502" t="str">
        <f>CONCATENATE(E6502," ",A6502," ",D6502)</f>
        <v>Anglian Care Limited Rochford Personal Care</v>
      </c>
      <c r="G6502">
        <v>8</v>
      </c>
      <c r="H6502">
        <v>1</v>
      </c>
    </row>
    <row r="6503" spans="1:8" x14ac:dyDescent="0.35">
      <c r="A6503" t="s">
        <v>19</v>
      </c>
      <c r="B6503" s="25">
        <v>9</v>
      </c>
      <c r="C6503" t="str">
        <f>CONCATENATE(A6503," ",B6503," ",D6503)</f>
        <v>Rochford 9 Personal Care</v>
      </c>
      <c r="D6503" t="s">
        <v>413</v>
      </c>
      <c r="E6503" t="s">
        <v>60</v>
      </c>
      <c r="F6503" t="str">
        <f>CONCATENATE(E6503," ",A6503," ",D6503)</f>
        <v>Faith Home Care Ltd Rochford Personal Care</v>
      </c>
      <c r="G6503">
        <v>9</v>
      </c>
      <c r="H6503">
        <v>1</v>
      </c>
    </row>
    <row r="6504" spans="1:8" x14ac:dyDescent="0.35">
      <c r="A6504" t="s">
        <v>19</v>
      </c>
      <c r="B6504" s="25">
        <v>10</v>
      </c>
      <c r="C6504" t="str">
        <f>CONCATENATE(A6504," ",B6504," ",D6504)</f>
        <v>Rochford 10 Personal Care</v>
      </c>
      <c r="D6504" t="s">
        <v>413</v>
      </c>
      <c r="E6504" t="s">
        <v>33</v>
      </c>
      <c r="F6504" t="str">
        <f>CONCATENATE(E6504," ",A6504," ",D6504)</f>
        <v>Ace 24 Healthcare Limited Rochford Personal Care</v>
      </c>
      <c r="G6504">
        <v>10</v>
      </c>
      <c r="H6504">
        <v>1</v>
      </c>
    </row>
    <row r="6505" spans="1:8" x14ac:dyDescent="0.35">
      <c r="A6505" t="s">
        <v>19</v>
      </c>
      <c r="B6505" s="25">
        <v>11</v>
      </c>
      <c r="C6505" t="str">
        <f>CONCATENATE(A6505," ",B6505," ",D6505)</f>
        <v>Rochford 11 Personal Care</v>
      </c>
      <c r="D6505" t="s">
        <v>413</v>
      </c>
      <c r="E6505" t="s">
        <v>34</v>
      </c>
      <c r="F6505" t="str">
        <f>CONCATENATE(E6505," ",A6505," ",D6505)</f>
        <v>Agincare UK LTD Rochford Personal Care</v>
      </c>
      <c r="G6505">
        <v>1</v>
      </c>
      <c r="H6505">
        <v>2</v>
      </c>
    </row>
    <row r="6506" spans="1:8" x14ac:dyDescent="0.35">
      <c r="A6506" t="s">
        <v>19</v>
      </c>
      <c r="B6506" s="25">
        <v>12</v>
      </c>
      <c r="C6506" t="str">
        <f>CONCATENATE(A6506," ",B6506," ",D6506)</f>
        <v>Rochford 12 Personal Care</v>
      </c>
      <c r="D6506" t="s">
        <v>413</v>
      </c>
      <c r="E6506" t="s">
        <v>98</v>
      </c>
      <c r="F6506" t="str">
        <f>CONCATENATE(E6506," ",A6506," ",D6506)</f>
        <v>Proactive Medicare Limited Rochford Personal Care</v>
      </c>
      <c r="G6506">
        <v>2</v>
      </c>
      <c r="H6506">
        <v>2</v>
      </c>
    </row>
    <row r="6507" spans="1:8" x14ac:dyDescent="0.35">
      <c r="A6507" t="s">
        <v>19</v>
      </c>
      <c r="B6507" s="25">
        <v>13</v>
      </c>
      <c r="C6507" t="str">
        <f>CONCATENATE(A6507," ",B6507," ",D6507)</f>
        <v>Rochford 13 Personal Care</v>
      </c>
      <c r="D6507" t="s">
        <v>413</v>
      </c>
      <c r="E6507" t="s">
        <v>64</v>
      </c>
      <c r="F6507" t="str">
        <f>CONCATENATE(E6507," ",A6507," ",D6507)</f>
        <v>First Point 24 Ltd Rochford Personal Care</v>
      </c>
      <c r="G6507">
        <v>3</v>
      </c>
      <c r="H6507">
        <v>2</v>
      </c>
    </row>
    <row r="6508" spans="1:8" x14ac:dyDescent="0.35">
      <c r="A6508" t="s">
        <v>19</v>
      </c>
      <c r="B6508" s="25">
        <v>14</v>
      </c>
      <c r="C6508" t="str">
        <f>CONCATENATE(A6508," ",B6508," ",D6508)</f>
        <v>Rochford 14 Personal Care</v>
      </c>
      <c r="D6508" t="s">
        <v>413</v>
      </c>
      <c r="E6508" t="s">
        <v>57</v>
      </c>
      <c r="F6508" t="str">
        <f>CONCATENATE(E6508," ",A6508," ",D6508)</f>
        <v>Estuary Housing Association Rochford Personal Care</v>
      </c>
      <c r="G6508">
        <v>3</v>
      </c>
      <c r="H6508">
        <v>2</v>
      </c>
    </row>
    <row r="6509" spans="1:8" x14ac:dyDescent="0.35">
      <c r="A6509" t="s">
        <v>19</v>
      </c>
      <c r="B6509" s="25">
        <v>15</v>
      </c>
      <c r="C6509" t="str">
        <f>CONCATENATE(A6509," ",B6509," ",D6509)</f>
        <v>Rochford 15 Personal Care</v>
      </c>
      <c r="D6509" t="s">
        <v>413</v>
      </c>
      <c r="E6509" t="s">
        <v>108</v>
      </c>
      <c r="F6509" t="str">
        <f>CONCATENATE(E6509," ",A6509," ",D6509)</f>
        <v>Trends Healthcare Ltd Rochford Personal Care</v>
      </c>
      <c r="G6509">
        <v>3</v>
      </c>
      <c r="H6509">
        <v>2</v>
      </c>
    </row>
    <row r="6510" spans="1:8" x14ac:dyDescent="0.35">
      <c r="A6510" t="s">
        <v>19</v>
      </c>
      <c r="B6510" s="25">
        <v>16</v>
      </c>
      <c r="C6510" t="str">
        <f>CONCATENATE(A6510," ",B6510," ",D6510)</f>
        <v>Rochford 16 Personal Care</v>
      </c>
      <c r="D6510" t="s">
        <v>413</v>
      </c>
      <c r="E6510" t="s">
        <v>102</v>
      </c>
      <c r="F6510" t="str">
        <f>CONCATENATE(E6510," ",A6510," ",D6510)</f>
        <v>RUMAX LIMITED Rochford Personal Care</v>
      </c>
      <c r="G6510">
        <v>3</v>
      </c>
      <c r="H6510">
        <v>2</v>
      </c>
    </row>
    <row r="6511" spans="1:8" x14ac:dyDescent="0.35">
      <c r="A6511" t="s">
        <v>19</v>
      </c>
      <c r="B6511" s="25">
        <v>17</v>
      </c>
      <c r="C6511" t="str">
        <f>CONCATENATE(A6511," ",B6511," ",D6511)</f>
        <v>Rochford 17 Personal Care</v>
      </c>
      <c r="D6511" t="s">
        <v>413</v>
      </c>
      <c r="E6511" t="s">
        <v>43</v>
      </c>
      <c r="F6511" t="str">
        <f>CONCATENATE(E6511," ",A6511," ",D6511)</f>
        <v>CARONNE CARE LTD Rochford Personal Care</v>
      </c>
      <c r="G6511">
        <v>3</v>
      </c>
      <c r="H6511">
        <v>2</v>
      </c>
    </row>
    <row r="6512" spans="1:8" x14ac:dyDescent="0.35">
      <c r="A6512" t="s">
        <v>19</v>
      </c>
      <c r="B6512" s="25">
        <v>18</v>
      </c>
      <c r="C6512" t="str">
        <f>CONCATENATE(A6512," ",B6512," ",D6512)</f>
        <v>Rochford 18 Personal Care</v>
      </c>
      <c r="D6512" t="s">
        <v>413</v>
      </c>
      <c r="E6512" t="s">
        <v>95</v>
      </c>
      <c r="F6512" t="str">
        <f>CONCATENATE(E6512," ",A6512," ",D6512)</f>
        <v>PASSION TREE CARE SERVICES LTD Rochford Personal Care</v>
      </c>
      <c r="G6512">
        <v>8</v>
      </c>
      <c r="H6512">
        <v>2</v>
      </c>
    </row>
    <row r="6513" spans="1:8" x14ac:dyDescent="0.35">
      <c r="A6513" t="s">
        <v>19</v>
      </c>
      <c r="B6513" s="25">
        <v>19</v>
      </c>
      <c r="C6513" t="str">
        <f>CONCATENATE(A6513," ",B6513," ",D6513)</f>
        <v>Rochford 19 Personal Care</v>
      </c>
      <c r="D6513" t="s">
        <v>413</v>
      </c>
      <c r="E6513" t="s">
        <v>92</v>
      </c>
      <c r="F6513" t="str">
        <f>CONCATENATE(E6513," ",A6513," ",D6513)</f>
        <v>OptimalCarePlus Limited Rochford Personal Care</v>
      </c>
      <c r="G6513">
        <v>8</v>
      </c>
      <c r="H6513">
        <v>2</v>
      </c>
    </row>
    <row r="6514" spans="1:8" x14ac:dyDescent="0.35">
      <c r="A6514" t="s">
        <v>19</v>
      </c>
      <c r="B6514" s="25">
        <v>20</v>
      </c>
      <c r="C6514" t="str">
        <f>CONCATENATE(A6514," ",B6514," ",D6514)</f>
        <v>Rochford 20 Personal Care</v>
      </c>
      <c r="D6514" t="s">
        <v>413</v>
      </c>
      <c r="E6514" t="s">
        <v>76</v>
      </c>
      <c r="F6514" t="str">
        <f>CONCATENATE(E6514," ",A6514," ",D6514)</f>
        <v>Ixceed Health UK Ltd Rochford Personal Care</v>
      </c>
      <c r="G6514">
        <v>8</v>
      </c>
      <c r="H6514">
        <v>2</v>
      </c>
    </row>
    <row r="6515" spans="1:8" x14ac:dyDescent="0.35">
      <c r="A6515" t="s">
        <v>19</v>
      </c>
      <c r="B6515" s="25">
        <v>21</v>
      </c>
      <c r="C6515" t="str">
        <f>CONCATENATE(A6515," ",B6515," ",D6515)</f>
        <v>Rochford 21 Personal Care</v>
      </c>
      <c r="D6515" t="s">
        <v>413</v>
      </c>
      <c r="E6515" t="s">
        <v>97</v>
      </c>
      <c r="F6515" t="str">
        <f>CONCATENATE(E6515," ",A6515," ",D6515)</f>
        <v>Premald Care Rochford Personal Care</v>
      </c>
      <c r="G6515">
        <v>8</v>
      </c>
      <c r="H6515">
        <v>2</v>
      </c>
    </row>
    <row r="6516" spans="1:8" x14ac:dyDescent="0.35">
      <c r="A6516" t="s">
        <v>19</v>
      </c>
      <c r="B6516" s="25">
        <v>22</v>
      </c>
      <c r="C6516" t="str">
        <f>CONCATENATE(A6516," ",B6516," ",D6516)</f>
        <v>Rochford 22 Personal Care</v>
      </c>
      <c r="D6516" t="s">
        <v>413</v>
      </c>
      <c r="E6516" t="s">
        <v>75</v>
      </c>
      <c r="F6516" t="str">
        <f>CONCATENATE(E6516," ",A6516," ",D6516)</f>
        <v>Integrated Kare Solutions Limited Rochford Personal Care</v>
      </c>
      <c r="G6516">
        <v>12</v>
      </c>
      <c r="H6516">
        <v>2</v>
      </c>
    </row>
    <row r="6517" spans="1:8" x14ac:dyDescent="0.35">
      <c r="A6517" t="s">
        <v>19</v>
      </c>
      <c r="B6517" s="25">
        <v>23</v>
      </c>
      <c r="C6517" t="str">
        <f>CONCATENATE(A6517," ",B6517," ",D6517)</f>
        <v>Rochford 23 Personal Care</v>
      </c>
      <c r="D6517" t="s">
        <v>413</v>
      </c>
      <c r="E6517" t="s">
        <v>6</v>
      </c>
      <c r="F6517" t="str">
        <f>CONCATENATE(E6517," ",A6517," ",D6517)</f>
        <v>TREAL CARE UK LIMITED Rochford Personal Care</v>
      </c>
      <c r="G6517">
        <v>12</v>
      </c>
      <c r="H6517">
        <v>2</v>
      </c>
    </row>
    <row r="6518" spans="1:8" x14ac:dyDescent="0.35">
      <c r="A6518" t="s">
        <v>19</v>
      </c>
      <c r="B6518" s="25">
        <v>24</v>
      </c>
      <c r="C6518" t="str">
        <f>CONCATENATE(A6518," ",B6518," ",D6518)</f>
        <v>Rochford 24 Personal Care</v>
      </c>
      <c r="D6518" t="s">
        <v>413</v>
      </c>
      <c r="E6518" t="s">
        <v>104</v>
      </c>
      <c r="F6518" t="str">
        <f>CONCATENATE(E6518," ",A6518," ",D6518)</f>
        <v>Sharing Healthcare Limited Rochford Personal Care</v>
      </c>
      <c r="G6518">
        <v>12</v>
      </c>
      <c r="H6518">
        <v>2</v>
      </c>
    </row>
    <row r="6519" spans="1:8" x14ac:dyDescent="0.35">
      <c r="A6519" t="s">
        <v>19</v>
      </c>
      <c r="B6519" s="25">
        <v>25</v>
      </c>
      <c r="C6519" t="str">
        <f>CONCATENATE(A6519," ",B6519," ",D6519)</f>
        <v>Rochford 25 Personal Care</v>
      </c>
      <c r="D6519" t="s">
        <v>413</v>
      </c>
      <c r="E6519" t="s">
        <v>5</v>
      </c>
      <c r="F6519" t="str">
        <f>CONCATENATE(E6519," ",A6519," ",D6519)</f>
        <v>PCM Homecare LTD Rochford Personal Care</v>
      </c>
      <c r="G6519">
        <v>12</v>
      </c>
      <c r="H6519">
        <v>2</v>
      </c>
    </row>
    <row r="6520" spans="1:8" x14ac:dyDescent="0.35">
      <c r="A6520" t="s">
        <v>19</v>
      </c>
      <c r="B6520" s="25">
        <v>26</v>
      </c>
      <c r="C6520" t="str">
        <f>CONCATENATE(A6520," ",B6520," ",D6520)</f>
        <v>Rochford 26 Personal Care</v>
      </c>
      <c r="D6520" t="s">
        <v>413</v>
      </c>
      <c r="E6520" t="s">
        <v>50</v>
      </c>
      <c r="F6520" t="str">
        <f>CONCATENATE(E6520," ",A6520," ",D6520)</f>
        <v>Damorcare Ltd Rochford Personal Care</v>
      </c>
      <c r="G6520">
        <v>16</v>
      </c>
      <c r="H6520">
        <v>2</v>
      </c>
    </row>
    <row r="6521" spans="1:8" x14ac:dyDescent="0.35">
      <c r="A6521" t="s">
        <v>19</v>
      </c>
      <c r="B6521" s="25">
        <v>27</v>
      </c>
      <c r="C6521" t="str">
        <f>CONCATENATE(A6521," ",B6521," ",D6521)</f>
        <v>Rochford 27 Personal Care</v>
      </c>
      <c r="D6521" t="s">
        <v>413</v>
      </c>
      <c r="E6521" t="s">
        <v>32</v>
      </c>
      <c r="F6521" t="str">
        <f>CONCATENATE(E6521," ",A6521," ",D6521)</f>
        <v>Abundant Care and Recruitment Int Ltd Rochford Personal Care</v>
      </c>
      <c r="G6521">
        <v>17</v>
      </c>
      <c r="H6521">
        <v>2</v>
      </c>
    </row>
    <row r="6522" spans="1:8" x14ac:dyDescent="0.35">
      <c r="A6522" t="s">
        <v>19</v>
      </c>
      <c r="B6522" s="25">
        <v>28</v>
      </c>
      <c r="C6522" t="str">
        <f>CONCATENATE(A6522," ",B6522," ",D6522)</f>
        <v>Rochford 28 Personal Care</v>
      </c>
      <c r="D6522" t="s">
        <v>413</v>
      </c>
      <c r="E6522" t="s">
        <v>67</v>
      </c>
      <c r="F6522" t="str">
        <f>CONCATENATE(E6522," ",A6522," ",D6522)</f>
        <v>Good Life Care Ltd Rochford Personal Care</v>
      </c>
      <c r="G6522">
        <v>17</v>
      </c>
      <c r="H6522">
        <v>2</v>
      </c>
    </row>
    <row r="6523" spans="1:8" x14ac:dyDescent="0.35">
      <c r="A6523" t="s">
        <v>19</v>
      </c>
      <c r="B6523" s="25">
        <v>29</v>
      </c>
      <c r="C6523" t="str">
        <f>CONCATENATE(A6523," ",B6523," ",D6523)</f>
        <v>Rochford 29 Personal Care</v>
      </c>
      <c r="D6523" t="s">
        <v>413</v>
      </c>
      <c r="E6523" t="s">
        <v>72</v>
      </c>
      <c r="F6523" t="str">
        <f>CONCATENATE(E6523," ",A6523," ",D6523)</f>
        <v>Home Sweet Home Care Limited Rochford Personal Care</v>
      </c>
      <c r="G6523">
        <v>17</v>
      </c>
      <c r="H6523">
        <v>2</v>
      </c>
    </row>
    <row r="6524" spans="1:8" x14ac:dyDescent="0.35">
      <c r="A6524" t="s">
        <v>19</v>
      </c>
      <c r="B6524" s="25">
        <v>30</v>
      </c>
      <c r="C6524" t="str">
        <f>CONCATENATE(A6524," ",B6524," ",D6524)</f>
        <v>Rochford 30 Personal Care</v>
      </c>
      <c r="D6524" t="s">
        <v>413</v>
      </c>
      <c r="E6524" t="s">
        <v>62</v>
      </c>
      <c r="F6524" t="str">
        <f>CONCATENATE(E6524," ",A6524," ",D6524)</f>
        <v>FILCARE LTD  Rochford Personal Care</v>
      </c>
      <c r="G6524">
        <v>17</v>
      </c>
      <c r="H6524">
        <v>2</v>
      </c>
    </row>
    <row r="6525" spans="1:8" x14ac:dyDescent="0.35">
      <c r="A6525" t="s">
        <v>19</v>
      </c>
      <c r="B6525" s="25">
        <v>31</v>
      </c>
      <c r="C6525" t="str">
        <f>CONCATENATE(A6525," ",B6525," ",D6525)</f>
        <v>Rochford 31 Personal Care</v>
      </c>
      <c r="D6525" t="s">
        <v>413</v>
      </c>
      <c r="E6525" t="s">
        <v>37</v>
      </c>
      <c r="F6525" t="str">
        <f>CONCATENATE(E6525," ",A6525," ",D6525)</f>
        <v>BK SOCIAL CARE LIMITED Rochford Personal Care</v>
      </c>
      <c r="G6525">
        <v>17</v>
      </c>
      <c r="H6525">
        <v>2</v>
      </c>
    </row>
    <row r="6526" spans="1:8" x14ac:dyDescent="0.35">
      <c r="A6526" t="s">
        <v>19</v>
      </c>
      <c r="B6526" s="25">
        <v>32</v>
      </c>
      <c r="C6526" t="str">
        <f>CONCATENATE(A6526," ",B6526," ",D6526)</f>
        <v>Rochford 32 Personal Care</v>
      </c>
      <c r="D6526" t="s">
        <v>413</v>
      </c>
      <c r="E6526" t="s">
        <v>56</v>
      </c>
      <c r="F6526" t="str">
        <f>CONCATENATE(E6526," ",A6526," ",D6526)</f>
        <v>Efficiency-For Care Limited Rochford Personal Care</v>
      </c>
      <c r="G6526">
        <v>22</v>
      </c>
      <c r="H6526">
        <v>2</v>
      </c>
    </row>
    <row r="6527" spans="1:8" x14ac:dyDescent="0.35">
      <c r="A6527" t="s">
        <v>19</v>
      </c>
      <c r="B6527" s="25">
        <v>33</v>
      </c>
      <c r="C6527" t="str">
        <f>CONCATENATE(A6527," ",B6527," ",D6527)</f>
        <v>Rochford 33 Personal Care</v>
      </c>
      <c r="D6527" t="s">
        <v>413</v>
      </c>
      <c r="E6527" t="s">
        <v>301</v>
      </c>
      <c r="F6527" t="str">
        <f>CONCATENATE(E6527," ",A6527," ",D6527)</f>
        <v>NaidCare Ltd Rochford Personal Care</v>
      </c>
      <c r="G6527">
        <v>23</v>
      </c>
      <c r="H6527">
        <v>2</v>
      </c>
    </row>
    <row r="6528" spans="1:8" x14ac:dyDescent="0.35">
      <c r="A6528" t="s">
        <v>19</v>
      </c>
      <c r="B6528" s="25">
        <v>34</v>
      </c>
      <c r="C6528" t="str">
        <f>CONCATENATE(A6528," ",B6528," ",D6528)</f>
        <v>Rochford 34 Personal Care</v>
      </c>
      <c r="D6528" t="s">
        <v>413</v>
      </c>
      <c r="E6528" t="s">
        <v>201</v>
      </c>
      <c r="F6528" t="str">
        <f>CONCATENATE(E6528," ",A6528," ",D6528)</f>
        <v>Dion Care Services Limited Rochford Personal Care</v>
      </c>
      <c r="G6528">
        <v>24</v>
      </c>
      <c r="H6528">
        <v>2</v>
      </c>
    </row>
    <row r="6529" spans="1:8" x14ac:dyDescent="0.35">
      <c r="A6529" t="s">
        <v>19</v>
      </c>
      <c r="B6529" s="25">
        <v>35</v>
      </c>
      <c r="C6529" t="str">
        <f>CONCATENATE(A6529," ",B6529," ",D6529)</f>
        <v>Rochford 35 Personal Care</v>
      </c>
      <c r="D6529" t="s">
        <v>413</v>
      </c>
      <c r="E6529" t="s">
        <v>79</v>
      </c>
      <c r="F6529" t="str">
        <f>CONCATENATE(E6529," ",A6529," ",D6529)</f>
        <v>KASE Care Limited  Rochford Personal Care</v>
      </c>
      <c r="G6529">
        <v>25</v>
      </c>
      <c r="H6529">
        <v>2</v>
      </c>
    </row>
    <row r="6530" spans="1:8" x14ac:dyDescent="0.35">
      <c r="A6530" t="s">
        <v>19</v>
      </c>
      <c r="B6530" s="25">
        <v>36</v>
      </c>
      <c r="C6530" t="str">
        <f>CONCATENATE(A6530," ",B6530," ",D6530)</f>
        <v>Rochford 36 Personal Care</v>
      </c>
      <c r="D6530" t="s">
        <v>413</v>
      </c>
      <c r="E6530" t="s">
        <v>35</v>
      </c>
      <c r="F6530" t="str">
        <f>CONCATENATE(E6530," ",A6530," ",D6530)</f>
        <v>ALLFOR CARE SERVICES LTD Rochford Personal Care</v>
      </c>
      <c r="G6530">
        <v>25</v>
      </c>
      <c r="H6530">
        <v>2</v>
      </c>
    </row>
    <row r="6531" spans="1:8" x14ac:dyDescent="0.35">
      <c r="A6531" t="s">
        <v>19</v>
      </c>
      <c r="B6531" s="25">
        <v>37</v>
      </c>
      <c r="C6531" t="str">
        <f>CONCATENATE(A6531," ",B6531," ",D6531)</f>
        <v>Rochford 37 Personal Care</v>
      </c>
      <c r="D6531" t="s">
        <v>413</v>
      </c>
      <c r="E6531" t="s">
        <v>86</v>
      </c>
      <c r="F6531" t="str">
        <f>CONCATENATE(E6531," ",A6531," ",D6531)</f>
        <v>Metro Homecare Ltd Rochford Personal Care</v>
      </c>
      <c r="G6531">
        <v>25</v>
      </c>
      <c r="H6531">
        <v>2</v>
      </c>
    </row>
    <row r="6532" spans="1:8" x14ac:dyDescent="0.35">
      <c r="A6532" t="s">
        <v>19</v>
      </c>
      <c r="B6532" s="25">
        <v>38</v>
      </c>
      <c r="C6532" t="str">
        <f>CONCATENATE(A6532," ",B6532," ",D6532)</f>
        <v>Rochford 38 Personal Care</v>
      </c>
      <c r="D6532" t="s">
        <v>413</v>
      </c>
      <c r="E6532" t="s">
        <v>53</v>
      </c>
      <c r="F6532" t="str">
        <f>CONCATENATE(E6532," ",A6532," ",D6532)</f>
        <v>Divine Community Care Limited Rochford Personal Care</v>
      </c>
      <c r="G6532">
        <v>25</v>
      </c>
      <c r="H6532">
        <v>2</v>
      </c>
    </row>
    <row r="6533" spans="1:8" x14ac:dyDescent="0.35">
      <c r="A6533" t="s">
        <v>19</v>
      </c>
      <c r="B6533" s="25">
        <v>39</v>
      </c>
      <c r="C6533" t="str">
        <f>CONCATENATE(A6533," ",B6533," ",D6533)</f>
        <v>Rochford 39 Personal Care</v>
      </c>
      <c r="D6533" t="s">
        <v>413</v>
      </c>
      <c r="E6533" t="s">
        <v>267</v>
      </c>
      <c r="F6533" t="str">
        <f>CONCATENATE(E6533," ",A6533," ",D6533)</f>
        <v>JS CONSULT LIMITED Rochford Personal Care</v>
      </c>
      <c r="G6533">
        <v>25</v>
      </c>
      <c r="H6533">
        <v>2</v>
      </c>
    </row>
    <row r="6534" spans="1:8" x14ac:dyDescent="0.35">
      <c r="A6534" t="s">
        <v>19</v>
      </c>
      <c r="B6534" s="25">
        <v>40</v>
      </c>
      <c r="C6534" t="str">
        <f>CONCATENATE(A6534," ",B6534," ",D6534)</f>
        <v>Rochford 40 Personal Care</v>
      </c>
      <c r="D6534" t="s">
        <v>413</v>
      </c>
      <c r="E6534" t="s">
        <v>85</v>
      </c>
      <c r="F6534" t="str">
        <f>CONCATENATE(E6534," ",A6534," ",D6534)</f>
        <v>MERCURY CARE SERVICES Rochford Personal Care</v>
      </c>
      <c r="G6534">
        <v>25</v>
      </c>
      <c r="H6534">
        <v>2</v>
      </c>
    </row>
    <row r="6535" spans="1:8" x14ac:dyDescent="0.35">
      <c r="A6535" t="s">
        <v>19</v>
      </c>
      <c r="B6535" s="25">
        <v>41</v>
      </c>
      <c r="C6535" t="str">
        <f>CONCATENATE(A6535," ",B6535," ",D6535)</f>
        <v>Rochford 41 Personal Care</v>
      </c>
      <c r="D6535" t="s">
        <v>413</v>
      </c>
      <c r="E6535" t="s">
        <v>69</v>
      </c>
      <c r="F6535" t="str">
        <f>CONCATENATE(E6535," ",A6535," ",D6535)</f>
        <v>H.O.P.E Superjobs Limited Rochford Personal Care</v>
      </c>
      <c r="G6535">
        <v>25</v>
      </c>
      <c r="H6535">
        <v>2</v>
      </c>
    </row>
    <row r="6536" spans="1:8" x14ac:dyDescent="0.35">
      <c r="A6536" t="s">
        <v>19</v>
      </c>
      <c r="B6536" s="25">
        <v>42</v>
      </c>
      <c r="C6536" t="str">
        <f>CONCATENATE(A6536," ",B6536," ",D6536)</f>
        <v>Rochford 42 Personal Care</v>
      </c>
      <c r="D6536" t="s">
        <v>413</v>
      </c>
      <c r="E6536" t="s">
        <v>49</v>
      </c>
      <c r="F6536" t="str">
        <f>CONCATENATE(E6536," ",A6536," ",D6536)</f>
        <v>Crown46 company ltd Rochford Personal Care</v>
      </c>
      <c r="G6536">
        <v>25</v>
      </c>
      <c r="H6536">
        <v>2</v>
      </c>
    </row>
    <row r="6537" spans="1:8" x14ac:dyDescent="0.35">
      <c r="A6537" t="s">
        <v>19</v>
      </c>
      <c r="B6537" s="25">
        <v>43</v>
      </c>
      <c r="C6537" t="str">
        <f>CONCATENATE(A6537," ",B6537," ",D6537)</f>
        <v>Rochford 43 Personal Care</v>
      </c>
      <c r="D6537" t="s">
        <v>413</v>
      </c>
      <c r="E6537" t="s">
        <v>397</v>
      </c>
      <c r="F6537" t="str">
        <f>CONCATENATE(E6537," ",A6537," ",D6537)</f>
        <v>Warren Homecare Limited Rochford Personal Care</v>
      </c>
      <c r="G6537">
        <v>25</v>
      </c>
      <c r="H6537">
        <v>2</v>
      </c>
    </row>
    <row r="6538" spans="1:8" x14ac:dyDescent="0.35">
      <c r="A6538" t="s">
        <v>19</v>
      </c>
      <c r="B6538" s="25">
        <v>44</v>
      </c>
      <c r="C6538" t="str">
        <f>CONCATENATE(A6538," ",B6538," ",D6538)</f>
        <v>Rochford 44 Personal Care</v>
      </c>
      <c r="D6538" t="s">
        <v>413</v>
      </c>
      <c r="E6538" t="s">
        <v>319</v>
      </c>
      <c r="F6538" t="str">
        <f>CONCATENATE(E6538," ",A6538," ",D6538)</f>
        <v>Platinum Homecare 4U Limited Rochford Personal Care</v>
      </c>
      <c r="G6538">
        <v>25</v>
      </c>
      <c r="H6538">
        <v>2</v>
      </c>
    </row>
    <row r="6539" spans="1:8" x14ac:dyDescent="0.35">
      <c r="A6539" t="s">
        <v>19</v>
      </c>
      <c r="B6539" s="25">
        <v>45</v>
      </c>
      <c r="C6539" t="str">
        <f>CONCATENATE(A6539," ",B6539," ",D6539)</f>
        <v>Rochford 45 Personal Care</v>
      </c>
      <c r="D6539" t="s">
        <v>413</v>
      </c>
      <c r="E6539" t="s">
        <v>65</v>
      </c>
      <c r="F6539" t="str">
        <f>CONCATENATE(E6539," ",A6539," ",D6539)</f>
        <v>GILEAD COMPLETE CARE GROUP LIMITED Rochford Personal Care</v>
      </c>
      <c r="G6539">
        <v>25</v>
      </c>
      <c r="H6539">
        <v>2</v>
      </c>
    </row>
    <row r="6540" spans="1:8" x14ac:dyDescent="0.35">
      <c r="A6540" t="s">
        <v>19</v>
      </c>
      <c r="B6540" s="25">
        <v>46</v>
      </c>
      <c r="C6540" t="str">
        <f>CONCATENATE(A6540," ",B6540," ",D6540)</f>
        <v>Rochford 46 Personal Care</v>
      </c>
      <c r="D6540" t="s">
        <v>413</v>
      </c>
      <c r="E6540" t="s">
        <v>352</v>
      </c>
      <c r="F6540" t="str">
        <f>CONCATENATE(E6540," ",A6540," ",D6540)</f>
        <v>Secaplus Limited T/A SecCare+ Rochford Personal Care</v>
      </c>
      <c r="G6540">
        <v>36</v>
      </c>
      <c r="H6540">
        <v>2</v>
      </c>
    </row>
    <row r="6541" spans="1:8" x14ac:dyDescent="0.35">
      <c r="A6541" t="s">
        <v>19</v>
      </c>
      <c r="B6541" s="25">
        <v>47</v>
      </c>
      <c r="C6541" t="str">
        <f>CONCATENATE(A6541," ",B6541," ",D6541)</f>
        <v>Rochford 47 Personal Care</v>
      </c>
      <c r="D6541" t="s">
        <v>413</v>
      </c>
      <c r="E6541" t="s">
        <v>270</v>
      </c>
      <c r="F6541" t="str">
        <f>CONCATENATE(E6541," ",A6541," ",D6541)</f>
        <v>Kayoski Care Ltd Rochford Personal Care</v>
      </c>
      <c r="G6541">
        <v>37</v>
      </c>
      <c r="H6541">
        <v>2</v>
      </c>
    </row>
    <row r="6542" spans="1:8" x14ac:dyDescent="0.35">
      <c r="A6542" t="s">
        <v>19</v>
      </c>
      <c r="B6542" s="25">
        <v>48</v>
      </c>
      <c r="C6542" t="str">
        <f>CONCATENATE(A6542," ",B6542," ",D6542)</f>
        <v>Rochford 48 Personal Care</v>
      </c>
      <c r="D6542" t="s">
        <v>413</v>
      </c>
      <c r="E6542" t="s">
        <v>237</v>
      </c>
      <c r="F6542" t="str">
        <f>CONCATENATE(E6542," ",A6542," ",D6542)</f>
        <v>GLOW DOMICILIARY HEALTHCARE LTD Rochford Personal Care</v>
      </c>
      <c r="G6542">
        <v>38</v>
      </c>
      <c r="H6542">
        <v>2</v>
      </c>
    </row>
    <row r="6543" spans="1:8" x14ac:dyDescent="0.35">
      <c r="A6543" t="s">
        <v>19</v>
      </c>
      <c r="B6543" s="25">
        <v>49</v>
      </c>
      <c r="C6543" t="str">
        <f>CONCATENATE(A6543," ",B6543," ",D6543)</f>
        <v>Rochford 49 Personal Care</v>
      </c>
      <c r="D6543" t="s">
        <v>413</v>
      </c>
      <c r="E6543" t="s">
        <v>255</v>
      </c>
      <c r="F6543" t="str">
        <f>CONCATENATE(E6543," ",A6543," ",D6543)</f>
        <v>Immediate Medical Solutions Ltd  Rochford Personal Care</v>
      </c>
      <c r="G6543">
        <v>39</v>
      </c>
      <c r="H6543">
        <v>2</v>
      </c>
    </row>
    <row r="6544" spans="1:8" x14ac:dyDescent="0.35">
      <c r="A6544" t="s">
        <v>19</v>
      </c>
      <c r="B6544" s="25">
        <v>50</v>
      </c>
      <c r="C6544" t="str">
        <f>CONCATENATE(A6544," ",B6544," ",D6544)</f>
        <v>Rochford 50 Personal Care</v>
      </c>
      <c r="D6544" t="s">
        <v>413</v>
      </c>
      <c r="E6544" t="s">
        <v>165</v>
      </c>
      <c r="F6544" t="str">
        <f>CONCATENATE(E6544," ",A6544," ",D6544)</f>
        <v>Care at Hand Ltd Rochford Personal Care</v>
      </c>
      <c r="G6544">
        <v>40</v>
      </c>
      <c r="H6544">
        <v>2</v>
      </c>
    </row>
    <row r="6545" spans="1:8" x14ac:dyDescent="0.35">
      <c r="A6545" t="s">
        <v>19</v>
      </c>
      <c r="B6545" s="25">
        <v>51</v>
      </c>
      <c r="C6545" t="str">
        <f>CONCATENATE(A6545," ",B6545," ",D6545)</f>
        <v>Rochford 51 Personal Care</v>
      </c>
      <c r="D6545" t="s">
        <v>413</v>
      </c>
      <c r="E6545" t="s">
        <v>334</v>
      </c>
      <c r="F6545" t="str">
        <f>CONCATENATE(E6545," ",A6545," ",D6545)</f>
        <v>Real People Ltd Rochford Personal Care</v>
      </c>
      <c r="G6545">
        <v>41</v>
      </c>
      <c r="H6545">
        <v>2</v>
      </c>
    </row>
    <row r="6546" spans="1:8" x14ac:dyDescent="0.35">
      <c r="A6546" t="s">
        <v>19</v>
      </c>
      <c r="B6546" s="25">
        <v>52</v>
      </c>
      <c r="C6546" t="str">
        <f>CONCATENATE(A6546," ",B6546," ",D6546)</f>
        <v>Rochford 52 Personal Care</v>
      </c>
      <c r="D6546" t="s">
        <v>413</v>
      </c>
      <c r="E6546" t="s">
        <v>321</v>
      </c>
      <c r="F6546" t="str">
        <f>CONCATENATE(E6546," ",A6546," ",D6546)</f>
        <v>Premier Care Partners Limited Rochford Personal Care</v>
      </c>
      <c r="G6546">
        <v>42</v>
      </c>
      <c r="H6546">
        <v>2</v>
      </c>
    </row>
    <row r="6547" spans="1:8" x14ac:dyDescent="0.35">
      <c r="A6547" t="s">
        <v>19</v>
      </c>
      <c r="B6547" s="25">
        <v>53</v>
      </c>
      <c r="C6547" t="str">
        <f>CONCATENATE(A6547," ",B6547," ",D6547)</f>
        <v>Rochford 53 Personal Care</v>
      </c>
      <c r="D6547" t="s">
        <v>413</v>
      </c>
      <c r="E6547" t="s">
        <v>328</v>
      </c>
      <c r="F6547" t="str">
        <f>CONCATENATE(E6547," ",A6547," ",D6547)</f>
        <v>PTSmartcare Services Rochford Personal Care</v>
      </c>
      <c r="G6547">
        <v>42</v>
      </c>
      <c r="H6547">
        <v>2</v>
      </c>
    </row>
    <row r="6548" spans="1:8" x14ac:dyDescent="0.35">
      <c r="A6548" t="s">
        <v>19</v>
      </c>
      <c r="B6548" s="25">
        <v>54</v>
      </c>
      <c r="C6548" t="str">
        <f>CONCATENATE(A6548," ",B6548," ",D6548)</f>
        <v>Rochford 54 Personal Care</v>
      </c>
      <c r="D6548" t="s">
        <v>413</v>
      </c>
      <c r="E6548" t="s">
        <v>178</v>
      </c>
      <c r="F6548" t="str">
        <f>CONCATENATE(E6548," ",A6548," ",D6548)</f>
        <v>CC Health Care Ltd Rochford Personal Care</v>
      </c>
      <c r="G6548">
        <v>42</v>
      </c>
      <c r="H6548">
        <v>2</v>
      </c>
    </row>
    <row r="6549" spans="1:8" x14ac:dyDescent="0.35">
      <c r="A6549" t="s">
        <v>19</v>
      </c>
      <c r="B6549" s="25">
        <v>55</v>
      </c>
      <c r="C6549" t="str">
        <f>CONCATENATE(A6549," ",B6549," ",D6549)</f>
        <v>Rochford 55 Personal Care</v>
      </c>
      <c r="D6549" t="s">
        <v>413</v>
      </c>
      <c r="E6549" t="s">
        <v>242</v>
      </c>
      <c r="F6549" t="str">
        <f>CONCATENATE(E6549," ",A6549," ",D6549)</f>
        <v>Hales Group Ltd Rochford Personal Care</v>
      </c>
      <c r="G6549">
        <v>42</v>
      </c>
      <c r="H6549">
        <v>2</v>
      </c>
    </row>
    <row r="6550" spans="1:8" x14ac:dyDescent="0.35">
      <c r="A6550" t="s">
        <v>19</v>
      </c>
      <c r="B6550" s="25">
        <v>56</v>
      </c>
      <c r="C6550" t="str">
        <f>CONCATENATE(A6550," ",B6550," ",D6550)</f>
        <v>Rochford 56 Personal Care</v>
      </c>
      <c r="D6550" t="s">
        <v>413</v>
      </c>
      <c r="E6550" t="s">
        <v>253</v>
      </c>
      <c r="F6550" t="str">
        <f>CONCATENATE(E6550," ",A6550," ",D6550)</f>
        <v>Homelium Care Ltd Rochford Personal Care</v>
      </c>
      <c r="G6550">
        <v>42</v>
      </c>
      <c r="H6550">
        <v>2</v>
      </c>
    </row>
    <row r="6551" spans="1:8" x14ac:dyDescent="0.35">
      <c r="A6551" t="s">
        <v>19</v>
      </c>
      <c r="B6551" s="25">
        <v>57</v>
      </c>
      <c r="C6551" t="str">
        <f>CONCATENATE(A6551," ",B6551," ",D6551)</f>
        <v>Rochford 57 Personal Care</v>
      </c>
      <c r="D6551" t="s">
        <v>413</v>
      </c>
      <c r="E6551" t="s">
        <v>362</v>
      </c>
      <c r="F6551" t="str">
        <f>CONCATENATE(E6551," ",A6551," ",D6551)</f>
        <v>Southend Care Ltd  Rochford Personal Care</v>
      </c>
      <c r="G6551">
        <v>42</v>
      </c>
      <c r="H6551">
        <v>2</v>
      </c>
    </row>
    <row r="6552" spans="1:8" x14ac:dyDescent="0.35">
      <c r="A6552" t="s">
        <v>19</v>
      </c>
      <c r="B6552" s="25">
        <v>58</v>
      </c>
      <c r="C6552" t="str">
        <f>CONCATENATE(A6552," ",B6552," ",D6552)</f>
        <v>Rochford 58 Personal Care</v>
      </c>
      <c r="D6552" t="s">
        <v>413</v>
      </c>
      <c r="E6552" t="s">
        <v>361</v>
      </c>
      <c r="F6552" t="str">
        <f>CONCATENATE(E6552," ",A6552," ",D6552)</f>
        <v>South Essex Special Needs Housing Assoication (SESNHA Care) Rochford Personal Care</v>
      </c>
      <c r="G6552">
        <v>42</v>
      </c>
      <c r="H6552">
        <v>2</v>
      </c>
    </row>
    <row r="6553" spans="1:8" x14ac:dyDescent="0.35">
      <c r="A6553" t="s">
        <v>19</v>
      </c>
      <c r="B6553" s="25">
        <v>59</v>
      </c>
      <c r="C6553" t="str">
        <f>CONCATENATE(A6553," ",B6553," ",D6553)</f>
        <v>Rochford 59 Personal Care</v>
      </c>
      <c r="D6553" t="s">
        <v>413</v>
      </c>
      <c r="E6553" t="s">
        <v>220</v>
      </c>
      <c r="F6553" t="str">
        <f>CONCATENATE(E6553," ",A6553," ",D6553)</f>
        <v>EZZE HEALTHCARE LTD Rochford Personal Care</v>
      </c>
      <c r="G6553">
        <v>49</v>
      </c>
      <c r="H6553">
        <v>2</v>
      </c>
    </row>
    <row r="6554" spans="1:8" x14ac:dyDescent="0.35">
      <c r="A6554" t="s">
        <v>19</v>
      </c>
      <c r="B6554" s="25">
        <v>60</v>
      </c>
      <c r="C6554" t="str">
        <f>CONCATENATE(A6554," ",B6554," ",D6554)</f>
        <v>Rochford 60 Personal Care</v>
      </c>
      <c r="D6554" t="s">
        <v>413</v>
      </c>
      <c r="E6554" t="s">
        <v>162</v>
      </c>
      <c r="F6554" t="str">
        <f>CONCATENATE(E6554," ",A6554," ",D6554)</f>
        <v>BS CARE MANAGEMENT SERVICES LIMITED Rochford Personal Care</v>
      </c>
      <c r="G6554">
        <v>50</v>
      </c>
      <c r="H6554">
        <v>2</v>
      </c>
    </row>
    <row r="6555" spans="1:8" x14ac:dyDescent="0.35">
      <c r="A6555" t="s">
        <v>19</v>
      </c>
      <c r="B6555" s="25">
        <v>61</v>
      </c>
      <c r="C6555" t="str">
        <f>CONCATENATE(A6555," ",B6555," ",D6555)</f>
        <v>Rochford 61 Personal Care</v>
      </c>
      <c r="D6555" t="s">
        <v>413</v>
      </c>
      <c r="E6555" t="s">
        <v>121</v>
      </c>
      <c r="F6555" t="str">
        <f>CONCATENATE(E6555," ",A6555," ",D6555)</f>
        <v>Ablecross Limited Rochford Personal Care</v>
      </c>
      <c r="G6555">
        <v>51</v>
      </c>
      <c r="H6555">
        <v>2</v>
      </c>
    </row>
    <row r="6556" spans="1:8" x14ac:dyDescent="0.35">
      <c r="A6556" t="s">
        <v>19</v>
      </c>
      <c r="B6556" s="25">
        <v>62</v>
      </c>
      <c r="C6556" t="str">
        <f>CONCATENATE(A6556," ",B6556," ",D6556)</f>
        <v>Rochford 62 Personal Care</v>
      </c>
      <c r="D6556" t="s">
        <v>413</v>
      </c>
      <c r="E6556" t="s">
        <v>377</v>
      </c>
      <c r="F6556" t="str">
        <f>CONCATENATE(E6556," ",A6556," ",D6556)</f>
        <v>THE CORNHILL GROUP SERVICES LTD  T/A Cornhill Care Rochford Personal Care</v>
      </c>
      <c r="G6556">
        <v>51</v>
      </c>
      <c r="H6556">
        <v>2</v>
      </c>
    </row>
    <row r="6557" spans="1:8" x14ac:dyDescent="0.35">
      <c r="A6557" t="s">
        <v>19</v>
      </c>
      <c r="B6557" s="25">
        <v>63</v>
      </c>
      <c r="C6557" t="str">
        <f>CONCATENATE(A6557," ",B6557," ",D6557)</f>
        <v>Rochford 63 Personal Care</v>
      </c>
      <c r="D6557" t="s">
        <v>413</v>
      </c>
      <c r="E6557" t="s">
        <v>354</v>
      </c>
      <c r="F6557" t="str">
        <f>CONCATENATE(E6557," ",A6557," ",D6557)</f>
        <v>SGE Care &amp; Recruitment Ltd Rochford Personal Care</v>
      </c>
      <c r="G6557">
        <v>53</v>
      </c>
      <c r="H6557">
        <v>2</v>
      </c>
    </row>
    <row r="6558" spans="1:8" x14ac:dyDescent="0.35">
      <c r="A6558" t="s">
        <v>19</v>
      </c>
      <c r="B6558" s="25">
        <v>64</v>
      </c>
      <c r="C6558" t="str">
        <f>CONCATENATE(A6558," ",B6558," ",D6558)</f>
        <v>Rochford 64 Personal Care</v>
      </c>
      <c r="D6558" t="s">
        <v>413</v>
      </c>
      <c r="E6558" t="s">
        <v>226</v>
      </c>
      <c r="F6558" t="str">
        <f>CONCATENATE(E6558," ",A6558," ",D6558)</f>
        <v>FIRST CHOICE CONSULTANCY LIMITED Rochford Personal Care</v>
      </c>
      <c r="G6558">
        <v>53</v>
      </c>
      <c r="H6558">
        <v>2</v>
      </c>
    </row>
    <row r="6559" spans="1:8" x14ac:dyDescent="0.35">
      <c r="A6559" t="s">
        <v>19</v>
      </c>
      <c r="B6559" s="25">
        <v>65</v>
      </c>
      <c r="C6559" t="str">
        <f>CONCATENATE(A6559," ",B6559," ",D6559)</f>
        <v>Rochford 65 Personal Care</v>
      </c>
      <c r="D6559" t="s">
        <v>413</v>
      </c>
      <c r="E6559" t="s">
        <v>380</v>
      </c>
      <c r="F6559" t="str">
        <f>CONCATENATE(E6559," ",A6559," ",D6559)</f>
        <v>Thorough Care Corporation Limited Rochford Personal Care</v>
      </c>
      <c r="G6559">
        <v>55</v>
      </c>
      <c r="H6559">
        <v>2</v>
      </c>
    </row>
    <row r="6560" spans="1:8" x14ac:dyDescent="0.35">
      <c r="A6560" t="s">
        <v>19</v>
      </c>
      <c r="B6560" s="25">
        <v>66</v>
      </c>
      <c r="C6560" t="str">
        <f>CONCATENATE(A6560," ",B6560," ",D6560)</f>
        <v>Rochford 66 Personal Care</v>
      </c>
      <c r="D6560" t="s">
        <v>413</v>
      </c>
      <c r="E6560" t="s">
        <v>306</v>
      </c>
      <c r="F6560" t="str">
        <f>CONCATENATE(E6560," ",A6560," ",D6560)</f>
        <v>Nurse Plus and Carer Plus (UK) Limited Rochford Personal Care</v>
      </c>
      <c r="G6560">
        <v>56</v>
      </c>
      <c r="H6560">
        <v>2</v>
      </c>
    </row>
    <row r="6561" spans="1:8" x14ac:dyDescent="0.35">
      <c r="A6561" t="s">
        <v>19</v>
      </c>
      <c r="B6561" s="25">
        <v>67</v>
      </c>
      <c r="C6561" t="str">
        <f>CONCATENATE(A6561," ",B6561," ",D6561)</f>
        <v>Rochford 67 Personal Care</v>
      </c>
      <c r="D6561" t="s">
        <v>413</v>
      </c>
      <c r="E6561" t="s">
        <v>271</v>
      </c>
      <c r="F6561" t="str">
        <f>CONCATENATE(E6561," ",A6561," ",D6561)</f>
        <v>KEY POINT AGENCY LTD Rochford Personal Care</v>
      </c>
      <c r="G6561">
        <v>57</v>
      </c>
      <c r="H6561">
        <v>2</v>
      </c>
    </row>
    <row r="6562" spans="1:8" x14ac:dyDescent="0.35">
      <c r="A6562" t="s">
        <v>19</v>
      </c>
      <c r="B6562" s="25">
        <v>68</v>
      </c>
      <c r="C6562" t="str">
        <f>CONCATENATE(A6562," ",B6562," ",D6562)</f>
        <v>Rochford 68 Personal Care</v>
      </c>
      <c r="D6562" t="s">
        <v>413</v>
      </c>
      <c r="E6562" t="s">
        <v>199</v>
      </c>
      <c r="F6562" t="str">
        <f>CONCATENATE(E6562," ",A6562," ",D6562)</f>
        <v>Diamond Unique Care Limited  Rochford Personal Care</v>
      </c>
      <c r="G6562">
        <v>57</v>
      </c>
      <c r="H6562">
        <v>2</v>
      </c>
    </row>
    <row r="6563" spans="1:8" x14ac:dyDescent="0.35">
      <c r="A6563" t="s">
        <v>19</v>
      </c>
      <c r="B6563" s="25">
        <v>69</v>
      </c>
      <c r="C6563" t="str">
        <f>CONCATENATE(A6563," ",B6563," ",D6563)</f>
        <v>Rochford 69 Personal Care</v>
      </c>
      <c r="D6563" t="s">
        <v>413</v>
      </c>
      <c r="E6563" t="s">
        <v>204</v>
      </c>
      <c r="F6563" t="str">
        <f>CONCATENATE(E6563," ",A6563," ",D6563)</f>
        <v>DIVINE CARE GROUP LTD Rochford Personal Care</v>
      </c>
      <c r="G6563">
        <v>59</v>
      </c>
      <c r="H6563">
        <v>2</v>
      </c>
    </row>
    <row r="6564" spans="1:8" x14ac:dyDescent="0.35">
      <c r="A6564" t="s">
        <v>19</v>
      </c>
      <c r="B6564" s="25">
        <v>70</v>
      </c>
      <c r="C6564" t="str">
        <f>CONCATENATE(A6564," ",B6564," ",D6564)</f>
        <v>Rochford 70 Personal Care</v>
      </c>
      <c r="D6564" t="s">
        <v>413</v>
      </c>
      <c r="E6564" t="s">
        <v>144</v>
      </c>
      <c r="F6564" t="str">
        <f>CONCATENATE(E6564," ",A6564," ",D6564)</f>
        <v>Aspire Community Care &amp; Support Ltd Rochford Personal Care</v>
      </c>
      <c r="G6564">
        <v>60</v>
      </c>
      <c r="H6564">
        <v>2</v>
      </c>
    </row>
    <row r="6565" spans="1:8" x14ac:dyDescent="0.35">
      <c r="A6565" t="s">
        <v>19</v>
      </c>
      <c r="B6565" s="25">
        <v>71</v>
      </c>
      <c r="C6565" t="str">
        <f>CONCATENATE(A6565," ",B6565," ",D6565)</f>
        <v>Rochford 71 Personal Care</v>
      </c>
      <c r="D6565" t="s">
        <v>413</v>
      </c>
      <c r="E6565" t="s">
        <v>353</v>
      </c>
      <c r="F6565" t="str">
        <f>CONCATENATE(E6565," ",A6565," ",D6565)</f>
        <v>ServeSoul Limited Rochford Personal Care</v>
      </c>
      <c r="G6565">
        <v>60</v>
      </c>
      <c r="H6565">
        <v>2</v>
      </c>
    </row>
    <row r="6566" spans="1:8" x14ac:dyDescent="0.35">
      <c r="A6566" t="s">
        <v>19</v>
      </c>
      <c r="B6566" s="25">
        <v>72</v>
      </c>
      <c r="C6566" t="str">
        <f>CONCATENATE(A6566," ",B6566," ",D6566)</f>
        <v>Rochford 72 Personal Care</v>
      </c>
      <c r="D6566" t="s">
        <v>413</v>
      </c>
      <c r="E6566" t="s">
        <v>173</v>
      </c>
      <c r="F6566" t="str">
        <f>CONCATENATE(E6566," ",A6566," ",D6566)</f>
        <v>CareRose Cares Ltd. Rochford Personal Care</v>
      </c>
      <c r="G6566">
        <v>60</v>
      </c>
      <c r="H6566">
        <v>2</v>
      </c>
    </row>
    <row r="6567" spans="1:8" x14ac:dyDescent="0.35">
      <c r="A6567" t="s">
        <v>19</v>
      </c>
      <c r="B6567" s="25">
        <v>73</v>
      </c>
      <c r="C6567" t="str">
        <f>CONCATENATE(A6567," ",B6567," ",D6567)</f>
        <v>Rochford 73 Personal Care</v>
      </c>
      <c r="D6567" t="s">
        <v>413</v>
      </c>
      <c r="E6567" t="s">
        <v>261</v>
      </c>
      <c r="F6567" t="str">
        <f>CONCATENATE(E6567," ",A6567," ",D6567)</f>
        <v>J. C. Michael Groups Ltd Rochford Personal Care</v>
      </c>
      <c r="G6567">
        <v>63</v>
      </c>
      <c r="H6567">
        <v>2</v>
      </c>
    </row>
    <row r="6568" spans="1:8" x14ac:dyDescent="0.35">
      <c r="A6568" t="s">
        <v>19</v>
      </c>
      <c r="B6568" s="25">
        <v>74</v>
      </c>
      <c r="C6568" t="str">
        <f>CONCATENATE(A6568," ",B6568," ",D6568)</f>
        <v>Rochford 74 Personal Care</v>
      </c>
      <c r="D6568" t="s">
        <v>413</v>
      </c>
      <c r="E6568" t="s">
        <v>344</v>
      </c>
      <c r="F6568" t="str">
        <f>CONCATENATE(E6568," ",A6568," ",D6568)</f>
        <v>Ros and Mos House Support Ltd Rochford Personal Care</v>
      </c>
      <c r="G6568">
        <v>63</v>
      </c>
      <c r="H6568">
        <v>2</v>
      </c>
    </row>
    <row r="6569" spans="1:8" x14ac:dyDescent="0.35">
      <c r="A6569" t="s">
        <v>19</v>
      </c>
      <c r="B6569" s="25">
        <v>75</v>
      </c>
      <c r="C6569" t="str">
        <f>CONCATENATE(A6569," ",B6569," ",D6569)</f>
        <v>Rochford 75 Personal Care</v>
      </c>
      <c r="D6569" t="s">
        <v>413</v>
      </c>
      <c r="E6569" t="s">
        <v>263</v>
      </c>
      <c r="F6569" t="str">
        <f>CONCATENATE(E6569," ",A6569," ",D6569)</f>
        <v>Jason Consulting Limited t/a Fresh Tree Care Services Rochford Personal Care</v>
      </c>
      <c r="G6569">
        <v>65</v>
      </c>
      <c r="H6569">
        <v>2</v>
      </c>
    </row>
    <row r="6570" spans="1:8" x14ac:dyDescent="0.35">
      <c r="A6570" t="s">
        <v>19</v>
      </c>
      <c r="B6570" s="25">
        <v>76</v>
      </c>
      <c r="C6570" t="str">
        <f>CONCATENATE(A6570," ",B6570," ",D6570)</f>
        <v>Rochford 76 Personal Care</v>
      </c>
      <c r="D6570" t="s">
        <v>413</v>
      </c>
      <c r="E6570" t="s">
        <v>232</v>
      </c>
      <c r="F6570" t="str">
        <f>CONCATENATE(E6570," ",A6570," ",D6570)</f>
        <v>Frantec Rochford Personal Care</v>
      </c>
      <c r="G6570">
        <v>66</v>
      </c>
      <c r="H6570">
        <v>2</v>
      </c>
    </row>
    <row r="6571" spans="1:8" x14ac:dyDescent="0.35">
      <c r="A6571" t="s">
        <v>19</v>
      </c>
      <c r="B6571" s="25">
        <v>77</v>
      </c>
      <c r="C6571" t="str">
        <f>CONCATENATE(A6571," ",B6571," ",D6571)</f>
        <v>Rochford 77 Personal Care</v>
      </c>
      <c r="D6571" t="s">
        <v>413</v>
      </c>
      <c r="E6571" t="s">
        <v>347</v>
      </c>
      <c r="F6571" t="str">
        <f>CONCATENATE(E6571," ",A6571," ",D6571)</f>
        <v>ROSSYCARE  LTD Rochford Personal Care</v>
      </c>
      <c r="G6571">
        <v>67</v>
      </c>
      <c r="H6571">
        <v>2</v>
      </c>
    </row>
    <row r="6572" spans="1:8" x14ac:dyDescent="0.35">
      <c r="A6572" t="s">
        <v>19</v>
      </c>
      <c r="B6572" s="25">
        <v>78</v>
      </c>
      <c r="C6572" t="str">
        <f>CONCATENATE(A6572," ",B6572," ",D6572)</f>
        <v>Rochford 78 Personal Care</v>
      </c>
      <c r="D6572" t="s">
        <v>413</v>
      </c>
      <c r="E6572" t="s">
        <v>367</v>
      </c>
      <c r="F6572" t="str">
        <f>CONCATENATE(E6572," ",A6572," ",D6572)</f>
        <v>STARZ CARE LTD Rochford Personal Care</v>
      </c>
      <c r="G6572">
        <v>68</v>
      </c>
      <c r="H6572">
        <v>2</v>
      </c>
    </row>
    <row r="6573" spans="1:8" x14ac:dyDescent="0.35">
      <c r="A6573" t="s">
        <v>19</v>
      </c>
      <c r="B6573" s="25">
        <v>79</v>
      </c>
      <c r="C6573" t="str">
        <f>CONCATENATE(A6573," ",B6573," ",D6573)</f>
        <v>Rochford 79 Personal Care</v>
      </c>
      <c r="D6573" t="s">
        <v>413</v>
      </c>
      <c r="E6573" t="s">
        <v>332</v>
      </c>
      <c r="F6573" t="str">
        <f>CONCATENATE(E6573," ",A6573," ",D6573)</f>
        <v>RAYNET RECRUITMENT AGENCY LTD Rochford Personal Care</v>
      </c>
      <c r="G6573">
        <v>69</v>
      </c>
      <c r="H6573">
        <v>2</v>
      </c>
    </row>
    <row r="6574" spans="1:8" x14ac:dyDescent="0.35">
      <c r="A6574" t="s">
        <v>19</v>
      </c>
      <c r="B6574" s="25">
        <v>80</v>
      </c>
      <c r="C6574" t="str">
        <f>CONCATENATE(A6574," ",B6574," ",D6574)</f>
        <v>Rochford 80 Personal Care</v>
      </c>
      <c r="D6574" t="s">
        <v>413</v>
      </c>
      <c r="E6574" t="s">
        <v>159</v>
      </c>
      <c r="F6574" t="str">
        <f>CONCATENATE(E6574," ",A6574," ",D6574)</f>
        <v>Blueboard Care Services Ltd Rochford Personal Care</v>
      </c>
      <c r="G6574">
        <v>70</v>
      </c>
      <c r="H6574">
        <v>2</v>
      </c>
    </row>
    <row r="6575" spans="1:8" x14ac:dyDescent="0.35">
      <c r="A6575" t="s">
        <v>19</v>
      </c>
      <c r="B6575" s="25">
        <v>81</v>
      </c>
      <c r="C6575" t="str">
        <f>CONCATENATE(A6575," ",B6575," ",D6575)</f>
        <v>Rochford 81 Personal Care</v>
      </c>
      <c r="D6575" t="s">
        <v>413</v>
      </c>
      <c r="E6575" t="s">
        <v>170</v>
      </c>
      <c r="F6575" t="str">
        <f>CONCATENATE(E6575," ",A6575," ",D6575)</f>
        <v>Careaid Limited Rochford Personal Care</v>
      </c>
      <c r="G6575">
        <v>71</v>
      </c>
      <c r="H6575">
        <v>2</v>
      </c>
    </row>
    <row r="6576" spans="1:8" x14ac:dyDescent="0.35">
      <c r="A6576" t="s">
        <v>19</v>
      </c>
      <c r="B6576" s="25">
        <v>82</v>
      </c>
      <c r="C6576" t="str">
        <f>CONCATENATE(A6576," ",B6576," ",D6576)</f>
        <v>Rochford 82 Personal Care</v>
      </c>
      <c r="D6576" t="s">
        <v>413</v>
      </c>
      <c r="E6576" t="s">
        <v>249</v>
      </c>
      <c r="F6576" t="str">
        <f>CONCATENATE(E6576," ",A6576," ",D6576)</f>
        <v>Heritage Staffing Services Limited Rochford Personal Care</v>
      </c>
      <c r="G6576">
        <v>72</v>
      </c>
      <c r="H6576">
        <v>2</v>
      </c>
    </row>
    <row r="6577" spans="1:8" x14ac:dyDescent="0.35">
      <c r="A6577" t="s">
        <v>19</v>
      </c>
      <c r="B6577" s="25">
        <v>83</v>
      </c>
      <c r="C6577" t="str">
        <f>CONCATENATE(A6577," ",B6577," ",D6577)</f>
        <v>Rochford 83 Personal Care</v>
      </c>
      <c r="D6577" t="s">
        <v>413</v>
      </c>
      <c r="E6577" t="s">
        <v>216</v>
      </c>
      <c r="F6577" t="str">
        <f>CONCATENATE(E6577," ",A6577," ",D6577)</f>
        <v>ENS Recruitment Limited Rochford Personal Care</v>
      </c>
      <c r="G6577">
        <v>73</v>
      </c>
      <c r="H6577">
        <v>2</v>
      </c>
    </row>
    <row r="6578" spans="1:8" x14ac:dyDescent="0.35">
      <c r="A6578" t="s">
        <v>19</v>
      </c>
      <c r="B6578" s="25">
        <v>84</v>
      </c>
      <c r="C6578" t="str">
        <f>CONCATENATE(A6578," ",B6578," ",D6578)</f>
        <v>Rochford 84 Personal Care</v>
      </c>
      <c r="D6578" t="s">
        <v>413</v>
      </c>
      <c r="E6578" t="s">
        <v>152</v>
      </c>
      <c r="F6578" t="str">
        <f>CONCATENATE(E6578," ",A6578," ",D6578)</f>
        <v>Best2 Care Ltd. Rochford Personal Care</v>
      </c>
      <c r="G6578">
        <v>74</v>
      </c>
      <c r="H6578">
        <v>2</v>
      </c>
    </row>
    <row r="6579" spans="1:8" x14ac:dyDescent="0.35">
      <c r="A6579" t="s">
        <v>19</v>
      </c>
      <c r="B6579" s="25">
        <v>85</v>
      </c>
      <c r="C6579" t="str">
        <f>CONCATENATE(A6579," ",B6579," ",D6579)</f>
        <v>Rochford 85 Personal Care</v>
      </c>
      <c r="D6579" t="s">
        <v>413</v>
      </c>
      <c r="E6579" t="s">
        <v>240</v>
      </c>
      <c r="F6579" t="str">
        <f>CONCATENATE(E6579," ",A6579," ",D6579)</f>
        <v>GRACEFUL HANDS CARE LTD Rochford Personal Care</v>
      </c>
      <c r="G6579">
        <v>74</v>
      </c>
      <c r="H6579">
        <v>2</v>
      </c>
    </row>
    <row r="6580" spans="1:8" x14ac:dyDescent="0.35">
      <c r="A6580" t="s">
        <v>19</v>
      </c>
      <c r="B6580" s="25">
        <v>86</v>
      </c>
      <c r="C6580" t="str">
        <f>CONCATENATE(A6580," ",B6580," ",D6580)</f>
        <v>Rochford 86 Personal Care</v>
      </c>
      <c r="D6580" t="s">
        <v>413</v>
      </c>
      <c r="E6580" t="s">
        <v>160</v>
      </c>
      <c r="F6580" t="str">
        <f>CONCATENATE(E6580," ",A6580," ",D6580)</f>
        <v>BPro Care Agency Rochford Personal Care</v>
      </c>
      <c r="G6580">
        <v>76</v>
      </c>
      <c r="H6580">
        <v>2</v>
      </c>
    </row>
    <row r="6581" spans="1:8" x14ac:dyDescent="0.35">
      <c r="A6581" t="s">
        <v>19</v>
      </c>
      <c r="B6581" s="25">
        <v>87</v>
      </c>
      <c r="C6581" t="str">
        <f>CONCATENATE(A6581," ",B6581," ",D6581)</f>
        <v>Rochford 87 Personal Care</v>
      </c>
      <c r="D6581" t="s">
        <v>413</v>
      </c>
      <c r="E6581" t="s">
        <v>252</v>
      </c>
      <c r="F6581" t="str">
        <f>CONCATENATE(E6581," ",A6581," ",D6581)</f>
        <v>Home Care Essex Rochford Personal Care</v>
      </c>
      <c r="G6581">
        <v>76</v>
      </c>
      <c r="H6581">
        <v>2</v>
      </c>
    </row>
    <row r="6582" spans="1:8" x14ac:dyDescent="0.35">
      <c r="A6582" t="s">
        <v>19</v>
      </c>
      <c r="B6582" s="25">
        <v>88</v>
      </c>
      <c r="C6582" t="str">
        <f>CONCATENATE(A6582," ",B6582," ",D6582)</f>
        <v>Rochford 88 Personal Care</v>
      </c>
      <c r="D6582" t="s">
        <v>413</v>
      </c>
      <c r="E6582" t="s">
        <v>103</v>
      </c>
      <c r="F6582" t="str">
        <f>CONCATENATE(E6582," ",A6582," ",D6582)</f>
        <v>Servoca Nursing and Care Ltd trading as Servoca Complex Care Rochford Personal Care</v>
      </c>
      <c r="G6582">
        <v>78</v>
      </c>
      <c r="H6582">
        <v>2</v>
      </c>
    </row>
    <row r="6583" spans="1:8" x14ac:dyDescent="0.35">
      <c r="A6583" t="s">
        <v>19</v>
      </c>
      <c r="B6583" s="25">
        <v>89</v>
      </c>
      <c r="C6583" t="str">
        <f>CONCATENATE(A6583," ",B6583," ",D6583)</f>
        <v>Rochford 89 Personal Care</v>
      </c>
      <c r="D6583" t="s">
        <v>413</v>
      </c>
      <c r="E6583" t="s">
        <v>235</v>
      </c>
      <c r="F6583" t="str">
        <f>CONCATENATE(E6583," ",A6583," ",D6583)</f>
        <v>Gateway Care Services Limited Rochford Personal Care</v>
      </c>
      <c r="G6583">
        <v>79</v>
      </c>
      <c r="H6583">
        <v>2</v>
      </c>
    </row>
    <row r="6584" spans="1:8" x14ac:dyDescent="0.35">
      <c r="A6584" t="s">
        <v>19</v>
      </c>
      <c r="B6584" s="25">
        <v>90</v>
      </c>
      <c r="C6584" t="str">
        <f>CONCATENATE(A6584," ",B6584," ",D6584)</f>
        <v>Rochford 90 Personal Care</v>
      </c>
      <c r="D6584" t="s">
        <v>413</v>
      </c>
      <c r="E6584" t="s">
        <v>343</v>
      </c>
      <c r="F6584" t="str">
        <f>CONCATENATE(E6584," ",A6584," ",D6584)</f>
        <v>Romis care services LTD Rochford Personal Care</v>
      </c>
      <c r="G6584">
        <v>80</v>
      </c>
      <c r="H6584">
        <v>2</v>
      </c>
    </row>
    <row r="6585" spans="1:8" x14ac:dyDescent="0.35">
      <c r="A6585" t="s">
        <v>19</v>
      </c>
      <c r="B6585" s="25">
        <v>91</v>
      </c>
      <c r="C6585" t="str">
        <f>CONCATENATE(A6585," ",B6585," ",D6585)</f>
        <v>Rochford 91 Personal Care</v>
      </c>
      <c r="D6585" t="s">
        <v>413</v>
      </c>
      <c r="E6585" t="s">
        <v>137</v>
      </c>
      <c r="F6585" t="str">
        <f>CONCATENATE(E6585," ",A6585," ",D6585)</f>
        <v>Ambar Care Ltd Rochford Personal Care</v>
      </c>
      <c r="G6585">
        <v>80</v>
      </c>
      <c r="H6585">
        <v>2</v>
      </c>
    </row>
    <row r="6586" spans="1:8" x14ac:dyDescent="0.35">
      <c r="A6586" t="s">
        <v>19</v>
      </c>
      <c r="B6586" s="25">
        <v>92</v>
      </c>
      <c r="C6586" t="str">
        <f>CONCATENATE(A6586," ",B6586," ",D6586)</f>
        <v>Rochford 92 Personal Care</v>
      </c>
      <c r="D6586" t="s">
        <v>413</v>
      </c>
      <c r="E6586" t="s">
        <v>130</v>
      </c>
      <c r="F6586" t="str">
        <f>CONCATENATE(E6586," ",A6586," ",D6586)</f>
        <v>Aeon Nursing LTD Rochford Personal Care</v>
      </c>
      <c r="G6586">
        <v>82</v>
      </c>
      <c r="H6586">
        <v>2</v>
      </c>
    </row>
    <row r="6587" spans="1:8" x14ac:dyDescent="0.35">
      <c r="A6587" t="s">
        <v>19</v>
      </c>
      <c r="B6587" s="25">
        <v>93</v>
      </c>
      <c r="C6587" t="str">
        <f>CONCATENATE(A6587," ",B6587," ",D6587)</f>
        <v>Rochford 93 Personal Care</v>
      </c>
      <c r="D6587" t="s">
        <v>413</v>
      </c>
      <c r="E6587" t="s">
        <v>406</v>
      </c>
      <c r="F6587" t="str">
        <f>CONCATENATE(E6587," ",A6587," ",D6587)</f>
        <v>Yucca Recuitment Agency Limited Rochford Personal Care</v>
      </c>
      <c r="G6587">
        <v>83</v>
      </c>
      <c r="H6587">
        <v>2</v>
      </c>
    </row>
    <row r="6588" spans="1:8" x14ac:dyDescent="0.35">
      <c r="A6588" t="s">
        <v>19</v>
      </c>
      <c r="B6588" s="25">
        <v>94</v>
      </c>
      <c r="C6588" t="str">
        <f>CONCATENATE(A6588," ",B6588," ",D6588)</f>
        <v>Rochford 94 Personal Care</v>
      </c>
      <c r="D6588" t="s">
        <v>413</v>
      </c>
      <c r="E6588" t="s">
        <v>190</v>
      </c>
      <c r="F6588" t="str">
        <f>CONCATENATE(E6588," ",A6588," ",D6588)</f>
        <v>Concept Care Solutions Ltd Rochford Personal Care</v>
      </c>
      <c r="G6588">
        <v>84</v>
      </c>
      <c r="H6588">
        <v>2</v>
      </c>
    </row>
    <row r="6589" spans="1:8" x14ac:dyDescent="0.35">
      <c r="A6589" t="s">
        <v>19</v>
      </c>
      <c r="B6589" s="25">
        <v>95</v>
      </c>
      <c r="C6589" t="str">
        <f>CONCATENATE(A6589," ",B6589," ",D6589)</f>
        <v>Rochford 95 Personal Care</v>
      </c>
      <c r="D6589" t="s">
        <v>413</v>
      </c>
      <c r="E6589" t="s">
        <v>359</v>
      </c>
      <c r="F6589" t="str">
        <f>CONCATENATE(E6589," ",A6589," ",D6589)</f>
        <v>Social Care Consortium Rochford Personal Care</v>
      </c>
      <c r="G6589">
        <v>85</v>
      </c>
      <c r="H6589">
        <v>2</v>
      </c>
    </row>
    <row r="6590" spans="1:8" x14ac:dyDescent="0.35">
      <c r="A6590" t="s">
        <v>19</v>
      </c>
      <c r="B6590" s="25">
        <v>96</v>
      </c>
      <c r="C6590" t="str">
        <f>CONCATENATE(A6590," ",B6590," ",D6590)</f>
        <v>Rochford 96 Personal Care</v>
      </c>
      <c r="D6590" t="s">
        <v>413</v>
      </c>
      <c r="E6590" t="s">
        <v>139</v>
      </c>
      <c r="F6590" t="str">
        <f>CONCATENATE(E6590," ",A6590," ",D6590)</f>
        <v>Angels Care Solutions Rochford Personal Care</v>
      </c>
      <c r="G6590">
        <v>85</v>
      </c>
      <c r="H6590">
        <v>2</v>
      </c>
    </row>
    <row r="6591" spans="1:8" x14ac:dyDescent="0.35">
      <c r="A6591" t="s">
        <v>19</v>
      </c>
      <c r="B6591" s="25">
        <v>97</v>
      </c>
      <c r="C6591" t="str">
        <f>CONCATENATE(A6591," ",B6591," ",D6591)</f>
        <v>Rochford 97 Personal Care</v>
      </c>
      <c r="D6591" t="s">
        <v>413</v>
      </c>
      <c r="E6591" t="s">
        <v>176</v>
      </c>
      <c r="F6591" t="str">
        <f>CONCATENATE(E6591," ",A6591," ",D6591)</f>
        <v>CARING HANDS EAST LONDON LTD Rochford Personal Care</v>
      </c>
      <c r="G6591">
        <v>85</v>
      </c>
      <c r="H6591">
        <v>2</v>
      </c>
    </row>
    <row r="6592" spans="1:8" x14ac:dyDescent="0.35">
      <c r="A6592" t="s">
        <v>19</v>
      </c>
      <c r="B6592" s="25">
        <v>98</v>
      </c>
      <c r="C6592" t="str">
        <f>CONCATENATE(A6592," ",B6592," ",D6592)</f>
        <v>Rochford 98 Personal Care</v>
      </c>
      <c r="D6592" t="s">
        <v>413</v>
      </c>
      <c r="E6592" t="s">
        <v>236</v>
      </c>
      <c r="F6592" t="str">
        <f>CONCATENATE(E6592," ",A6592," ",D6592)</f>
        <v>Glee Care Ltd Rochford Personal Care</v>
      </c>
      <c r="G6592">
        <v>85</v>
      </c>
      <c r="H6592">
        <v>2</v>
      </c>
    </row>
    <row r="6593" spans="1:8" x14ac:dyDescent="0.35">
      <c r="A6593" t="s">
        <v>19</v>
      </c>
      <c r="B6593" s="25">
        <v>99</v>
      </c>
      <c r="C6593" t="str">
        <f>CONCATENATE(A6593," ",B6593," ",D6593)</f>
        <v>Rochford 99 Personal Care</v>
      </c>
      <c r="D6593" t="s">
        <v>413</v>
      </c>
      <c r="E6593" t="s">
        <v>217</v>
      </c>
      <c r="F6593" t="str">
        <f>CONCATENATE(E6593," ",A6593," ",D6593)</f>
        <v>Enterprise Care Support Ltd Rochford Personal Care</v>
      </c>
      <c r="G6593">
        <v>85</v>
      </c>
      <c r="H6593">
        <v>2</v>
      </c>
    </row>
    <row r="6594" spans="1:8" x14ac:dyDescent="0.35">
      <c r="A6594" t="s">
        <v>19</v>
      </c>
      <c r="B6594" s="25">
        <v>100</v>
      </c>
      <c r="C6594" t="str">
        <f>CONCATENATE(A6594," ",B6594," ",D6594)</f>
        <v>Rochford 100 Personal Care</v>
      </c>
      <c r="D6594" t="s">
        <v>413</v>
      </c>
      <c r="E6594" t="s">
        <v>260</v>
      </c>
      <c r="F6594" t="str">
        <f>CONCATENATE(E6594," ",A6594," ",D6594)</f>
        <v>INTEGRATED SUPPORT SERVICES LTD Rochford Personal Care</v>
      </c>
      <c r="G6594">
        <v>90</v>
      </c>
      <c r="H6594">
        <v>2</v>
      </c>
    </row>
    <row r="6595" spans="1:8" x14ac:dyDescent="0.35">
      <c r="A6595" t="s">
        <v>19</v>
      </c>
      <c r="B6595" s="25">
        <v>101</v>
      </c>
      <c r="C6595" t="str">
        <f>CONCATENATE(A6595," ",B6595," ",D6595)</f>
        <v>Rochford 101 Personal Care</v>
      </c>
      <c r="D6595" t="s">
        <v>413</v>
      </c>
      <c r="E6595" t="s">
        <v>117</v>
      </c>
      <c r="F6595" t="str">
        <f>CONCATENATE(E6595," ",A6595," ",D6595)</f>
        <v>A Medin Care Service Limited Rochford Personal Care</v>
      </c>
      <c r="G6595">
        <v>91</v>
      </c>
      <c r="H6595">
        <v>2</v>
      </c>
    </row>
    <row r="6596" spans="1:8" x14ac:dyDescent="0.35">
      <c r="A6596" t="s">
        <v>19</v>
      </c>
      <c r="B6596" s="25">
        <v>102</v>
      </c>
      <c r="C6596" t="str">
        <f>CONCATENATE(A6596," ",B6596," ",D6596)</f>
        <v>Rochford 102 Personal Care</v>
      </c>
      <c r="D6596" t="s">
        <v>413</v>
      </c>
      <c r="E6596" t="s">
        <v>296</v>
      </c>
      <c r="F6596" t="str">
        <f>CONCATENATE(E6596," ",A6596," ",D6596)</f>
        <v>Mevtec360 Locum Limited Rochford Personal Care</v>
      </c>
      <c r="G6596">
        <v>91</v>
      </c>
      <c r="H6596">
        <v>2</v>
      </c>
    </row>
    <row r="6597" spans="1:8" x14ac:dyDescent="0.35">
      <c r="A6597" t="s">
        <v>19</v>
      </c>
      <c r="B6597" s="25">
        <v>103</v>
      </c>
      <c r="C6597" t="str">
        <f>CONCATENATE(A6597," ",B6597," ",D6597)</f>
        <v>Rochford 103 Personal Care</v>
      </c>
      <c r="D6597" t="s">
        <v>413</v>
      </c>
      <c r="E6597" t="s">
        <v>388</v>
      </c>
      <c r="F6597" t="str">
        <f>CONCATENATE(E6597," ",A6597," ",D6597)</f>
        <v>Unique Option Healthcare Limited Rochford Personal Care</v>
      </c>
      <c r="G6597">
        <v>91</v>
      </c>
      <c r="H6597">
        <v>2</v>
      </c>
    </row>
    <row r="6598" spans="1:8" x14ac:dyDescent="0.35">
      <c r="A6598" t="s">
        <v>19</v>
      </c>
      <c r="B6598" s="25">
        <v>104</v>
      </c>
      <c r="C6598" t="str">
        <f>CONCATENATE(A6598," ",B6598," ",D6598)</f>
        <v>Rochford 104 Personal Care</v>
      </c>
      <c r="D6598" t="s">
        <v>413</v>
      </c>
      <c r="E6598" t="s">
        <v>345</v>
      </c>
      <c r="F6598" t="str">
        <f>CONCATENATE(E6598," ",A6598," ",D6598)</f>
        <v>Roseberry Kare Limited Rochford Personal Care</v>
      </c>
      <c r="G6598">
        <v>91</v>
      </c>
      <c r="H6598">
        <v>2</v>
      </c>
    </row>
    <row r="6599" spans="1:8" x14ac:dyDescent="0.35">
      <c r="A6599" t="s">
        <v>19</v>
      </c>
      <c r="B6599" s="25">
        <v>105</v>
      </c>
      <c r="C6599" t="str">
        <f>CONCATENATE(A6599," ",B6599," ",D6599)</f>
        <v>Rochford 105 Personal Care</v>
      </c>
      <c r="D6599" t="s">
        <v>413</v>
      </c>
      <c r="E6599" t="s">
        <v>251</v>
      </c>
      <c r="F6599" t="str">
        <f>CONCATENATE(E6599," ",A6599," ",D6599)</f>
        <v>Holistic Healthcare Southend on Sea Ltd Rochford Personal Care</v>
      </c>
      <c r="G6599">
        <v>91</v>
      </c>
      <c r="H6599">
        <v>2</v>
      </c>
    </row>
    <row r="6600" spans="1:8" x14ac:dyDescent="0.35">
      <c r="A6600" t="s">
        <v>19</v>
      </c>
      <c r="B6600" s="25">
        <v>106</v>
      </c>
      <c r="C6600" t="str">
        <f>CONCATENATE(A6600," ",B6600," ",D6600)</f>
        <v>Rochford 106 Personal Care</v>
      </c>
      <c r="D6600" t="s">
        <v>413</v>
      </c>
      <c r="E6600" t="s">
        <v>291</v>
      </c>
      <c r="F6600" t="str">
        <f>CONCATENATE(E6600," ",A6600," ",D6600)</f>
        <v>MAVIN RECRUITMENT LTD Rochford Personal Care</v>
      </c>
      <c r="G6600">
        <v>91</v>
      </c>
      <c r="H6600">
        <v>2</v>
      </c>
    </row>
    <row r="6601" spans="1:8" x14ac:dyDescent="0.35">
      <c r="A6601" t="s">
        <v>19</v>
      </c>
      <c r="B6601" s="25">
        <v>107</v>
      </c>
      <c r="C6601" t="str">
        <f>CONCATENATE(A6601," ",B6601," ",D6601)</f>
        <v>Rochford 107 Personal Care</v>
      </c>
      <c r="D6601" t="s">
        <v>413</v>
      </c>
      <c r="E6601" t="s">
        <v>323</v>
      </c>
      <c r="F6601" t="str">
        <f>CONCATENATE(E6601," ",A6601," ",D6601)</f>
        <v>Prestige Health &amp; Social Care Ltd  Rochford Personal Care</v>
      </c>
      <c r="G6601">
        <v>91</v>
      </c>
      <c r="H6601">
        <v>2</v>
      </c>
    </row>
    <row r="6602" spans="1:8" x14ac:dyDescent="0.35">
      <c r="A6602" t="s">
        <v>19</v>
      </c>
      <c r="B6602" s="25">
        <v>108</v>
      </c>
      <c r="C6602" t="str">
        <f>CONCATENATE(A6602," ",B6602," ",D6602)</f>
        <v>Rochford 108 Personal Care</v>
      </c>
      <c r="D6602" t="s">
        <v>413</v>
      </c>
      <c r="E6602" t="s">
        <v>383</v>
      </c>
      <c r="F6602" t="str">
        <f>CONCATENATE(E6602," ",A6602," ",D6602)</f>
        <v>Treasure Vince LTD Rochford Personal Care</v>
      </c>
      <c r="G6602">
        <v>98</v>
      </c>
      <c r="H6602">
        <v>2</v>
      </c>
    </row>
    <row r="6603" spans="1:8" x14ac:dyDescent="0.35">
      <c r="A6603" t="s">
        <v>19</v>
      </c>
      <c r="B6603" s="25">
        <v>109</v>
      </c>
      <c r="C6603" t="str">
        <f>CONCATENATE(A6603," ",B6603," ",D6603)</f>
        <v>Rochford 109 Personal Care</v>
      </c>
      <c r="D6603" t="s">
        <v>413</v>
      </c>
      <c r="E6603" t="s">
        <v>172</v>
      </c>
      <c r="F6603" t="str">
        <f>CONCATENATE(E6603," ",A6603," ",D6603)</f>
        <v>CareMax Homecare Services Limited  Rochford Personal Care</v>
      </c>
      <c r="G6603">
        <v>99</v>
      </c>
      <c r="H6603">
        <v>2</v>
      </c>
    </row>
    <row r="6604" spans="1:8" x14ac:dyDescent="0.35">
      <c r="A6604" t="s">
        <v>19</v>
      </c>
      <c r="B6604" s="25">
        <v>110</v>
      </c>
      <c r="C6604" t="str">
        <f>CONCATENATE(A6604," ",B6604," ",D6604)</f>
        <v>Rochford 110 Personal Care</v>
      </c>
      <c r="D6604" t="s">
        <v>413</v>
      </c>
      <c r="E6604" t="s">
        <v>129</v>
      </c>
      <c r="F6604" t="str">
        <f>CONCATENATE(E6604," ",A6604," ",D6604)</f>
        <v>Advance Careprovider Limited Rochford Personal Care</v>
      </c>
      <c r="G6604">
        <v>100</v>
      </c>
      <c r="H6604">
        <v>2</v>
      </c>
    </row>
    <row r="6605" spans="1:8" x14ac:dyDescent="0.35">
      <c r="A6605" t="s">
        <v>19</v>
      </c>
      <c r="B6605" s="25">
        <v>111</v>
      </c>
      <c r="C6605" t="str">
        <f>CONCATENATE(A6605," ",B6605," ",D6605)</f>
        <v>Rochford 111 Personal Care</v>
      </c>
      <c r="D6605" t="s">
        <v>413</v>
      </c>
      <c r="E6605" t="s">
        <v>205</v>
      </c>
      <c r="F6605" t="str">
        <f>CONCATENATE(E6605," ",A6605," ",D6605)</f>
        <v>Divine Care Provider Ltd  Rochford Personal Care</v>
      </c>
      <c r="G6605">
        <v>101</v>
      </c>
      <c r="H6605">
        <v>2</v>
      </c>
    </row>
    <row r="6606" spans="1:8" x14ac:dyDescent="0.35">
      <c r="A6606" t="s">
        <v>19</v>
      </c>
      <c r="B6606" s="25">
        <v>112</v>
      </c>
      <c r="C6606" t="str">
        <f>CONCATENATE(A6606," ",B6606," ",D6606)</f>
        <v>Rochford 112 Personal Care</v>
      </c>
      <c r="D6606" t="s">
        <v>413</v>
      </c>
      <c r="E6606" t="s">
        <v>157</v>
      </c>
      <c r="F6606" t="str">
        <f>CONCATENATE(E6606," ",A6606," ",D6606)</f>
        <v>Blossom High Limited Rochford Personal Care</v>
      </c>
      <c r="G6606">
        <v>102</v>
      </c>
      <c r="H6606">
        <v>2</v>
      </c>
    </row>
    <row r="6607" spans="1:8" x14ac:dyDescent="0.35">
      <c r="A6607" t="s">
        <v>19</v>
      </c>
      <c r="B6607" s="25">
        <v>113</v>
      </c>
      <c r="C6607" t="str">
        <f>CONCATENATE(A6607," ",B6607," ",D6607)</f>
        <v>Rochford 113 Personal Care</v>
      </c>
      <c r="D6607" t="s">
        <v>413</v>
      </c>
      <c r="E6607" t="s">
        <v>355</v>
      </c>
      <c r="F6607" t="str">
        <f>CONCATENATE(E6607," ",A6607," ",D6607)</f>
        <v>SHELAGH CARE SERVICES LTD Rochford Personal Care</v>
      </c>
      <c r="G6607">
        <v>102</v>
      </c>
      <c r="H6607">
        <v>2</v>
      </c>
    </row>
    <row r="6608" spans="1:8" x14ac:dyDescent="0.35">
      <c r="A6608" t="s">
        <v>19</v>
      </c>
      <c r="B6608" s="25">
        <v>114</v>
      </c>
      <c r="C6608" t="str">
        <f>CONCATENATE(A6608," ",B6608," ",D6608)</f>
        <v>Rochford 114 Personal Care</v>
      </c>
      <c r="D6608" t="s">
        <v>413</v>
      </c>
      <c r="E6608" t="s">
        <v>194</v>
      </c>
      <c r="F6608" t="str">
        <f>CONCATENATE(E6608," ",A6608," ",D6608)</f>
        <v>Darem Healthcare Ltd Rochford Personal Care</v>
      </c>
      <c r="G6608">
        <v>104</v>
      </c>
      <c r="H6608">
        <v>2</v>
      </c>
    </row>
    <row r="6609" spans="1:8" x14ac:dyDescent="0.35">
      <c r="A6609" t="s">
        <v>19</v>
      </c>
      <c r="B6609" s="25">
        <v>115</v>
      </c>
      <c r="C6609" t="str">
        <f>CONCATENATE(A6609," ",B6609," ",D6609)</f>
        <v>Rochford 115 Personal Care</v>
      </c>
      <c r="D6609" t="s">
        <v>413</v>
      </c>
      <c r="E6609" t="s">
        <v>401</v>
      </c>
      <c r="F6609" t="str">
        <f>CONCATENATE(E6609," ",A6609," ",D6609)</f>
        <v>WHITNEL CARE UK LTD Rochford Personal Care</v>
      </c>
      <c r="G6609">
        <v>105</v>
      </c>
      <c r="H6609">
        <v>2</v>
      </c>
    </row>
    <row r="6610" spans="1:8" x14ac:dyDescent="0.35">
      <c r="A6610" t="s">
        <v>19</v>
      </c>
      <c r="B6610" s="25">
        <v>116</v>
      </c>
      <c r="C6610" t="str">
        <f>CONCATENATE(A6610," ",B6610," ",D6610)</f>
        <v>Rochford 116 Personal Care</v>
      </c>
      <c r="D6610" t="s">
        <v>413</v>
      </c>
      <c r="E6610" t="s">
        <v>418</v>
      </c>
      <c r="F6610" t="str">
        <f>CONCATENATE(E6610," ",A6610," ",D6610)</f>
        <v>Thera Trust Rochford Personal Care</v>
      </c>
      <c r="G6610">
        <v>106</v>
      </c>
      <c r="H6610">
        <v>2</v>
      </c>
    </row>
    <row r="6611" spans="1:8" x14ac:dyDescent="0.35">
      <c r="A6611" t="s">
        <v>19</v>
      </c>
      <c r="B6611" s="25">
        <v>117</v>
      </c>
      <c r="C6611" t="str">
        <f>CONCATENATE(A6611," ",B6611," ",D6611)</f>
        <v>Rochford 117 Personal Care</v>
      </c>
      <c r="D6611" t="s">
        <v>413</v>
      </c>
      <c r="E6611" t="s">
        <v>231</v>
      </c>
      <c r="F6611" t="str">
        <f>CONCATENATE(E6611," ",A6611," ",D6611)</f>
        <v>FOUNTAIN CARE SERVICES LIMITED Rochford Personal Care</v>
      </c>
      <c r="G6611">
        <v>107</v>
      </c>
      <c r="H6611">
        <v>2</v>
      </c>
    </row>
    <row r="6612" spans="1:8" x14ac:dyDescent="0.35">
      <c r="A6612" t="s">
        <v>19</v>
      </c>
      <c r="B6612" s="25">
        <v>118</v>
      </c>
      <c r="C6612" t="str">
        <f>CONCATENATE(A6612," ",B6612," ",D6612)</f>
        <v>Rochford 118 Personal Care</v>
      </c>
      <c r="D6612" t="s">
        <v>413</v>
      </c>
      <c r="E6612" t="s">
        <v>318</v>
      </c>
      <c r="F6612" t="str">
        <f>CONCATENATE(E6612," ",A6612," ",D6612)</f>
        <v>PINNACLE CARE AND SUPPORT SERVICES LTD Rochford Personal Care</v>
      </c>
      <c r="G6612">
        <v>108</v>
      </c>
      <c r="H6612">
        <v>2</v>
      </c>
    </row>
    <row r="6613" spans="1:8" x14ac:dyDescent="0.35">
      <c r="A6613" t="s">
        <v>19</v>
      </c>
      <c r="B6613" s="25">
        <v>119</v>
      </c>
      <c r="C6613" t="str">
        <f>CONCATENATE(A6613," ",B6613," ",D6613)</f>
        <v>Rochford 119 Personal Care</v>
      </c>
      <c r="D6613" t="s">
        <v>413</v>
      </c>
      <c r="E6613" t="s">
        <v>147</v>
      </c>
      <c r="F6613" t="str">
        <f>CONCATENATE(E6613," ",A6613," ",D6613)</f>
        <v>AVIBID LIMITED Rochford Personal Care</v>
      </c>
      <c r="G6613">
        <v>109</v>
      </c>
      <c r="H6613">
        <v>2</v>
      </c>
    </row>
    <row r="6614" spans="1:8" x14ac:dyDescent="0.35">
      <c r="A6614" t="s">
        <v>19</v>
      </c>
      <c r="B6614" s="25">
        <v>120</v>
      </c>
      <c r="C6614" t="str">
        <f>CONCATENATE(A6614," ",B6614," ",D6614)</f>
        <v>Rochford 120 Personal Care</v>
      </c>
      <c r="D6614" t="s">
        <v>413</v>
      </c>
      <c r="E6614" t="s">
        <v>363</v>
      </c>
      <c r="F6614" t="str">
        <f>CONCATENATE(E6614," ",A6614," ",D6614)</f>
        <v>SPRING SUCCESS HOMECARE LIMITED Rochford Personal Care</v>
      </c>
      <c r="G6614">
        <v>109</v>
      </c>
      <c r="H6614">
        <v>2</v>
      </c>
    </row>
    <row r="6615" spans="1:8" x14ac:dyDescent="0.35">
      <c r="A6615" t="s">
        <v>19</v>
      </c>
      <c r="B6615" s="25">
        <v>121</v>
      </c>
      <c r="C6615" t="str">
        <f>CONCATENATE(A6615," ",B6615," ",D6615)</f>
        <v>Rochford 121 Personal Care</v>
      </c>
      <c r="D6615" t="s">
        <v>413</v>
      </c>
      <c r="E6615" t="s">
        <v>356</v>
      </c>
      <c r="F6615" t="str">
        <f>CONCATENATE(E6615," ",A6615," ",D6615)</f>
        <v>SHINDORE LIMITED T/A SYLVIAN CARE HAVERING SOUTH Rochford Personal Care</v>
      </c>
      <c r="G6615">
        <v>109</v>
      </c>
      <c r="H6615">
        <v>2</v>
      </c>
    </row>
    <row r="6616" spans="1:8" x14ac:dyDescent="0.35">
      <c r="A6616" t="s">
        <v>19</v>
      </c>
      <c r="B6616" s="25">
        <v>122</v>
      </c>
      <c r="C6616" t="str">
        <f>CONCATENATE(A6616," ",B6616," ",D6616)</f>
        <v>Rochford 122 Personal Care</v>
      </c>
      <c r="D6616" t="s">
        <v>413</v>
      </c>
      <c r="E6616" t="s">
        <v>329</v>
      </c>
      <c r="F6616" t="str">
        <f>CONCATENATE(E6616," ",A6616," ",D6616)</f>
        <v>Pure Health Care Pvt Ltd Rochford Personal Care</v>
      </c>
      <c r="G6616" s="25">
        <v>109</v>
      </c>
      <c r="H6616">
        <v>2</v>
      </c>
    </row>
    <row r="6617" spans="1:8" x14ac:dyDescent="0.35">
      <c r="A6617" t="s">
        <v>19</v>
      </c>
      <c r="B6617" s="25">
        <v>123</v>
      </c>
      <c r="C6617" t="str">
        <f>CONCATENATE(A6617," ",B6617," ",D6617)</f>
        <v>Rochford 123 Personal Care</v>
      </c>
      <c r="D6617" t="s">
        <v>413</v>
      </c>
      <c r="E6617" t="s">
        <v>284</v>
      </c>
      <c r="F6617" t="str">
        <f>CONCATENATE(E6617," ",A6617," ",D6617)</f>
        <v>LORDGRACE DELIGHT HEALTHCARE LTD Rochford Personal Care</v>
      </c>
      <c r="G6617" s="25">
        <v>113</v>
      </c>
      <c r="H6617">
        <v>2</v>
      </c>
    </row>
    <row r="6618" spans="1:8" x14ac:dyDescent="0.35">
      <c r="A6618" t="s">
        <v>19</v>
      </c>
      <c r="B6618" s="25">
        <v>124</v>
      </c>
      <c r="C6618" t="str">
        <f>CONCATENATE(A6618," ",B6618," ",D6618)</f>
        <v>Rochford 124 Personal Care</v>
      </c>
      <c r="D6618" t="s">
        <v>413</v>
      </c>
      <c r="E6618" t="s">
        <v>192</v>
      </c>
      <c r="F6618" t="str">
        <f>CONCATENATE(E6618," ",A6618," ",D6618)</f>
        <v>COURAGE LIMITED Rochford Personal Care</v>
      </c>
      <c r="G6618" s="25">
        <v>114</v>
      </c>
      <c r="H6618">
        <v>2</v>
      </c>
    </row>
    <row r="6619" spans="1:8" x14ac:dyDescent="0.35">
      <c r="A6619" t="s">
        <v>19</v>
      </c>
      <c r="B6619" s="25">
        <v>125</v>
      </c>
      <c r="C6619" t="str">
        <f>CONCATENATE(A6619," ",B6619," ",D6619)</f>
        <v>Rochford 125 Personal Care</v>
      </c>
      <c r="D6619" t="s">
        <v>413</v>
      </c>
      <c r="E6619" t="s">
        <v>197</v>
      </c>
      <c r="F6619" t="str">
        <f>CONCATENATE(E6619," ",A6619," ",D6619)</f>
        <v>Deway Care Limited Rochford Personal Care</v>
      </c>
      <c r="G6619" s="25">
        <v>115</v>
      </c>
      <c r="H6619">
        <v>2</v>
      </c>
    </row>
    <row r="6620" spans="1:8" x14ac:dyDescent="0.35">
      <c r="A6620" t="s">
        <v>19</v>
      </c>
      <c r="B6620" s="25">
        <v>126</v>
      </c>
      <c r="C6620" t="str">
        <f>CONCATENATE(A6620," ",B6620," ",D6620)</f>
        <v>Rochford 126 Personal Care</v>
      </c>
      <c r="D6620" t="s">
        <v>413</v>
      </c>
      <c r="E6620" t="s">
        <v>126</v>
      </c>
      <c r="F6620" t="str">
        <f>CONCATENATE(E6620," ",A6620," ",D6620)</f>
        <v>Acrux Support Services Limited Rochford Personal Care</v>
      </c>
      <c r="G6620" s="25">
        <v>116</v>
      </c>
      <c r="H6620">
        <v>2</v>
      </c>
    </row>
    <row r="6621" spans="1:8" x14ac:dyDescent="0.35">
      <c r="A6621" t="s">
        <v>19</v>
      </c>
      <c r="B6621" s="25">
        <v>127</v>
      </c>
      <c r="C6621" t="str">
        <f>CONCATENATE(A6621," ",B6621," ",D6621)</f>
        <v>Rochford 127 Personal Care</v>
      </c>
      <c r="D6621" t="s">
        <v>413</v>
      </c>
      <c r="E6621" t="s">
        <v>289</v>
      </c>
      <c r="F6621" t="str">
        <f>CONCATENATE(E6621," ",A6621," ",D6621)</f>
        <v>Marlyn Recruitment Ltd Rochford Personal Care</v>
      </c>
      <c r="G6621" s="25">
        <v>117</v>
      </c>
      <c r="H6621">
        <v>2</v>
      </c>
    </row>
    <row r="6622" spans="1:8" x14ac:dyDescent="0.35">
      <c r="A6622" t="s">
        <v>19</v>
      </c>
      <c r="B6622" s="25">
        <v>128</v>
      </c>
      <c r="C6622" t="str">
        <f>CONCATENATE(A6622," ",B6622," ",D6622)</f>
        <v>Rochford 128 Personal Care</v>
      </c>
      <c r="D6622" t="s">
        <v>413</v>
      </c>
      <c r="E6622" t="s">
        <v>378</v>
      </c>
      <c r="F6622" t="str">
        <f>CONCATENATE(E6622," ",A6622," ",D6622)</f>
        <v>The Good Care Agency Rochford Personal Care</v>
      </c>
      <c r="G6622" s="25">
        <v>117</v>
      </c>
      <c r="H6622">
        <v>2</v>
      </c>
    </row>
    <row r="6623" spans="1:8" x14ac:dyDescent="0.35">
      <c r="A6623" t="s">
        <v>19</v>
      </c>
      <c r="B6623" s="25">
        <v>129</v>
      </c>
      <c r="C6623" t="str">
        <f>CONCATENATE(A6623," ",B6623," ",D6623)</f>
        <v>Rochford 129 Personal Care</v>
      </c>
      <c r="D6623" t="s">
        <v>413</v>
      </c>
      <c r="E6623" t="s">
        <v>153</v>
      </c>
      <c r="F6623" t="str">
        <f>CONCATENATE(E6623," ",A6623," ",D6623)</f>
        <v>Bhawacare Rochford Personal Care</v>
      </c>
      <c r="G6623" s="25">
        <v>117</v>
      </c>
      <c r="H6623">
        <v>2</v>
      </c>
    </row>
    <row r="6624" spans="1:8" x14ac:dyDescent="0.35">
      <c r="A6624" t="s">
        <v>19</v>
      </c>
      <c r="B6624" s="25">
        <v>130</v>
      </c>
      <c r="C6624" t="str">
        <f>CONCATENATE(A6624," ",B6624," ",D6624)</f>
        <v>Rochford 130 Personal Care</v>
      </c>
      <c r="D6624" t="s">
        <v>413</v>
      </c>
      <c r="E6624" t="s">
        <v>393</v>
      </c>
      <c r="F6624" t="str">
        <f>CONCATENATE(E6624," ",A6624," ",D6624)</f>
        <v>VERITY HEALTHCARE LIMITED Rochford Personal Care</v>
      </c>
      <c r="G6624" s="25">
        <v>117</v>
      </c>
      <c r="H6624">
        <v>2</v>
      </c>
    </row>
    <row r="6625" spans="1:8" x14ac:dyDescent="0.35">
      <c r="A6625" t="s">
        <v>19</v>
      </c>
      <c r="B6625" s="25">
        <v>131</v>
      </c>
      <c r="C6625" t="str">
        <f>CONCATENATE(A6625," ",B6625," ",D6625)</f>
        <v>Rochford 131 Personal Care</v>
      </c>
      <c r="D6625" t="s">
        <v>413</v>
      </c>
      <c r="E6625" t="s">
        <v>169</v>
      </c>
      <c r="F6625" t="str">
        <f>CONCATENATE(E6625," ",A6625," ",D6625)</f>
        <v>Care Package Plus Limited Rochford Personal Care</v>
      </c>
      <c r="G6625" s="25">
        <v>117</v>
      </c>
      <c r="H6625">
        <v>2</v>
      </c>
    </row>
    <row r="6626" spans="1:8" x14ac:dyDescent="0.35">
      <c r="A6626" t="s">
        <v>19</v>
      </c>
      <c r="B6626" s="25">
        <v>132</v>
      </c>
      <c r="C6626" t="str">
        <f>CONCATENATE(A6626," ",B6626," ",D6626)</f>
        <v>Rochford 132 Personal Care</v>
      </c>
      <c r="D6626" t="s">
        <v>413</v>
      </c>
      <c r="E6626" t="s">
        <v>369</v>
      </c>
      <c r="F6626" t="str">
        <f>CONCATENATE(E6626," ",A6626," ",D6626)</f>
        <v>SWL Care Haven Rochford Personal Care</v>
      </c>
      <c r="G6626" s="25">
        <v>117</v>
      </c>
      <c r="H6626">
        <v>2</v>
      </c>
    </row>
    <row r="6627" spans="1:8" x14ac:dyDescent="0.35">
      <c r="A6627" t="s">
        <v>19</v>
      </c>
      <c r="B6627" s="25">
        <v>133</v>
      </c>
      <c r="C6627" t="str">
        <f>CONCATENATE(A6627," ",B6627," ",D6627)</f>
        <v>Rochford 133 Personal Care</v>
      </c>
      <c r="D6627" t="s">
        <v>413</v>
      </c>
      <c r="E6627" t="s">
        <v>276</v>
      </c>
      <c r="F6627" t="str">
        <f>CONCATENATE(E6627," ",A6627," ",D6627)</f>
        <v>KOME CARE LTD. Rochford Personal Care</v>
      </c>
      <c r="G6627" s="25">
        <v>117</v>
      </c>
      <c r="H6627">
        <v>2</v>
      </c>
    </row>
    <row r="6628" spans="1:8" x14ac:dyDescent="0.35">
      <c r="A6628" t="s">
        <v>19</v>
      </c>
      <c r="B6628" s="25">
        <v>134</v>
      </c>
      <c r="C6628" t="str">
        <f>CONCATENATE(A6628," ",B6628," ",D6628)</f>
        <v>Rochford 134 Personal Care</v>
      </c>
      <c r="D6628" t="s">
        <v>413</v>
      </c>
      <c r="E6628" t="s">
        <v>273</v>
      </c>
      <c r="F6628" t="str">
        <f>CONCATENATE(E6628," ",A6628," ",D6628)</f>
        <v>Kinect Services Limited Rochford Personal Care</v>
      </c>
      <c r="G6628" s="25">
        <v>124</v>
      </c>
      <c r="H6628">
        <v>2</v>
      </c>
    </row>
    <row r="6629" spans="1:8" x14ac:dyDescent="0.35">
      <c r="A6629" t="s">
        <v>19</v>
      </c>
      <c r="B6629" s="25">
        <v>135</v>
      </c>
      <c r="C6629" t="str">
        <f>CONCATENATE(A6629," ",B6629," ",D6629)</f>
        <v>Rochford 135 Personal Care</v>
      </c>
      <c r="D6629" t="s">
        <v>413</v>
      </c>
      <c r="E6629" t="s">
        <v>409</v>
      </c>
      <c r="F6629" t="str">
        <f>CONCATENATE(E6629," ",A6629," ",D6629)</f>
        <v>Sylyve Homecare Basildon Rochford Personal Care</v>
      </c>
      <c r="G6629" s="25">
        <v>125</v>
      </c>
      <c r="H6629">
        <v>2</v>
      </c>
    </row>
    <row r="6630" spans="1:8" x14ac:dyDescent="0.35">
      <c r="A6630" t="s">
        <v>19</v>
      </c>
      <c r="B6630" s="25">
        <v>136</v>
      </c>
      <c r="C6630" t="str">
        <f>CONCATENATE(A6630," ",B6630," ",D6630)</f>
        <v>Rochford 136 Personal Care</v>
      </c>
      <c r="D6630" t="s">
        <v>413</v>
      </c>
      <c r="E6630" t="s">
        <v>304</v>
      </c>
      <c r="F6630" t="str">
        <f>CONCATENATE(E6630," ",A6630," ",D6630)</f>
        <v>Novus Care Limited Rochford Personal Care</v>
      </c>
      <c r="G6630" s="25">
        <v>126</v>
      </c>
      <c r="H6630">
        <v>2</v>
      </c>
    </row>
    <row r="6631" spans="1:8" x14ac:dyDescent="0.35">
      <c r="A6631" t="s">
        <v>19</v>
      </c>
      <c r="B6631" s="25">
        <v>137</v>
      </c>
      <c r="C6631" t="str">
        <f>CONCATENATE(A6631," ",B6631," ",D6631)</f>
        <v>Rochford 137 Personal Care</v>
      </c>
      <c r="D6631" t="s">
        <v>413</v>
      </c>
      <c r="E6631" t="s">
        <v>239</v>
      </c>
      <c r="F6631" t="str">
        <f>CONCATENATE(E6631," ",A6631," ",D6631)</f>
        <v>Graceage Care Ltd Rochford Personal Care</v>
      </c>
      <c r="G6631" s="25">
        <v>127</v>
      </c>
      <c r="H6631">
        <v>2</v>
      </c>
    </row>
    <row r="6632" spans="1:8" x14ac:dyDescent="0.35">
      <c r="A6632" t="s">
        <v>19</v>
      </c>
      <c r="B6632" s="25">
        <v>138</v>
      </c>
      <c r="C6632" t="str">
        <f>CONCATENATE(A6632," ",B6632," ",D6632)</f>
        <v>Rochford 138 Personal Care</v>
      </c>
      <c r="D6632" t="s">
        <v>413</v>
      </c>
      <c r="E6632" t="s">
        <v>145</v>
      </c>
      <c r="F6632" t="str">
        <f>CONCATENATE(E6632," ",A6632," ",D6632)</f>
        <v>Astar Homecare Ltd Rochford Personal Care</v>
      </c>
      <c r="G6632" s="25">
        <v>128</v>
      </c>
      <c r="H6632">
        <v>2</v>
      </c>
    </row>
    <row r="6633" spans="1:8" x14ac:dyDescent="0.35">
      <c r="A6633" t="s">
        <v>19</v>
      </c>
      <c r="B6633" s="25">
        <v>139</v>
      </c>
      <c r="C6633" t="str">
        <f>CONCATENATE(A6633," ",B6633," ",D6633)</f>
        <v>Rochford 139 Personal Care</v>
      </c>
      <c r="D6633" t="s">
        <v>413</v>
      </c>
      <c r="E6633" t="s">
        <v>155</v>
      </c>
      <c r="F6633" t="str">
        <f>CONCATENATE(E6633," ",A6633," ",D6633)</f>
        <v>BLOOMSBURY HOME CARE LTD Rochford Personal Care</v>
      </c>
      <c r="G6633" s="25">
        <v>129</v>
      </c>
      <c r="H6633">
        <v>2</v>
      </c>
    </row>
    <row r="6634" spans="1:8" x14ac:dyDescent="0.35">
      <c r="A6634" t="s">
        <v>19</v>
      </c>
      <c r="B6634" s="25">
        <v>140</v>
      </c>
      <c r="C6634" t="str">
        <f>CONCATENATE(A6634," ",B6634," ",D6634)</f>
        <v>Rochford 140 Personal Care</v>
      </c>
      <c r="D6634" t="s">
        <v>413</v>
      </c>
      <c r="E6634" t="s">
        <v>206</v>
      </c>
      <c r="F6634" t="str">
        <f>CONCATENATE(E6634," ",A6634," ",D6634)</f>
        <v>Divine Comfort Care Services Ltd Rochford Personal Care</v>
      </c>
      <c r="G6634" s="25">
        <v>130</v>
      </c>
      <c r="H6634">
        <v>2</v>
      </c>
    </row>
    <row r="6635" spans="1:8" x14ac:dyDescent="0.35">
      <c r="A6635" t="s">
        <v>19</v>
      </c>
      <c r="B6635" s="25">
        <v>141</v>
      </c>
      <c r="C6635" t="str">
        <f>CONCATENATE(A6635," ",B6635," ",D6635)</f>
        <v>Rochford 141 Personal Care</v>
      </c>
      <c r="D6635" t="s">
        <v>413</v>
      </c>
      <c r="E6635" t="s">
        <v>183</v>
      </c>
      <c r="F6635" t="str">
        <f>CONCATENATE(E6635," ",A6635," ",D6635)</f>
        <v>CHOICES HEALTHCARE LIMITED Rochford Personal Care</v>
      </c>
      <c r="G6635" s="25">
        <v>131</v>
      </c>
      <c r="H6635">
        <v>2</v>
      </c>
    </row>
    <row r="6636" spans="1:8" x14ac:dyDescent="0.35">
      <c r="A6636" t="s">
        <v>19</v>
      </c>
      <c r="B6636" s="25">
        <v>142</v>
      </c>
      <c r="C6636" t="str">
        <f>CONCATENATE(A6636," ",B6636," ",D6636)</f>
        <v>Rochford 142 Personal Care</v>
      </c>
      <c r="D6636" t="s">
        <v>413</v>
      </c>
      <c r="E6636" t="s">
        <v>408</v>
      </c>
      <c r="F6636" t="str">
        <f>CONCATENATE(E6636," ",A6636," ",D6636)</f>
        <v>ZUBULUKE LIMITED Rochford Personal Care</v>
      </c>
      <c r="G6636">
        <v>132</v>
      </c>
      <c r="H6636">
        <v>2</v>
      </c>
    </row>
    <row r="6637" spans="1:8" x14ac:dyDescent="0.35">
      <c r="A6637" t="s">
        <v>19</v>
      </c>
      <c r="B6637" s="25">
        <v>143</v>
      </c>
      <c r="C6637" t="str">
        <f>CONCATENATE(A6637," ",B6637," ",D6637)</f>
        <v>Rochford 143 Personal Care</v>
      </c>
      <c r="D6637" t="s">
        <v>413</v>
      </c>
      <c r="E6637" t="s">
        <v>293</v>
      </c>
      <c r="F6637" t="str">
        <f>CONCATENATE(E6637," ",A6637," ",D6637)</f>
        <v>Meraki Unique Care Ltd  Rochford Personal Care</v>
      </c>
      <c r="G6637" s="25">
        <v>133</v>
      </c>
      <c r="H6637">
        <v>2</v>
      </c>
    </row>
    <row r="6638" spans="1:8" x14ac:dyDescent="0.35">
      <c r="A6638" t="s">
        <v>19</v>
      </c>
      <c r="B6638" s="25">
        <v>144</v>
      </c>
      <c r="C6638" t="str">
        <f>CONCATENATE(A6638," ",B6638," ",D6638)</f>
        <v>Rochford 144 Personal Care</v>
      </c>
      <c r="D6638" t="s">
        <v>413</v>
      </c>
      <c r="E6638" t="s">
        <v>195</v>
      </c>
      <c r="F6638" t="str">
        <f>CONCATENATE(E6638," ",A6638," ",D6638)</f>
        <v>Dayspring Care Ltd. Rochford Personal Care</v>
      </c>
      <c r="G6638">
        <v>134</v>
      </c>
      <c r="H6638">
        <v>2</v>
      </c>
    </row>
    <row r="6639" spans="1:8" x14ac:dyDescent="0.35">
      <c r="A6639" t="s">
        <v>19</v>
      </c>
      <c r="B6639" s="25">
        <v>145</v>
      </c>
      <c r="C6639" t="str">
        <f>CONCATENATE(A6639," ",B6639," ",D6639)</f>
        <v>Rochford 145 Personal Care</v>
      </c>
      <c r="D6639" t="s">
        <v>413</v>
      </c>
      <c r="E6639" t="s">
        <v>188</v>
      </c>
      <c r="F6639" t="str">
        <f>CONCATENATE(E6639," ",A6639," ",D6639)</f>
        <v>Clay Brook Healthcare Limited  Rochford Personal Care</v>
      </c>
      <c r="G6639">
        <v>135</v>
      </c>
      <c r="H6639">
        <v>2</v>
      </c>
    </row>
    <row r="6640" spans="1:8" x14ac:dyDescent="0.35">
      <c r="A6640" t="s">
        <v>19</v>
      </c>
      <c r="B6640" s="25">
        <v>146</v>
      </c>
      <c r="C6640" t="str">
        <f>CONCATENATE(A6640," ",B6640," ",D6640)</f>
        <v>Rochford 146 Personal Care</v>
      </c>
      <c r="D6640" t="s">
        <v>413</v>
      </c>
      <c r="E6640" t="s">
        <v>335</v>
      </c>
      <c r="F6640" t="str">
        <f>CONCATENATE(E6640," ",A6640," ",D6640)</f>
        <v>Remaj Care Recruitment Services Limited  Rochford Personal Care</v>
      </c>
      <c r="G6640">
        <v>136</v>
      </c>
      <c r="H6640">
        <v>2</v>
      </c>
    </row>
    <row r="6641" spans="1:8" x14ac:dyDescent="0.35">
      <c r="A6641" t="s">
        <v>19</v>
      </c>
      <c r="B6641" s="25">
        <v>147</v>
      </c>
      <c r="C6641" t="str">
        <f>CONCATENATE(A6641," ",B6641," ",D6641)</f>
        <v>Rochford 147 Personal Care</v>
      </c>
      <c r="D6641" t="s">
        <v>413</v>
      </c>
      <c r="E6641" t="s">
        <v>272</v>
      </c>
      <c r="F6641" t="str">
        <f>CONCATENATE(E6641," ",A6641," ",D6641)</f>
        <v>KIND CARE AGENCY LIMITED Rochford Personal Care</v>
      </c>
      <c r="G6641">
        <v>137</v>
      </c>
      <c r="H6641">
        <v>2</v>
      </c>
    </row>
    <row r="6642" spans="1:8" x14ac:dyDescent="0.35">
      <c r="A6642" t="s">
        <v>19</v>
      </c>
      <c r="B6642" s="25">
        <v>148</v>
      </c>
      <c r="C6642" t="str">
        <f>CONCATENATE(A6642," ",B6642," ",D6642)</f>
        <v>Rochford 148 Personal Care</v>
      </c>
      <c r="D6642" t="s">
        <v>413</v>
      </c>
      <c r="E6642" t="s">
        <v>265</v>
      </c>
      <c r="F6642" t="str">
        <f>CONCATENATE(E6642," ",A6642," ",D6642)</f>
        <v>JEGA CARE LTD Rochford Personal Care</v>
      </c>
      <c r="G6642">
        <v>138</v>
      </c>
      <c r="H6642">
        <v>2</v>
      </c>
    </row>
    <row r="6643" spans="1:8" x14ac:dyDescent="0.35">
      <c r="A6643" t="s">
        <v>19</v>
      </c>
      <c r="B6643" s="25">
        <v>149</v>
      </c>
      <c r="C6643" t="str">
        <f>CONCATENATE(A6643," ",B6643," ",D6643)</f>
        <v>Rochford 149 Personal Care</v>
      </c>
      <c r="D6643" t="s">
        <v>413</v>
      </c>
      <c r="E6643" t="s">
        <v>405</v>
      </c>
      <c r="F6643" t="str">
        <f>CONCATENATE(E6643," ",A6643," ",D6643)</f>
        <v>YEMLISTER CARE LIMITED Rochford Personal Care</v>
      </c>
      <c r="G6643">
        <v>138</v>
      </c>
      <c r="H6643">
        <v>2</v>
      </c>
    </row>
    <row r="6644" spans="1:8" x14ac:dyDescent="0.35">
      <c r="A6644" t="s">
        <v>19</v>
      </c>
      <c r="B6644" s="25">
        <v>150</v>
      </c>
      <c r="C6644" t="str">
        <f>CONCATENATE(A6644," ",B6644," ",D6644)</f>
        <v>Rochford 150 Personal Care</v>
      </c>
      <c r="D6644" t="s">
        <v>413</v>
      </c>
      <c r="E6644" t="s">
        <v>245</v>
      </c>
      <c r="F6644" t="str">
        <f>CONCATENATE(E6644," ",A6644," ",D6644)</f>
        <v>Health Tech Services Group Limited T/A Care Safe Rochford Personal Care</v>
      </c>
      <c r="G6644">
        <v>138</v>
      </c>
      <c r="H6644">
        <v>2</v>
      </c>
    </row>
    <row r="6645" spans="1:8" x14ac:dyDescent="0.35">
      <c r="A6645" t="s">
        <v>19</v>
      </c>
      <c r="B6645" s="25">
        <v>151</v>
      </c>
      <c r="C6645" t="str">
        <f>CONCATENATE(A6645," ",B6645," ",D6645)</f>
        <v>Rochford 151 Personal Care</v>
      </c>
      <c r="D6645" t="s">
        <v>413</v>
      </c>
      <c r="E6645" t="s">
        <v>266</v>
      </c>
      <c r="F6645" t="str">
        <f>CONCATENATE(E6645," ",A6645," ",D6645)</f>
        <v>Jireh Care and Recruitment Services Rochford Personal Care</v>
      </c>
      <c r="G6645">
        <v>138</v>
      </c>
      <c r="H6645">
        <v>2</v>
      </c>
    </row>
    <row r="6646" spans="1:8" x14ac:dyDescent="0.35">
      <c r="A6646" t="s">
        <v>19</v>
      </c>
      <c r="B6646" s="25">
        <v>152</v>
      </c>
      <c r="C6646" t="str">
        <f>CONCATENATE(A6646," ",B6646," ",D6646)</f>
        <v>Rochford 152 Personal Care</v>
      </c>
      <c r="D6646" t="s">
        <v>413</v>
      </c>
      <c r="E6646" t="s">
        <v>349</v>
      </c>
      <c r="F6646" t="str">
        <f>CONCATENATE(E6646," ",A6646," ",D6646)</f>
        <v>Satellite Health Care Limited Rochford Personal Care</v>
      </c>
      <c r="G6646">
        <v>138</v>
      </c>
      <c r="H6646">
        <v>2</v>
      </c>
    </row>
    <row r="6647" spans="1:8" x14ac:dyDescent="0.35">
      <c r="A6647" t="s">
        <v>19</v>
      </c>
      <c r="B6647" s="25">
        <v>153</v>
      </c>
      <c r="C6647" t="str">
        <f>CONCATENATE(A6647," ",B6647," ",D6647)</f>
        <v>Rochford 153 Personal Care</v>
      </c>
      <c r="D6647" t="s">
        <v>413</v>
      </c>
      <c r="E6647" t="s">
        <v>198</v>
      </c>
      <c r="F6647" t="str">
        <f>CONCATENATE(E6647," ",A6647," ",D6647)</f>
        <v>DIAMOND GATE CARE SERVICES LIMITED Rochford Personal Care</v>
      </c>
      <c r="G6647">
        <v>143</v>
      </c>
      <c r="H6647">
        <v>2</v>
      </c>
    </row>
    <row r="6648" spans="1:8" x14ac:dyDescent="0.35">
      <c r="A6648" t="s">
        <v>19</v>
      </c>
      <c r="B6648" s="25">
        <v>154</v>
      </c>
      <c r="C6648" t="str">
        <f>CONCATENATE(A6648," ",B6648," ",D6648)</f>
        <v>Rochford 154 Personal Care</v>
      </c>
      <c r="D6648" t="s">
        <v>413</v>
      </c>
      <c r="E6648" t="s">
        <v>360</v>
      </c>
      <c r="F6648" t="str">
        <f>CONCATENATE(E6648," ",A6648," ",D6648)</f>
        <v>SOPLAR CARE LIMITED Rochford Personal Care</v>
      </c>
      <c r="G6648">
        <v>144</v>
      </c>
      <c r="H6648">
        <v>2</v>
      </c>
    </row>
    <row r="6649" spans="1:8" x14ac:dyDescent="0.35">
      <c r="A6649" t="s">
        <v>19</v>
      </c>
      <c r="B6649" s="25">
        <v>155</v>
      </c>
      <c r="C6649" t="str">
        <f>CONCATENATE(A6649," ",B6649," ",D6649)</f>
        <v>Rochford 155 Personal Care</v>
      </c>
      <c r="D6649" t="s">
        <v>413</v>
      </c>
      <c r="E6649" t="s">
        <v>294</v>
      </c>
      <c r="F6649" t="str">
        <f>CONCATENATE(E6649," ",A6649," ",D6649)</f>
        <v>Mersea Homecare Ltd Rochford Personal Care</v>
      </c>
      <c r="G6649">
        <v>145</v>
      </c>
      <c r="H6649">
        <v>2</v>
      </c>
    </row>
    <row r="6650" spans="1:8" x14ac:dyDescent="0.35">
      <c r="A6650" t="s">
        <v>19</v>
      </c>
      <c r="B6650" s="25">
        <v>156</v>
      </c>
      <c r="C6650" t="str">
        <f>CONCATENATE(A6650," ",B6650," ",D6650)</f>
        <v>Rochford 156 Personal Care</v>
      </c>
      <c r="D6650" t="s">
        <v>413</v>
      </c>
      <c r="E6650" t="s">
        <v>122</v>
      </c>
      <c r="F6650" t="str">
        <f>CONCATENATE(E6650," ",A6650," ",D6650)</f>
        <v>Aboutme Care Services Ltd Rochford Personal Care</v>
      </c>
      <c r="G6650">
        <v>145</v>
      </c>
      <c r="H6650">
        <v>2</v>
      </c>
    </row>
    <row r="6651" spans="1:8" x14ac:dyDescent="0.35">
      <c r="A6651" t="s">
        <v>19</v>
      </c>
      <c r="B6651" s="25">
        <v>157</v>
      </c>
      <c r="C6651" t="str">
        <f>CONCATENATE(A6651," ",B6651," ",D6651)</f>
        <v>Rochford 157 Personal Care</v>
      </c>
      <c r="D6651" t="s">
        <v>413</v>
      </c>
      <c r="E6651" t="s">
        <v>114</v>
      </c>
      <c r="F6651" t="str">
        <f>CONCATENATE(E6651," ",A6651," ",D6651)</f>
        <v>1ST CENTRAL CARE LTD Rochford Personal Care</v>
      </c>
      <c r="G6651">
        <v>145</v>
      </c>
      <c r="H6651">
        <v>2</v>
      </c>
    </row>
    <row r="6652" spans="1:8" x14ac:dyDescent="0.35">
      <c r="A6652" t="s">
        <v>19</v>
      </c>
      <c r="B6652" s="25">
        <v>158</v>
      </c>
      <c r="C6652" t="str">
        <f>CONCATENATE(A6652," ",B6652," ",D6652)</f>
        <v>Rochford 158 Personal Care</v>
      </c>
      <c r="D6652" t="s">
        <v>413</v>
      </c>
      <c r="E6652" t="s">
        <v>281</v>
      </c>
      <c r="F6652" t="str">
        <f>CONCATENATE(E6652," ",A6652," ",D6652)</f>
        <v>Liv Healthy Care Limited Rochford Personal Care</v>
      </c>
      <c r="G6652">
        <v>148</v>
      </c>
      <c r="H6652">
        <v>2</v>
      </c>
    </row>
    <row r="6653" spans="1:8" x14ac:dyDescent="0.35">
      <c r="A6653" t="s">
        <v>19</v>
      </c>
      <c r="B6653" s="25">
        <v>159</v>
      </c>
      <c r="C6653" t="str">
        <f>CONCATENATE(A6653," ",B6653," ",D6653)</f>
        <v>Rochford 159 Personal Care</v>
      </c>
      <c r="D6653" t="s">
        <v>413</v>
      </c>
      <c r="E6653" t="s">
        <v>385</v>
      </c>
      <c r="F6653" t="str">
        <f>CONCATENATE(E6653," ",A6653," ",D6653)</f>
        <v>Tring Care Limited Rochford Personal Care</v>
      </c>
      <c r="G6653">
        <v>149</v>
      </c>
      <c r="H6653">
        <v>2</v>
      </c>
    </row>
    <row r="6654" spans="1:8" x14ac:dyDescent="0.35">
      <c r="A6654" t="s">
        <v>19</v>
      </c>
      <c r="B6654" s="25">
        <v>160</v>
      </c>
      <c r="C6654" t="str">
        <f>CONCATENATE(A6654," ",B6654," ",D6654)</f>
        <v>Rochford 160 Personal Care</v>
      </c>
      <c r="D6654" t="s">
        <v>413</v>
      </c>
      <c r="E6654" t="s">
        <v>403</v>
      </c>
      <c r="F6654" t="str">
        <f>CONCATENATE(E6654," ",A6654," ",D6654)</f>
        <v>Woodward Healthcare Limited Rochford Personal Care</v>
      </c>
      <c r="G6654">
        <v>150</v>
      </c>
      <c r="H6654">
        <v>2</v>
      </c>
    </row>
    <row r="6655" spans="1:8" x14ac:dyDescent="0.35">
      <c r="A6655" t="s">
        <v>19</v>
      </c>
      <c r="B6655" s="25">
        <v>161</v>
      </c>
      <c r="C6655" t="str">
        <f>CONCATENATE(A6655," ",B6655," ",D6655)</f>
        <v>Rochford 161 Personal Care</v>
      </c>
      <c r="D6655" t="s">
        <v>413</v>
      </c>
      <c r="E6655" t="s">
        <v>390</v>
      </c>
      <c r="F6655" t="str">
        <f>CONCATENATE(E6655," ",A6655," ",D6655)</f>
        <v>Unique Step UK Ltd. Rochford Personal Care</v>
      </c>
      <c r="G6655">
        <v>151</v>
      </c>
      <c r="H6655">
        <v>2</v>
      </c>
    </row>
    <row r="6656" spans="1:8" x14ac:dyDescent="0.35">
      <c r="A6656" t="s">
        <v>19</v>
      </c>
      <c r="B6656" s="25">
        <v>162</v>
      </c>
      <c r="C6656" t="str">
        <f>CONCATENATE(A6656," ",B6656," ",D6656)</f>
        <v>Rochford 162 Personal Care</v>
      </c>
      <c r="D6656" t="s">
        <v>413</v>
      </c>
      <c r="E6656" t="s">
        <v>225</v>
      </c>
      <c r="F6656" t="str">
        <f>CONCATENATE(E6656," ",A6656," ",D6656)</f>
        <v>Fenovy UK Limited Rochford Personal Care</v>
      </c>
      <c r="G6656">
        <v>152</v>
      </c>
      <c r="H6656">
        <v>2</v>
      </c>
    </row>
    <row r="6657" spans="1:8" x14ac:dyDescent="0.35">
      <c r="A6657" t="s">
        <v>19</v>
      </c>
      <c r="B6657" s="25">
        <v>163</v>
      </c>
      <c r="C6657" t="str">
        <f>CONCATENATE(A6657," ",B6657," ",D6657)</f>
        <v>Rochford 163 Personal Care</v>
      </c>
      <c r="D6657" t="s">
        <v>413</v>
      </c>
      <c r="E6657" t="s">
        <v>123</v>
      </c>
      <c r="F6657" t="str">
        <f>CONCATENATE(E6657," ",A6657," ",D6657)</f>
        <v>Accentoire Ltd Rochford Personal Care</v>
      </c>
      <c r="G6657">
        <v>152</v>
      </c>
      <c r="H6657">
        <v>2</v>
      </c>
    </row>
    <row r="6658" spans="1:8" x14ac:dyDescent="0.35">
      <c r="A6658" t="s">
        <v>19</v>
      </c>
      <c r="B6658" s="25">
        <v>164</v>
      </c>
      <c r="C6658" t="str">
        <f>CONCATENATE(A6658," ",B6658," ",D6658)</f>
        <v>Rochford 164 Personal Care</v>
      </c>
      <c r="D6658" t="s">
        <v>413</v>
      </c>
      <c r="E6658" t="s">
        <v>257</v>
      </c>
      <c r="F6658" t="str">
        <f>CONCATENATE(E6658," ",A6658," ",D6658)</f>
        <v>Infigo Care Limited Rochford Personal Care</v>
      </c>
      <c r="G6658">
        <v>152</v>
      </c>
      <c r="H6658">
        <v>2</v>
      </c>
    </row>
    <row r="6659" spans="1:8" x14ac:dyDescent="0.35">
      <c r="A6659" t="s">
        <v>19</v>
      </c>
      <c r="B6659" s="25">
        <v>165</v>
      </c>
      <c r="C6659" t="str">
        <f>CONCATENATE(A6659," ",B6659," ",D6659)</f>
        <v>Rochford 165 Personal Care</v>
      </c>
      <c r="D6659" t="s">
        <v>413</v>
      </c>
      <c r="E6659" t="s">
        <v>258</v>
      </c>
      <c r="F6659" t="str">
        <f>CONCATENATE(E6659," ",A6659," ",D6659)</f>
        <v>INNA CARE LTD Rochford Personal Care</v>
      </c>
      <c r="G6659">
        <v>155</v>
      </c>
      <c r="H6659">
        <v>2</v>
      </c>
    </row>
    <row r="6660" spans="1:8" x14ac:dyDescent="0.35">
      <c r="A6660" t="s">
        <v>19</v>
      </c>
      <c r="B6660" s="25">
        <v>166</v>
      </c>
      <c r="C6660" t="str">
        <f>CONCATENATE(A6660," ",B6660," ",D6660)</f>
        <v>Rochford 166 Personal Care</v>
      </c>
      <c r="D6660" t="s">
        <v>413</v>
      </c>
      <c r="E6660" t="s">
        <v>366</v>
      </c>
      <c r="F6660" t="str">
        <f>CONCATENATE(E6660," ",A6660," ",D6660)</f>
        <v>STAR ANGEL CARE LIMITED Rochford Personal Care</v>
      </c>
      <c r="G6660">
        <v>156</v>
      </c>
      <c r="H6660">
        <v>2</v>
      </c>
    </row>
    <row r="6661" spans="1:8" x14ac:dyDescent="0.35">
      <c r="A6661" t="s">
        <v>19</v>
      </c>
      <c r="B6661" s="25">
        <v>167</v>
      </c>
      <c r="C6661" t="str">
        <f>CONCATENATE(A6661," ",B6661," ",D6661)</f>
        <v>Rochford 167 Personal Care</v>
      </c>
      <c r="D6661" t="s">
        <v>413</v>
      </c>
      <c r="E6661" t="s">
        <v>339</v>
      </c>
      <c r="F6661" t="str">
        <f>CONCATENATE(E6661," ",A6661," ",D6661)</f>
        <v>REVIVERISE LTD Rochford Personal Care</v>
      </c>
      <c r="G6661">
        <v>157</v>
      </c>
      <c r="H6661">
        <v>2</v>
      </c>
    </row>
    <row r="6662" spans="1:8" x14ac:dyDescent="0.35">
      <c r="A6662" t="s">
        <v>19</v>
      </c>
      <c r="B6662" s="25">
        <v>168</v>
      </c>
      <c r="C6662" t="str">
        <f>CONCATENATE(A6662," ",B6662," ",D6662)</f>
        <v>Rochford 168 Personal Care</v>
      </c>
      <c r="D6662" t="s">
        <v>413</v>
      </c>
      <c r="E6662" t="s">
        <v>392</v>
      </c>
      <c r="F6662" t="str">
        <f>CONCATENATE(E6662," ",A6662," ",D6662)</f>
        <v>Universal Point Of Care Ltd Rochford Personal Care</v>
      </c>
      <c r="G6662">
        <v>157</v>
      </c>
      <c r="H6662">
        <v>2</v>
      </c>
    </row>
    <row r="6663" spans="1:8" x14ac:dyDescent="0.35">
      <c r="A6663" t="s">
        <v>19</v>
      </c>
      <c r="B6663" s="25">
        <v>169</v>
      </c>
      <c r="C6663" t="str">
        <f>CONCATENATE(A6663," ",B6663," ",D6663)</f>
        <v>Rochford 169 Personal Care</v>
      </c>
      <c r="D6663" t="s">
        <v>413</v>
      </c>
      <c r="E6663" t="s">
        <v>324</v>
      </c>
      <c r="F6663" t="str">
        <f>CONCATENATE(E6663," ",A6663," ",D6663)</f>
        <v>Prestige Homecare 24/7 Ltd Rochford Personal Care</v>
      </c>
      <c r="G6663">
        <v>157</v>
      </c>
      <c r="H6663">
        <v>2</v>
      </c>
    </row>
    <row r="6664" spans="1:8" x14ac:dyDescent="0.35">
      <c r="A6664" t="s">
        <v>19</v>
      </c>
      <c r="B6664" s="25">
        <v>170</v>
      </c>
      <c r="C6664" t="str">
        <f>CONCATENATE(A6664," ",B6664," ",D6664)</f>
        <v>Rochford 170 Personal Care</v>
      </c>
      <c r="D6664" t="s">
        <v>413</v>
      </c>
      <c r="E6664" t="s">
        <v>394</v>
      </c>
      <c r="F6664" t="str">
        <f>CONCATENATE(E6664," ",A6664," ",D6664)</f>
        <v>Vida Supported Living Limited Rochford Personal Care</v>
      </c>
      <c r="G6664">
        <v>157</v>
      </c>
      <c r="H6664">
        <v>2</v>
      </c>
    </row>
    <row r="6665" spans="1:8" x14ac:dyDescent="0.35">
      <c r="A6665" t="s">
        <v>19</v>
      </c>
      <c r="B6665" s="25">
        <v>171</v>
      </c>
      <c r="C6665" t="str">
        <f>CONCATENATE(A6665," ",B6665," ",D6665)</f>
        <v>Rochford 171 Personal Care</v>
      </c>
      <c r="D6665" t="s">
        <v>413</v>
      </c>
      <c r="E6665" t="s">
        <v>128</v>
      </c>
      <c r="F6665" t="str">
        <f>CONCATENATE(E6665," ",A6665," ",D6665)</f>
        <v>Ador Health-Care Services Rochford Personal Care</v>
      </c>
      <c r="G6665">
        <v>157</v>
      </c>
      <c r="H6665">
        <v>2</v>
      </c>
    </row>
    <row r="6666" spans="1:8" x14ac:dyDescent="0.35">
      <c r="A6666" t="s">
        <v>19</v>
      </c>
      <c r="B6666" s="25">
        <v>172</v>
      </c>
      <c r="C6666" t="str">
        <f>CONCATENATE(A6666," ",B6666," ",D6666)</f>
        <v>Rochford 172 Personal Care</v>
      </c>
      <c r="D6666" t="s">
        <v>413</v>
      </c>
      <c r="E6666" t="s">
        <v>171</v>
      </c>
      <c r="F6666" t="str">
        <f>CONCATENATE(E6666," ",A6666," ",D6666)</f>
        <v>CARELAND HEALTHCARE SERVICES LTD Rochford Personal Care</v>
      </c>
      <c r="G6666">
        <v>157</v>
      </c>
      <c r="H6666">
        <v>2</v>
      </c>
    </row>
    <row r="6667" spans="1:8" x14ac:dyDescent="0.35">
      <c r="A6667" t="s">
        <v>19</v>
      </c>
      <c r="B6667" s="25">
        <v>173</v>
      </c>
      <c r="C6667" t="str">
        <f>CONCATENATE(A6667," ",B6667," ",D6667)</f>
        <v>Rochford 173 Personal Care</v>
      </c>
      <c r="D6667" t="s">
        <v>413</v>
      </c>
      <c r="E6667" t="s">
        <v>274</v>
      </c>
      <c r="F6667" t="str">
        <f>CONCATENATE(E6667," ",A6667," ",D6667)</f>
        <v>KKD HEALTHCARE AND RECRUITMENT LIMITED  Rochford Personal Care</v>
      </c>
      <c r="G6667">
        <v>157</v>
      </c>
      <c r="H6667">
        <v>2</v>
      </c>
    </row>
    <row r="6668" spans="1:8" x14ac:dyDescent="0.35">
      <c r="A6668" t="s">
        <v>19</v>
      </c>
      <c r="B6668" s="25">
        <v>174</v>
      </c>
      <c r="C6668" t="str">
        <f>CONCATENATE(A6668," ",B6668," ",D6668)</f>
        <v>Rochford 174 Personal Care</v>
      </c>
      <c r="D6668" t="s">
        <v>413</v>
      </c>
      <c r="E6668" t="s">
        <v>174</v>
      </c>
      <c r="F6668" t="str">
        <f>CONCATENATE(E6668," ",A6668," ",D6668)</f>
        <v>Carers Hive Limited Rochford Personal Care</v>
      </c>
      <c r="G6668">
        <v>157</v>
      </c>
      <c r="H6668">
        <v>2</v>
      </c>
    </row>
    <row r="6669" spans="1:8" x14ac:dyDescent="0.35">
      <c r="A6669" t="s">
        <v>19</v>
      </c>
      <c r="B6669" s="25">
        <v>175</v>
      </c>
      <c r="C6669" t="str">
        <f>CONCATENATE(A6669," ",B6669," ",D6669)</f>
        <v>Rochford 175 Personal Care</v>
      </c>
      <c r="D6669" t="s">
        <v>413</v>
      </c>
      <c r="E6669" t="s">
        <v>278</v>
      </c>
      <c r="F6669" t="str">
        <f>CONCATENATE(E6669," ",A6669," ",D6669)</f>
        <v>Learning and Support Services Limited  Rochford Personal Care</v>
      </c>
      <c r="G6669">
        <v>165</v>
      </c>
      <c r="H6669">
        <v>2</v>
      </c>
    </row>
    <row r="6670" spans="1:8" x14ac:dyDescent="0.35">
      <c r="A6670" t="s">
        <v>19</v>
      </c>
      <c r="B6670" s="25">
        <v>176</v>
      </c>
      <c r="C6670" t="str">
        <f>CONCATENATE(A6670," ",B6670," ",D6670)</f>
        <v>Rochford 176 Personal Care</v>
      </c>
      <c r="D6670" t="s">
        <v>413</v>
      </c>
      <c r="E6670" t="s">
        <v>315</v>
      </c>
      <c r="F6670" t="str">
        <f>CONCATENATE(E6670," ",A6670," ",D6670)</f>
        <v>PharmEng Ltd t/a PE Global Care Connect Rochford Personal Care</v>
      </c>
      <c r="G6670">
        <v>166</v>
      </c>
      <c r="H6670">
        <v>2</v>
      </c>
    </row>
    <row r="6671" spans="1:8" x14ac:dyDescent="0.35">
      <c r="A6671" t="s">
        <v>19</v>
      </c>
      <c r="B6671" s="25">
        <v>177</v>
      </c>
      <c r="C6671" t="str">
        <f>CONCATENATE(A6671," ",B6671," ",D6671)</f>
        <v>Rochford 177 Personal Care</v>
      </c>
      <c r="D6671" t="s">
        <v>413</v>
      </c>
      <c r="E6671" t="s">
        <v>115</v>
      </c>
      <c r="F6671" t="str">
        <f>CONCATENATE(E6671," ",A6671," ",D6671)</f>
        <v>4Q Healthcare Ltd Rochford Personal Care</v>
      </c>
      <c r="G6671">
        <v>167</v>
      </c>
      <c r="H6671">
        <v>2</v>
      </c>
    </row>
    <row r="6672" spans="1:8" x14ac:dyDescent="0.35">
      <c r="A6672" t="s">
        <v>19</v>
      </c>
      <c r="B6672" s="25">
        <v>178</v>
      </c>
      <c r="C6672" t="str">
        <f>CONCATENATE(A6672," ",B6672," ",D6672)</f>
        <v>Rochford 178 Personal Care</v>
      </c>
      <c r="D6672" t="s">
        <v>413</v>
      </c>
      <c r="E6672" t="s">
        <v>154</v>
      </c>
      <c r="F6672" t="str">
        <f>CONCATENATE(E6672," ",A6672," ",D6672)</f>
        <v>Bloompage Consulting Limited t/a Access for Care Rochford Personal Care</v>
      </c>
      <c r="G6672">
        <v>168</v>
      </c>
      <c r="H6672">
        <v>2</v>
      </c>
    </row>
    <row r="6673" spans="1:8" x14ac:dyDescent="0.35">
      <c r="A6673" t="s">
        <v>19</v>
      </c>
      <c r="B6673" s="25">
        <v>179</v>
      </c>
      <c r="C6673" t="str">
        <f>CONCATENATE(A6673," ",B6673," ",D6673)</f>
        <v>Rochford 179 Personal Care</v>
      </c>
      <c r="D6673" t="s">
        <v>413</v>
      </c>
      <c r="E6673" t="s">
        <v>262</v>
      </c>
      <c r="F6673" t="str">
        <f>CONCATENATE(E6673," ",A6673," ",D6673)</f>
        <v>Jankan Enterprise trading as Jankan Care Rochford Personal Care</v>
      </c>
      <c r="G6673">
        <v>169</v>
      </c>
      <c r="H6673">
        <v>2</v>
      </c>
    </row>
    <row r="6674" spans="1:8" x14ac:dyDescent="0.35">
      <c r="A6674" t="s">
        <v>19</v>
      </c>
      <c r="B6674" s="25">
        <v>180</v>
      </c>
      <c r="C6674" t="str">
        <f>CONCATENATE(A6674," ",B6674," ",D6674)</f>
        <v>Rochford 180 Personal Care</v>
      </c>
      <c r="D6674" t="s">
        <v>413</v>
      </c>
      <c r="E6674" t="s">
        <v>40</v>
      </c>
      <c r="F6674" t="str">
        <f>CONCATENATE(E6674," ",A6674," ",D6674)</f>
        <v>Care Givers Limited  Rochford Personal Care</v>
      </c>
      <c r="G6674">
        <v>170</v>
      </c>
      <c r="H6674">
        <v>2</v>
      </c>
    </row>
    <row r="6675" spans="1:8" x14ac:dyDescent="0.35">
      <c r="A6675" t="s">
        <v>19</v>
      </c>
      <c r="B6675" s="25">
        <v>181</v>
      </c>
      <c r="C6675" t="str">
        <f>CONCATENATE(A6675," ",B6675," ",D6675)</f>
        <v>Rochford 181 Personal Care</v>
      </c>
      <c r="D6675" t="s">
        <v>413</v>
      </c>
      <c r="E6675" t="s">
        <v>259</v>
      </c>
      <c r="F6675" t="str">
        <f>CONCATENATE(E6675," ",A6675," ",D6675)</f>
        <v>Integrated Smile Care T/A SureCare Southend Rochford Personal Care</v>
      </c>
      <c r="G6675">
        <v>171</v>
      </c>
      <c r="H6675">
        <v>2</v>
      </c>
    </row>
    <row r="6676" spans="1:8" x14ac:dyDescent="0.35">
      <c r="A6676" t="s">
        <v>19</v>
      </c>
      <c r="B6676" s="25">
        <v>182</v>
      </c>
      <c r="C6676" t="str">
        <f>CONCATENATE(A6676," ",B6676," ",D6676)</f>
        <v>Rochford 182 Personal Care</v>
      </c>
      <c r="D6676" t="s">
        <v>413</v>
      </c>
      <c r="E6676" t="s">
        <v>233</v>
      </c>
      <c r="F6676" t="str">
        <f>CONCATENATE(E6676," ",A6676," ",D6676)</f>
        <v>FRIDEL CARE LIMITED Rochford Personal Care</v>
      </c>
      <c r="G6676">
        <v>171</v>
      </c>
      <c r="H6676">
        <v>2</v>
      </c>
    </row>
    <row r="6677" spans="1:8" x14ac:dyDescent="0.35">
      <c r="A6677" t="s">
        <v>19</v>
      </c>
      <c r="B6677" s="25">
        <v>183</v>
      </c>
      <c r="C6677" t="str">
        <f>CONCATENATE(A6677," ",B6677," ",D6677)</f>
        <v>Rochford 183 Personal Care</v>
      </c>
      <c r="D6677" t="s">
        <v>413</v>
      </c>
      <c r="E6677" t="s">
        <v>223</v>
      </c>
      <c r="F6677" t="str">
        <f>CONCATENATE(E6677," ",A6677," ",D6677)</f>
        <v>Favour Care Limited Rochford Personal Care</v>
      </c>
      <c r="G6677">
        <v>171</v>
      </c>
      <c r="H6677">
        <v>2</v>
      </c>
    </row>
    <row r="6678" spans="1:8" x14ac:dyDescent="0.35">
      <c r="A6678" t="s">
        <v>19</v>
      </c>
      <c r="B6678" s="25">
        <v>184</v>
      </c>
      <c r="C6678" t="str">
        <f>CONCATENATE(A6678," ",B6678," ",D6678)</f>
        <v>Rochford 184 Personal Care</v>
      </c>
      <c r="D6678" t="s">
        <v>413</v>
      </c>
      <c r="E6678" t="s">
        <v>247</v>
      </c>
      <c r="F6678" t="str">
        <f>CONCATENATE(E6678," ",A6678," ",D6678)</f>
        <v>HERE-TO-SERVE (HTS) CARE LTD Rochford Personal Care</v>
      </c>
      <c r="G6678">
        <v>174</v>
      </c>
      <c r="H6678">
        <v>2</v>
      </c>
    </row>
    <row r="6679" spans="1:8" x14ac:dyDescent="0.35">
      <c r="A6679" t="s">
        <v>19</v>
      </c>
      <c r="B6679" s="25">
        <v>185</v>
      </c>
      <c r="C6679" t="str">
        <f>CONCATENATE(A6679," ",B6679," ",D6679)</f>
        <v>Rochford 185 Personal Care</v>
      </c>
      <c r="D6679" t="s">
        <v>413</v>
      </c>
      <c r="E6679" t="s">
        <v>2</v>
      </c>
      <c r="F6679" t="str">
        <f>CONCATENATE(E6679," ",A6679," ",D6679)</f>
        <v>Chinite Resourcing Limited (t/a Chinite Home Care) Rochford Personal Care</v>
      </c>
      <c r="G6679">
        <v>175</v>
      </c>
      <c r="H6679">
        <v>2</v>
      </c>
    </row>
    <row r="6680" spans="1:8" x14ac:dyDescent="0.35">
      <c r="A6680" t="s">
        <v>19</v>
      </c>
      <c r="B6680" s="25">
        <v>186</v>
      </c>
      <c r="C6680" t="str">
        <f>CONCATENATE(A6680," ",B6680," ",D6680)</f>
        <v>Rochford 186 Personal Care</v>
      </c>
      <c r="D6680" t="s">
        <v>413</v>
      </c>
      <c r="E6680" t="s">
        <v>248</v>
      </c>
      <c r="F6680" t="str">
        <f>CONCATENATE(E6680," ",A6680," ",D6680)</f>
        <v>Heritage Care Place Rochford Personal Care</v>
      </c>
      <c r="G6680">
        <v>176</v>
      </c>
      <c r="H6680">
        <v>2</v>
      </c>
    </row>
    <row r="6681" spans="1:8" x14ac:dyDescent="0.35">
      <c r="A6681" t="s">
        <v>19</v>
      </c>
      <c r="B6681" s="25">
        <v>187</v>
      </c>
      <c r="C6681" t="str">
        <f>CONCATENATE(A6681," ",B6681," ",D6681)</f>
        <v>Rochford 187 Personal Care</v>
      </c>
      <c r="D6681" t="s">
        <v>413</v>
      </c>
      <c r="E6681" t="s">
        <v>161</v>
      </c>
      <c r="F6681" t="str">
        <f>CONCATENATE(E6681," ",A6681," ",D6681)</f>
        <v>Brooks Care and Nursing Services Rochford Personal Care</v>
      </c>
      <c r="G6681">
        <v>177</v>
      </c>
      <c r="H6681">
        <v>2</v>
      </c>
    </row>
    <row r="6682" spans="1:8" x14ac:dyDescent="0.35">
      <c r="A6682" t="s">
        <v>19</v>
      </c>
      <c r="B6682" s="25">
        <v>188</v>
      </c>
      <c r="C6682" t="str">
        <f>CONCATENATE(A6682," ",B6682," ",D6682)</f>
        <v>Rochford 188 Personal Care</v>
      </c>
      <c r="D6682" t="s">
        <v>413</v>
      </c>
      <c r="E6682" t="s">
        <v>227</v>
      </c>
      <c r="F6682" t="str">
        <f>CONCATENATE(E6682," ",A6682," ",D6682)</f>
        <v>Firstpoint Homecare Ltd Rochford Personal Care</v>
      </c>
      <c r="G6682">
        <v>178</v>
      </c>
      <c r="H6682">
        <v>2</v>
      </c>
    </row>
    <row r="6683" spans="1:8" x14ac:dyDescent="0.35">
      <c r="A6683" t="s">
        <v>19</v>
      </c>
      <c r="B6683" s="25">
        <v>189</v>
      </c>
      <c r="C6683" t="str">
        <f>CONCATENATE(A6683," ",B6683," ",D6683)</f>
        <v>Rochford 189 Personal Care</v>
      </c>
      <c r="D6683" t="s">
        <v>413</v>
      </c>
      <c r="E6683" t="s">
        <v>212</v>
      </c>
      <c r="F6683" t="str">
        <f>CONCATENATE(E6683," ",A6683," ",D6683)</f>
        <v>Ecare Ltd Rochford Personal Care</v>
      </c>
      <c r="G6683">
        <v>179</v>
      </c>
      <c r="H6683">
        <v>2</v>
      </c>
    </row>
    <row r="6684" spans="1:8" x14ac:dyDescent="0.35">
      <c r="A6684" t="s">
        <v>19</v>
      </c>
      <c r="B6684" s="25">
        <v>190</v>
      </c>
      <c r="C6684" t="str">
        <f>CONCATENATE(A6684," ",B6684," ",D6684)</f>
        <v>Rochford 190 Personal Care</v>
      </c>
      <c r="D6684" t="s">
        <v>413</v>
      </c>
      <c r="E6684" t="s">
        <v>311</v>
      </c>
      <c r="F6684" t="str">
        <f>CONCATENATE(E6684," ",A6684," ",D6684)</f>
        <v>PALS Ltd Rochford Personal Care</v>
      </c>
      <c r="G6684">
        <v>180</v>
      </c>
      <c r="H6684">
        <v>2</v>
      </c>
    </row>
    <row r="6685" spans="1:8" x14ac:dyDescent="0.35">
      <c r="A6685" t="s">
        <v>19</v>
      </c>
      <c r="B6685" s="25">
        <v>191</v>
      </c>
      <c r="C6685" t="str">
        <f>CONCATENATE(A6685," ",B6685," ",D6685)</f>
        <v>Rochford 191 Personal Care</v>
      </c>
      <c r="D6685" t="s">
        <v>413</v>
      </c>
      <c r="E6685" t="s">
        <v>193</v>
      </c>
      <c r="F6685" t="str">
        <f>CONCATENATE(E6685," ",A6685," ",D6685)</f>
        <v>Crosspath Care LTD Rochford Personal Care</v>
      </c>
      <c r="G6685">
        <v>181</v>
      </c>
      <c r="H6685">
        <v>2</v>
      </c>
    </row>
    <row r="6686" spans="1:8" x14ac:dyDescent="0.35">
      <c r="A6686" t="s">
        <v>19</v>
      </c>
      <c r="B6686" s="25">
        <v>192</v>
      </c>
      <c r="C6686" t="str">
        <f>CONCATENATE(A6686," ",B6686," ",D6686)</f>
        <v>Rochford 192 Personal Care</v>
      </c>
      <c r="D6686" t="s">
        <v>413</v>
      </c>
      <c r="E6686" t="s">
        <v>320</v>
      </c>
      <c r="F6686" t="str">
        <f>CONCATENATE(E6686," ",A6686," ",D6686)</f>
        <v>Portfolio Homecare Ltd Rochford Personal Care</v>
      </c>
      <c r="G6686">
        <v>182</v>
      </c>
      <c r="H6686">
        <v>2</v>
      </c>
    </row>
    <row r="6687" spans="1:8" x14ac:dyDescent="0.35">
      <c r="A6687" t="s">
        <v>19</v>
      </c>
      <c r="B6687" s="25">
        <v>193</v>
      </c>
      <c r="C6687" t="str">
        <f>CONCATENATE(A6687," ",B6687," ",D6687)</f>
        <v>Rochford 193 Personal Care</v>
      </c>
      <c r="D6687" t="s">
        <v>413</v>
      </c>
      <c r="E6687" t="s">
        <v>373</v>
      </c>
      <c r="F6687" t="str">
        <f>CONCATENATE(E6687," ",A6687," ",D6687)</f>
        <v>Tehy Care Group Ltd Rochford Personal Care</v>
      </c>
      <c r="G6687">
        <v>183</v>
      </c>
      <c r="H6687">
        <v>2</v>
      </c>
    </row>
    <row r="6688" spans="1:8" x14ac:dyDescent="0.35">
      <c r="A6688" t="s">
        <v>19</v>
      </c>
      <c r="B6688" s="25">
        <v>194</v>
      </c>
      <c r="C6688" t="str">
        <f>CONCATENATE(A6688," ",B6688," ",D6688)</f>
        <v>Rochford 194 Personal Care</v>
      </c>
      <c r="D6688" t="s">
        <v>413</v>
      </c>
      <c r="E6688" t="s">
        <v>305</v>
      </c>
      <c r="F6688" t="str">
        <f>CONCATENATE(E6688," ",A6688," ",D6688)</f>
        <v>NuPath Care Services Ltd Rochford Personal Care</v>
      </c>
      <c r="G6688">
        <v>184</v>
      </c>
      <c r="H6688">
        <v>2</v>
      </c>
    </row>
    <row r="6689" spans="1:8" x14ac:dyDescent="0.35">
      <c r="A6689" t="s">
        <v>19</v>
      </c>
      <c r="B6689" s="25">
        <v>195</v>
      </c>
      <c r="C6689" t="str">
        <f>CONCATENATE(A6689," ",B6689," ",D6689)</f>
        <v>Rochford 195 Personal Care</v>
      </c>
      <c r="D6689" t="s">
        <v>413</v>
      </c>
      <c r="E6689" t="s">
        <v>330</v>
      </c>
      <c r="F6689" t="str">
        <f>CONCATENATE(E6689," ",A6689," ",D6689)</f>
        <v>QCM healthcare Ltd Rochford Personal Care</v>
      </c>
      <c r="G6689">
        <v>185</v>
      </c>
      <c r="H6689">
        <v>2</v>
      </c>
    </row>
    <row r="6690" spans="1:8" x14ac:dyDescent="0.35">
      <c r="A6690" t="s">
        <v>19</v>
      </c>
      <c r="B6690" s="25">
        <v>196</v>
      </c>
      <c r="C6690" t="str">
        <f>CONCATENATE(A6690," ",B6690," ",D6690)</f>
        <v>Rochford 196 Personal Care</v>
      </c>
      <c r="D6690" t="s">
        <v>413</v>
      </c>
      <c r="E6690" t="s">
        <v>222</v>
      </c>
      <c r="F6690" t="str">
        <f>CONCATENATE(E6690," ",A6690," ",D6690)</f>
        <v>FASTRACK RESOURCES LIMITED Rochford Personal Care</v>
      </c>
      <c r="G6690">
        <v>186</v>
      </c>
      <c r="H6690">
        <v>2</v>
      </c>
    </row>
    <row r="6691" spans="1:8" x14ac:dyDescent="0.35">
      <c r="A6691" t="s">
        <v>19</v>
      </c>
      <c r="B6691" s="25">
        <v>197</v>
      </c>
      <c r="C6691" t="str">
        <f>CONCATENATE(A6691," ",B6691," ",D6691)</f>
        <v>Rochford 197 Personal Care</v>
      </c>
      <c r="D6691" t="s">
        <v>413</v>
      </c>
      <c r="E6691" t="s">
        <v>277</v>
      </c>
      <c r="F6691" t="str">
        <f>CONCATENATE(E6691," ",A6691," ",D6691)</f>
        <v>L &amp; K Care Limited t/a Right at Home Brentwood Rochford Personal Care</v>
      </c>
      <c r="G6691">
        <v>187</v>
      </c>
      <c r="H6691">
        <v>2</v>
      </c>
    </row>
    <row r="6692" spans="1:8" x14ac:dyDescent="0.35">
      <c r="A6692" t="s">
        <v>19</v>
      </c>
      <c r="B6692" s="25">
        <v>198</v>
      </c>
      <c r="C6692" t="str">
        <f>CONCATENATE(A6692," ",B6692," ",D6692)</f>
        <v>Rochford 198 Personal Care</v>
      </c>
      <c r="D6692" t="s">
        <v>413</v>
      </c>
      <c r="E6692" t="s">
        <v>182</v>
      </c>
      <c r="F6692" t="str">
        <f>CONCATENATE(E6692," ",A6692," ",D6692)</f>
        <v>Chime Care Rochford Personal Care</v>
      </c>
      <c r="G6692">
        <v>188</v>
      </c>
      <c r="H6692">
        <v>2</v>
      </c>
    </row>
    <row r="6693" spans="1:8" x14ac:dyDescent="0.35">
      <c r="A6693" t="s">
        <v>19</v>
      </c>
      <c r="B6693" s="25">
        <v>199</v>
      </c>
      <c r="C6693" t="str">
        <f>CONCATENATE(A6693," ",B6693," ",D6693)</f>
        <v>Rochford 199 Personal Care</v>
      </c>
      <c r="D6693" t="s">
        <v>413</v>
      </c>
      <c r="E6693" t="s">
        <v>351</v>
      </c>
      <c r="F6693" t="str">
        <f>CONCATENATE(E6693," ",A6693," ",D6693)</f>
        <v>Saxon Healthcare Limited Rochford Personal Care</v>
      </c>
      <c r="G6693">
        <v>189</v>
      </c>
      <c r="H6693">
        <v>2</v>
      </c>
    </row>
    <row r="6694" spans="1:8" x14ac:dyDescent="0.35">
      <c r="A6694" t="s">
        <v>19</v>
      </c>
      <c r="B6694" s="25">
        <v>200</v>
      </c>
      <c r="C6694" t="str">
        <f>CONCATENATE(A6694," ",B6694," ",D6694)</f>
        <v>Rochford 200 Personal Care</v>
      </c>
      <c r="D6694" t="s">
        <v>413</v>
      </c>
      <c r="E6694" t="s">
        <v>275</v>
      </c>
      <c r="F6694" t="str">
        <f>CONCATENATE(E6694," ",A6694," ",D6694)</f>
        <v>KNICE CARE LIMITED Rochford Personal Care</v>
      </c>
      <c r="G6694">
        <v>190</v>
      </c>
      <c r="H6694">
        <v>2</v>
      </c>
    </row>
    <row r="6695" spans="1:8" x14ac:dyDescent="0.35">
      <c r="A6695" t="s">
        <v>19</v>
      </c>
      <c r="B6695" s="25">
        <v>201</v>
      </c>
      <c r="C6695" t="str">
        <f>CONCATENATE(A6695," ",B6695," ",D6695)</f>
        <v>Rochford 201 Personal Care</v>
      </c>
      <c r="D6695" t="s">
        <v>413</v>
      </c>
      <c r="E6695" t="s">
        <v>241</v>
      </c>
      <c r="F6695" t="str">
        <f>CONCATENATE(E6695," ",A6695," ",D6695)</f>
        <v>Haig Park Healthcare Limited Rochford Personal Care</v>
      </c>
      <c r="G6695">
        <v>191</v>
      </c>
      <c r="H6695">
        <v>2</v>
      </c>
    </row>
    <row r="6696" spans="1:8" x14ac:dyDescent="0.35">
      <c r="A6696" t="s">
        <v>13</v>
      </c>
      <c r="B6696" s="25">
        <v>1</v>
      </c>
      <c r="C6696" t="str">
        <f>CONCATENATE(A6696," ",B6696," ",D6696)</f>
        <v>Tendring 1 Night Awake</v>
      </c>
      <c r="D6696" t="s">
        <v>414</v>
      </c>
      <c r="E6696" t="s">
        <v>62</v>
      </c>
      <c r="F6696" t="str">
        <f>CONCATENATE(E6696," ",A6696," ",D6696)</f>
        <v>FILCARE LTD  Tendring Night Awake</v>
      </c>
      <c r="G6696">
        <v>1</v>
      </c>
      <c r="H6696">
        <v>1</v>
      </c>
    </row>
    <row r="6697" spans="1:8" x14ac:dyDescent="0.35">
      <c r="A6697" t="s">
        <v>13</v>
      </c>
      <c r="B6697" s="25">
        <v>2</v>
      </c>
      <c r="C6697" t="str">
        <f>CONCATENATE(A6697," ",B6697," ",D6697)</f>
        <v>Tendring 2 Night Awake</v>
      </c>
      <c r="D6697" t="s">
        <v>414</v>
      </c>
      <c r="E6697" t="s">
        <v>42</v>
      </c>
      <c r="F6697" t="str">
        <f>CONCATENATE(E6697," ",A6697," ",D6697)</f>
        <v>Care Quality Services Tendring Night Awake</v>
      </c>
      <c r="G6697">
        <v>2</v>
      </c>
      <c r="H6697">
        <v>1</v>
      </c>
    </row>
    <row r="6698" spans="1:8" x14ac:dyDescent="0.35">
      <c r="A6698" t="s">
        <v>13</v>
      </c>
      <c r="B6698" s="25">
        <v>3</v>
      </c>
      <c r="C6698" t="str">
        <f>CONCATENATE(A6698," ",B6698," ",D6698)</f>
        <v>Tendring 3 Night Awake</v>
      </c>
      <c r="D6698" t="s">
        <v>414</v>
      </c>
      <c r="E6698" t="s">
        <v>105</v>
      </c>
      <c r="F6698" t="str">
        <f>CONCATENATE(E6698," ",A6698," ",D6698)</f>
        <v>Stivic Care Services Ltd  Tendring Night Awake</v>
      </c>
      <c r="G6698">
        <v>3</v>
      </c>
      <c r="H6698">
        <v>1</v>
      </c>
    </row>
    <row r="6699" spans="1:8" x14ac:dyDescent="0.35">
      <c r="A6699" t="s">
        <v>13</v>
      </c>
      <c r="B6699" s="25">
        <v>4</v>
      </c>
      <c r="C6699" t="str">
        <f>CONCATENATE(A6699," ",B6699," ",D6699)</f>
        <v>Tendring 4 Night Awake</v>
      </c>
      <c r="D6699" t="s">
        <v>414</v>
      </c>
      <c r="E6699" t="s">
        <v>31</v>
      </c>
      <c r="F6699" t="str">
        <f>CONCATENATE(E6699," ",A6699," ",D6699)</f>
        <v>3HA LIMITED Tendring Night Awake</v>
      </c>
      <c r="G6699">
        <v>3</v>
      </c>
      <c r="H6699">
        <v>1</v>
      </c>
    </row>
    <row r="6700" spans="1:8" x14ac:dyDescent="0.35">
      <c r="A6700" t="s">
        <v>13</v>
      </c>
      <c r="B6700" s="25">
        <v>5</v>
      </c>
      <c r="C6700" t="str">
        <f>CONCATENATE(A6700," ",B6700," ",D6700)</f>
        <v>Tendring 5 Night Awake</v>
      </c>
      <c r="D6700" t="s">
        <v>414</v>
      </c>
      <c r="E6700" t="s">
        <v>212</v>
      </c>
      <c r="F6700" t="str">
        <f>CONCATENATE(E6700," ",A6700," ",D6700)</f>
        <v>Ecare Ltd Tendring Night Awake</v>
      </c>
      <c r="G6700">
        <v>5</v>
      </c>
      <c r="H6700">
        <v>1</v>
      </c>
    </row>
    <row r="6701" spans="1:8" x14ac:dyDescent="0.35">
      <c r="A6701" t="s">
        <v>13</v>
      </c>
      <c r="B6701" s="25">
        <v>6</v>
      </c>
      <c r="C6701" t="str">
        <f>CONCATENATE(A6701," ",B6701," ",D6701)</f>
        <v>Tendring 6 Night Awake</v>
      </c>
      <c r="D6701" t="s">
        <v>414</v>
      </c>
      <c r="E6701" t="s">
        <v>60</v>
      </c>
      <c r="F6701" t="str">
        <f>CONCATENATE(E6701," ",A6701," ",D6701)</f>
        <v>Faith Home Care Ltd Tendring Night Awake</v>
      </c>
      <c r="G6701">
        <v>6</v>
      </c>
      <c r="H6701">
        <v>1</v>
      </c>
    </row>
    <row r="6702" spans="1:8" x14ac:dyDescent="0.35">
      <c r="A6702" t="s">
        <v>13</v>
      </c>
      <c r="B6702" s="25">
        <v>7</v>
      </c>
      <c r="C6702" t="str">
        <f>CONCATENATE(A6702," ",B6702," ",D6702)</f>
        <v>Tendring 7 Night Awake</v>
      </c>
      <c r="D6702" t="s">
        <v>414</v>
      </c>
      <c r="E6702" t="s">
        <v>33</v>
      </c>
      <c r="F6702" t="str">
        <f>CONCATENATE(E6702," ",A6702," ",D6702)</f>
        <v>Ace 24 Healthcare Limited Tendring Night Awake</v>
      </c>
      <c r="G6702">
        <v>7</v>
      </c>
      <c r="H6702">
        <v>1</v>
      </c>
    </row>
    <row r="6703" spans="1:8" x14ac:dyDescent="0.35">
      <c r="A6703" t="s">
        <v>13</v>
      </c>
      <c r="B6703" s="25">
        <v>8</v>
      </c>
      <c r="C6703" t="str">
        <f>CONCATENATE(A6703," ",B6703," ",D6703)</f>
        <v>Tendring 8 Night Awake</v>
      </c>
      <c r="D6703" t="s">
        <v>414</v>
      </c>
      <c r="E6703" t="s">
        <v>124</v>
      </c>
      <c r="F6703" t="str">
        <f>CONCATENATE(E6703," ",A6703," ",D6703)</f>
        <v>Access Dignity Care Limited  Tendring Night Awake</v>
      </c>
      <c r="G6703">
        <v>1</v>
      </c>
      <c r="H6703">
        <v>2</v>
      </c>
    </row>
    <row r="6704" spans="1:8" x14ac:dyDescent="0.35">
      <c r="A6704" t="s">
        <v>13</v>
      </c>
      <c r="B6704" s="25">
        <v>9</v>
      </c>
      <c r="C6704" t="str">
        <f>CONCATENATE(A6704," ",B6704," ",D6704)</f>
        <v>Tendring 9 Night Awake</v>
      </c>
      <c r="D6704" t="s">
        <v>414</v>
      </c>
      <c r="E6704" t="s">
        <v>46</v>
      </c>
      <c r="F6704" t="str">
        <f>CONCATENATE(E6704," ",A6704," ",D6704)</f>
        <v>Colchester HomeCare LTD North Essex Branch Tendring Night Awake</v>
      </c>
      <c r="G6704">
        <v>1</v>
      </c>
      <c r="H6704">
        <v>2</v>
      </c>
    </row>
    <row r="6705" spans="1:8" x14ac:dyDescent="0.35">
      <c r="A6705" t="s">
        <v>13</v>
      </c>
      <c r="B6705" s="25">
        <v>10</v>
      </c>
      <c r="C6705" t="str">
        <f>CONCATENATE(A6705," ",B6705," ",D6705)</f>
        <v>Tendring 10 Night Awake</v>
      </c>
      <c r="D6705" t="s">
        <v>414</v>
      </c>
      <c r="E6705" t="s">
        <v>58</v>
      </c>
      <c r="F6705" t="str">
        <f>CONCATENATE(E6705," ",A6705," ",D6705)</f>
        <v>EVJ Health Care Ltd Tendring Night Awake</v>
      </c>
      <c r="G6705">
        <v>1</v>
      </c>
      <c r="H6705">
        <v>2</v>
      </c>
    </row>
    <row r="6706" spans="1:8" x14ac:dyDescent="0.35">
      <c r="A6706" t="s">
        <v>13</v>
      </c>
      <c r="B6706" s="25">
        <v>11</v>
      </c>
      <c r="C6706" t="str">
        <f>CONCATENATE(A6706," ",B6706," ",D6706)</f>
        <v>Tendring 11 Night Awake</v>
      </c>
      <c r="D6706" t="s">
        <v>414</v>
      </c>
      <c r="E6706" t="s">
        <v>40</v>
      </c>
      <c r="F6706" t="str">
        <f>CONCATENATE(E6706," ",A6706," ",D6706)</f>
        <v>Care Givers Limited  Tendring Night Awake</v>
      </c>
      <c r="G6706">
        <v>4</v>
      </c>
      <c r="H6706">
        <v>2</v>
      </c>
    </row>
    <row r="6707" spans="1:8" x14ac:dyDescent="0.35">
      <c r="A6707" t="s">
        <v>13</v>
      </c>
      <c r="B6707" s="25">
        <v>12</v>
      </c>
      <c r="C6707" t="str">
        <f>CONCATENATE(A6707," ",B6707," ",D6707)</f>
        <v>Tendring 12 Night Awake</v>
      </c>
      <c r="D6707" t="s">
        <v>414</v>
      </c>
      <c r="E6707" t="s">
        <v>61</v>
      </c>
      <c r="F6707" t="str">
        <f>CONCATENATE(E6707," ",A6707," ",D6707)</f>
        <v>Faiths Care Ltd Tendring Night Awake</v>
      </c>
      <c r="G6707">
        <v>4</v>
      </c>
      <c r="H6707">
        <v>2</v>
      </c>
    </row>
    <row r="6708" spans="1:8" x14ac:dyDescent="0.35">
      <c r="A6708" t="s">
        <v>13</v>
      </c>
      <c r="B6708" s="25">
        <v>13</v>
      </c>
      <c r="C6708" t="str">
        <f>CONCATENATE(A6708," ",B6708," ",D6708)</f>
        <v>Tendring 13 Night Awake</v>
      </c>
      <c r="D6708" t="s">
        <v>414</v>
      </c>
      <c r="E6708" t="s">
        <v>325</v>
      </c>
      <c r="F6708" t="str">
        <f>CONCATENATE(E6708," ",A6708," ",D6708)</f>
        <v>Prime Care Domiciliary Ltd Tendring Night Awake</v>
      </c>
      <c r="G6708">
        <v>4</v>
      </c>
      <c r="H6708">
        <v>2</v>
      </c>
    </row>
    <row r="6709" spans="1:8" x14ac:dyDescent="0.35">
      <c r="A6709" t="s">
        <v>13</v>
      </c>
      <c r="B6709" s="25">
        <v>14</v>
      </c>
      <c r="C6709" t="str">
        <f>CONCATENATE(A6709," ",B6709," ",D6709)</f>
        <v>Tendring 14 Night Awake</v>
      </c>
      <c r="D6709" t="s">
        <v>414</v>
      </c>
      <c r="E6709" t="s">
        <v>91</v>
      </c>
      <c r="F6709" t="str">
        <f>CONCATENATE(E6709," ",A6709," ",D6709)</f>
        <v>Nayland Care Agency Limited Tendring Night Awake</v>
      </c>
      <c r="G6709">
        <v>4</v>
      </c>
      <c r="H6709">
        <v>2</v>
      </c>
    </row>
    <row r="6710" spans="1:8" x14ac:dyDescent="0.35">
      <c r="A6710" t="s">
        <v>13</v>
      </c>
      <c r="B6710" s="25">
        <v>15</v>
      </c>
      <c r="C6710" t="str">
        <f>CONCATENATE(A6710," ",B6710," ",D6710)</f>
        <v>Tendring 15 Night Awake</v>
      </c>
      <c r="D6710" t="s">
        <v>414</v>
      </c>
      <c r="E6710" t="s">
        <v>56</v>
      </c>
      <c r="F6710" t="str">
        <f>CONCATENATE(E6710," ",A6710," ",D6710)</f>
        <v>Efficiency-For Care Limited Tendring Night Awake</v>
      </c>
      <c r="G6710">
        <v>8</v>
      </c>
      <c r="H6710">
        <v>2</v>
      </c>
    </row>
    <row r="6711" spans="1:8" x14ac:dyDescent="0.35">
      <c r="A6711" t="s">
        <v>13</v>
      </c>
      <c r="B6711" s="25">
        <v>16</v>
      </c>
      <c r="C6711" t="str">
        <f>CONCATENATE(A6711," ",B6711," ",D6711)</f>
        <v>Tendring 16 Night Awake</v>
      </c>
      <c r="D6711" t="s">
        <v>414</v>
      </c>
      <c r="E6711" t="s">
        <v>5</v>
      </c>
      <c r="F6711" t="str">
        <f>CONCATENATE(E6711," ",A6711," ",D6711)</f>
        <v>PCM Homecare LTD Tendring Night Awake</v>
      </c>
      <c r="G6711">
        <v>9</v>
      </c>
      <c r="H6711">
        <v>2</v>
      </c>
    </row>
    <row r="6712" spans="1:8" x14ac:dyDescent="0.35">
      <c r="A6712" t="s">
        <v>13</v>
      </c>
      <c r="B6712" s="25">
        <v>17</v>
      </c>
      <c r="C6712" t="str">
        <f>CONCATENATE(A6712," ",B6712," ",D6712)</f>
        <v>Tendring 17 Night Awake</v>
      </c>
      <c r="D6712" t="s">
        <v>414</v>
      </c>
      <c r="E6712" t="s">
        <v>94</v>
      </c>
      <c r="F6712" t="str">
        <f>CONCATENATE(E6712," ",A6712," ",D6712)</f>
        <v>PARADISE CARE LTD Tendring Night Awake</v>
      </c>
      <c r="G6712">
        <v>10</v>
      </c>
      <c r="H6712">
        <v>2</v>
      </c>
    </row>
    <row r="6713" spans="1:8" x14ac:dyDescent="0.35">
      <c r="A6713" t="s">
        <v>13</v>
      </c>
      <c r="B6713" s="25">
        <v>18</v>
      </c>
      <c r="C6713" t="str">
        <f>CONCATENATE(A6713," ",B6713," ",D6713)</f>
        <v>Tendring 18 Night Awake</v>
      </c>
      <c r="D6713" t="s">
        <v>414</v>
      </c>
      <c r="E6713" t="s">
        <v>30</v>
      </c>
      <c r="F6713" t="str">
        <f>CONCATENATE(E6713," ",A6713," ",D6713)</f>
        <v>1 Stop Rec Limited Tendring Night Awake</v>
      </c>
      <c r="G6713">
        <v>11</v>
      </c>
      <c r="H6713">
        <v>2</v>
      </c>
    </row>
    <row r="6714" spans="1:8" x14ac:dyDescent="0.35">
      <c r="A6714" t="s">
        <v>13</v>
      </c>
      <c r="B6714" s="25">
        <v>19</v>
      </c>
      <c r="C6714" t="str">
        <f>CONCATENATE(A6714," ",B6714," ",D6714)</f>
        <v>Tendring 19 Night Awake</v>
      </c>
      <c r="D6714" t="s">
        <v>414</v>
      </c>
      <c r="E6714" t="s">
        <v>96</v>
      </c>
      <c r="F6714" t="str">
        <f>CONCATENATE(E6714," ",A6714," ",D6714)</f>
        <v>PERSONAL CARE SUPPORT LTD Tendring Night Awake</v>
      </c>
      <c r="G6714">
        <v>12</v>
      </c>
      <c r="H6714">
        <v>2</v>
      </c>
    </row>
    <row r="6715" spans="1:8" x14ac:dyDescent="0.35">
      <c r="A6715" t="s">
        <v>13</v>
      </c>
      <c r="B6715" s="25">
        <v>20</v>
      </c>
      <c r="C6715" t="str">
        <f>CONCATENATE(A6715," ",B6715," ",D6715)</f>
        <v>Tendring 20 Night Awake</v>
      </c>
      <c r="D6715" t="s">
        <v>414</v>
      </c>
      <c r="E6715" t="s">
        <v>75</v>
      </c>
      <c r="F6715" t="str">
        <f>CONCATENATE(E6715," ",A6715," ",D6715)</f>
        <v>Integrated Kare Solutions Limited Tendring Night Awake</v>
      </c>
      <c r="G6715">
        <v>12</v>
      </c>
      <c r="H6715">
        <v>2</v>
      </c>
    </row>
    <row r="6716" spans="1:8" x14ac:dyDescent="0.35">
      <c r="A6716" t="s">
        <v>13</v>
      </c>
      <c r="B6716" s="25">
        <v>21</v>
      </c>
      <c r="C6716" t="str">
        <f>CONCATENATE(A6716," ",B6716," ",D6716)</f>
        <v>Tendring 21 Night Awake</v>
      </c>
      <c r="D6716" t="s">
        <v>414</v>
      </c>
      <c r="E6716" t="s">
        <v>32</v>
      </c>
      <c r="F6716" t="str">
        <f>CONCATENATE(E6716," ",A6716," ",D6716)</f>
        <v>Abundant Care and Recruitment Int Ltd Tendring Night Awake</v>
      </c>
      <c r="G6716">
        <v>12</v>
      </c>
      <c r="H6716">
        <v>2</v>
      </c>
    </row>
    <row r="6717" spans="1:8" x14ac:dyDescent="0.35">
      <c r="A6717" t="s">
        <v>13</v>
      </c>
      <c r="B6717" s="25">
        <v>22</v>
      </c>
      <c r="C6717" t="str">
        <f>CONCATENATE(A6717," ",B6717," ",D6717)</f>
        <v>Tendring 22 Night Awake</v>
      </c>
      <c r="D6717" t="s">
        <v>414</v>
      </c>
      <c r="E6717" t="s">
        <v>51</v>
      </c>
      <c r="F6717" t="str">
        <f>CONCATENATE(E6717," ",A6717," ",D6717)</f>
        <v>De Vere Care Partnership Ltd t/a DVCP Tendring Night Awake</v>
      </c>
      <c r="G6717">
        <v>12</v>
      </c>
      <c r="H6717">
        <v>2</v>
      </c>
    </row>
    <row r="6718" spans="1:8" x14ac:dyDescent="0.35">
      <c r="A6718" t="s">
        <v>13</v>
      </c>
      <c r="B6718" s="25">
        <v>23</v>
      </c>
      <c r="C6718" t="str">
        <f>CONCATENATE(A6718," ",B6718," ",D6718)</f>
        <v>Tendring 23 Night Awake</v>
      </c>
      <c r="D6718" t="s">
        <v>414</v>
      </c>
      <c r="E6718" t="s">
        <v>6</v>
      </c>
      <c r="F6718" t="str">
        <f>CONCATENATE(E6718," ",A6718," ",D6718)</f>
        <v>TREAL CARE UK LIMITED Tendring Night Awake</v>
      </c>
      <c r="G6718">
        <v>12</v>
      </c>
      <c r="H6718">
        <v>2</v>
      </c>
    </row>
    <row r="6719" spans="1:8" x14ac:dyDescent="0.35">
      <c r="A6719" t="s">
        <v>13</v>
      </c>
      <c r="B6719" s="25">
        <v>24</v>
      </c>
      <c r="C6719" t="str">
        <f>CONCATENATE(A6719," ",B6719," ",D6719)</f>
        <v>Tendring 24 Night Awake</v>
      </c>
      <c r="D6719" t="s">
        <v>414</v>
      </c>
      <c r="E6719" t="s">
        <v>86</v>
      </c>
      <c r="F6719" t="str">
        <f>CONCATENATE(E6719," ",A6719," ",D6719)</f>
        <v>Metro Homecare Ltd Tendring Night Awake</v>
      </c>
      <c r="G6719">
        <v>12</v>
      </c>
      <c r="H6719">
        <v>2</v>
      </c>
    </row>
    <row r="6720" spans="1:8" x14ac:dyDescent="0.35">
      <c r="A6720" t="s">
        <v>13</v>
      </c>
      <c r="B6720" s="25">
        <v>25</v>
      </c>
      <c r="C6720" t="str">
        <f>CONCATENATE(A6720," ",B6720," ",D6720)</f>
        <v>Tendring 25 Night Awake</v>
      </c>
      <c r="D6720" t="s">
        <v>414</v>
      </c>
      <c r="E6720" t="s">
        <v>53</v>
      </c>
      <c r="F6720" t="str">
        <f>CONCATENATE(E6720," ",A6720," ",D6720)</f>
        <v>Divine Community Care Limited Tendring Night Awake</v>
      </c>
      <c r="G6720">
        <v>12</v>
      </c>
      <c r="H6720">
        <v>2</v>
      </c>
    </row>
    <row r="6721" spans="1:8" x14ac:dyDescent="0.35">
      <c r="A6721" t="s">
        <v>13</v>
      </c>
      <c r="B6721" s="25">
        <v>26</v>
      </c>
      <c r="C6721" t="str">
        <f>CONCATENATE(A6721," ",B6721," ",D6721)</f>
        <v>Tendring 26 Night Awake</v>
      </c>
      <c r="D6721" t="s">
        <v>414</v>
      </c>
      <c r="E6721" t="s">
        <v>95</v>
      </c>
      <c r="F6721" t="str">
        <f>CONCATENATE(E6721," ",A6721," ",D6721)</f>
        <v>PASSION TREE CARE SERVICES LTD Tendring Night Awake</v>
      </c>
      <c r="G6721">
        <v>12</v>
      </c>
      <c r="H6721">
        <v>2</v>
      </c>
    </row>
    <row r="6722" spans="1:8" x14ac:dyDescent="0.35">
      <c r="A6722" t="s">
        <v>13</v>
      </c>
      <c r="B6722" s="25">
        <v>27</v>
      </c>
      <c r="C6722" t="str">
        <f>CONCATENATE(A6722," ",B6722," ",D6722)</f>
        <v>Tendring 27 Night Awake</v>
      </c>
      <c r="D6722" t="s">
        <v>414</v>
      </c>
      <c r="E6722" t="s">
        <v>173</v>
      </c>
      <c r="F6722" t="str">
        <f>CONCATENATE(E6722," ",A6722," ",D6722)</f>
        <v>CareRose Cares Ltd. Tendring Night Awake</v>
      </c>
      <c r="G6722">
        <v>12</v>
      </c>
      <c r="H6722">
        <v>2</v>
      </c>
    </row>
    <row r="6723" spans="1:8" x14ac:dyDescent="0.35">
      <c r="A6723" t="s">
        <v>13</v>
      </c>
      <c r="B6723" s="25">
        <v>28</v>
      </c>
      <c r="C6723" t="str">
        <f>CONCATENATE(A6723," ",B6723," ",D6723)</f>
        <v>Tendring 28 Night Awake</v>
      </c>
      <c r="D6723" t="s">
        <v>414</v>
      </c>
      <c r="E6723" t="s">
        <v>72</v>
      </c>
      <c r="F6723" t="str">
        <f>CONCATENATE(E6723," ",A6723," ",D6723)</f>
        <v>Home Sweet Home Care Limited Tendring Night Awake</v>
      </c>
      <c r="G6723">
        <v>12</v>
      </c>
      <c r="H6723">
        <v>2</v>
      </c>
    </row>
    <row r="6724" spans="1:8" x14ac:dyDescent="0.35">
      <c r="A6724" t="s">
        <v>13</v>
      </c>
      <c r="B6724" s="25">
        <v>29</v>
      </c>
      <c r="C6724" t="str">
        <f>CONCATENATE(A6724," ",B6724," ",D6724)</f>
        <v>Tendring 29 Night Awake</v>
      </c>
      <c r="D6724" t="s">
        <v>414</v>
      </c>
      <c r="E6724" t="s">
        <v>85</v>
      </c>
      <c r="F6724" t="str">
        <f>CONCATENATE(E6724," ",A6724," ",D6724)</f>
        <v>MERCURY CARE SERVICES Tendring Night Awake</v>
      </c>
      <c r="G6724">
        <v>12</v>
      </c>
      <c r="H6724">
        <v>2</v>
      </c>
    </row>
    <row r="6725" spans="1:8" x14ac:dyDescent="0.35">
      <c r="A6725" t="s">
        <v>13</v>
      </c>
      <c r="B6725" s="25">
        <v>30</v>
      </c>
      <c r="C6725" t="str">
        <f>CONCATENATE(A6725," ",B6725," ",D6725)</f>
        <v>Tendring 30 Night Awake</v>
      </c>
      <c r="D6725" t="s">
        <v>414</v>
      </c>
      <c r="E6725" t="s">
        <v>69</v>
      </c>
      <c r="F6725" t="str">
        <f>CONCATENATE(E6725," ",A6725," ",D6725)</f>
        <v>H.O.P.E Superjobs Limited Tendring Night Awake</v>
      </c>
      <c r="G6725">
        <v>12</v>
      </c>
      <c r="H6725">
        <v>2</v>
      </c>
    </row>
    <row r="6726" spans="1:8" x14ac:dyDescent="0.35">
      <c r="A6726" t="s">
        <v>13</v>
      </c>
      <c r="B6726" s="25">
        <v>31</v>
      </c>
      <c r="C6726" t="str">
        <f>CONCATENATE(A6726," ",B6726," ",D6726)</f>
        <v>Tendring 31 Night Awake</v>
      </c>
      <c r="D6726" t="s">
        <v>414</v>
      </c>
      <c r="E6726" t="s">
        <v>49</v>
      </c>
      <c r="F6726" t="str">
        <f>CONCATENATE(E6726," ",A6726," ",D6726)</f>
        <v>Crown46 company ltd Tendring Night Awake</v>
      </c>
      <c r="G6726">
        <v>12</v>
      </c>
      <c r="H6726">
        <v>2</v>
      </c>
    </row>
    <row r="6727" spans="1:8" x14ac:dyDescent="0.35">
      <c r="A6727" t="s">
        <v>13</v>
      </c>
      <c r="B6727" s="25">
        <v>32</v>
      </c>
      <c r="C6727" t="str">
        <f>CONCATENATE(A6727," ",B6727," ",D6727)</f>
        <v>Tendring 32 Night Awake</v>
      </c>
      <c r="D6727" t="s">
        <v>414</v>
      </c>
      <c r="E6727" t="s">
        <v>397</v>
      </c>
      <c r="F6727" t="str">
        <f>CONCATENATE(E6727," ",A6727," ",D6727)</f>
        <v>Warren Homecare Limited Tendring Night Awake</v>
      </c>
      <c r="G6727">
        <v>12</v>
      </c>
      <c r="H6727">
        <v>2</v>
      </c>
    </row>
    <row r="6728" spans="1:8" x14ac:dyDescent="0.35">
      <c r="A6728" t="s">
        <v>13</v>
      </c>
      <c r="B6728" s="25">
        <v>33</v>
      </c>
      <c r="C6728" t="str">
        <f>CONCATENATE(A6728," ",B6728," ",D6728)</f>
        <v>Tendring 33 Night Awake</v>
      </c>
      <c r="D6728" t="s">
        <v>414</v>
      </c>
      <c r="E6728" t="s">
        <v>319</v>
      </c>
      <c r="F6728" t="str">
        <f>CONCATENATE(E6728," ",A6728," ",D6728)</f>
        <v>Platinum Homecare 4U Limited Tendring Night Awake</v>
      </c>
      <c r="G6728">
        <v>12</v>
      </c>
      <c r="H6728">
        <v>2</v>
      </c>
    </row>
    <row r="6729" spans="1:8" x14ac:dyDescent="0.35">
      <c r="A6729" t="s">
        <v>13</v>
      </c>
      <c r="B6729" s="25">
        <v>34</v>
      </c>
      <c r="C6729" t="str">
        <f>CONCATENATE(A6729," ",B6729," ",D6729)</f>
        <v>Tendring 34 Night Awake</v>
      </c>
      <c r="D6729" t="s">
        <v>414</v>
      </c>
      <c r="E6729" t="s">
        <v>65</v>
      </c>
      <c r="F6729" t="str">
        <f>CONCATENATE(E6729," ",A6729," ",D6729)</f>
        <v>GILEAD COMPLETE CARE GROUP LIMITED Tendring Night Awake</v>
      </c>
      <c r="G6729">
        <v>12</v>
      </c>
      <c r="H6729">
        <v>2</v>
      </c>
    </row>
    <row r="6730" spans="1:8" x14ac:dyDescent="0.35">
      <c r="A6730" t="s">
        <v>13</v>
      </c>
      <c r="B6730" s="25">
        <v>35</v>
      </c>
      <c r="C6730" t="str">
        <f>CONCATENATE(A6730," ",B6730," ",D6730)</f>
        <v>Tendring 35 Night Awake</v>
      </c>
      <c r="D6730" t="s">
        <v>414</v>
      </c>
      <c r="E6730" t="s">
        <v>37</v>
      </c>
      <c r="F6730" t="str">
        <f>CONCATENATE(E6730," ",A6730," ",D6730)</f>
        <v>BK SOCIAL CARE LIMITED Tendring Night Awake</v>
      </c>
      <c r="G6730">
        <v>12</v>
      </c>
      <c r="H6730">
        <v>2</v>
      </c>
    </row>
    <row r="6731" spans="1:8" x14ac:dyDescent="0.35">
      <c r="A6731" t="s">
        <v>13</v>
      </c>
      <c r="B6731" s="25">
        <v>36</v>
      </c>
      <c r="C6731" t="str">
        <f>CONCATENATE(A6731," ",B6731," ",D6731)</f>
        <v>Tendring 36 Night Awake</v>
      </c>
      <c r="D6731" t="s">
        <v>414</v>
      </c>
      <c r="E6731" t="s">
        <v>98</v>
      </c>
      <c r="F6731" t="str">
        <f>CONCATENATE(E6731," ",A6731," ",D6731)</f>
        <v>Proactive Medicare Limited Tendring Night Awake</v>
      </c>
      <c r="G6731">
        <v>29</v>
      </c>
      <c r="H6731">
        <v>2</v>
      </c>
    </row>
    <row r="6732" spans="1:8" x14ac:dyDescent="0.35">
      <c r="A6732" t="s">
        <v>13</v>
      </c>
      <c r="B6732" s="25">
        <v>37</v>
      </c>
      <c r="C6732" t="str">
        <f>CONCATENATE(A6732," ",B6732," ",D6732)</f>
        <v>Tendring 37 Night Awake</v>
      </c>
      <c r="D6732" t="s">
        <v>414</v>
      </c>
      <c r="E6732" t="s">
        <v>50</v>
      </c>
      <c r="F6732" t="str">
        <f>CONCATENATE(E6732," ",A6732," ",D6732)</f>
        <v>Damorcare Ltd Tendring Night Awake</v>
      </c>
      <c r="G6732">
        <v>30</v>
      </c>
      <c r="H6732">
        <v>2</v>
      </c>
    </row>
    <row r="6733" spans="1:8" x14ac:dyDescent="0.35">
      <c r="A6733" t="s">
        <v>13</v>
      </c>
      <c r="B6733" s="25">
        <v>38</v>
      </c>
      <c r="C6733" t="str">
        <f>CONCATENATE(A6733," ",B6733," ",D6733)</f>
        <v>Tendring 38 Night Awake</v>
      </c>
      <c r="D6733" t="s">
        <v>414</v>
      </c>
      <c r="E6733" t="s">
        <v>3</v>
      </c>
      <c r="F6733" t="str">
        <f>CONCATENATE(E6733," ",A6733," ",D6733)</f>
        <v>Butterfly's Care Homes Ltd Tendring Night Awake</v>
      </c>
      <c r="G6733">
        <v>31</v>
      </c>
      <c r="H6733">
        <v>2</v>
      </c>
    </row>
    <row r="6734" spans="1:8" x14ac:dyDescent="0.35">
      <c r="A6734" t="s">
        <v>13</v>
      </c>
      <c r="B6734" s="25">
        <v>39</v>
      </c>
      <c r="C6734" t="str">
        <f>CONCATENATE(A6734," ",B6734," ",D6734)</f>
        <v>Tendring 39 Night Awake</v>
      </c>
      <c r="D6734" t="s">
        <v>414</v>
      </c>
      <c r="E6734" t="s">
        <v>270</v>
      </c>
      <c r="F6734" t="str">
        <f>CONCATENATE(E6734," ",A6734," ",D6734)</f>
        <v>Kayoski Care Ltd Tendring Night Awake</v>
      </c>
      <c r="G6734">
        <v>32</v>
      </c>
      <c r="H6734">
        <v>2</v>
      </c>
    </row>
    <row r="6735" spans="1:8" x14ac:dyDescent="0.35">
      <c r="A6735" t="s">
        <v>13</v>
      </c>
      <c r="B6735" s="25">
        <v>40</v>
      </c>
      <c r="C6735" t="str">
        <f>CONCATENATE(A6735," ",B6735," ",D6735)</f>
        <v>Tendring 40 Night Awake</v>
      </c>
      <c r="D6735" t="s">
        <v>414</v>
      </c>
      <c r="E6735" t="s">
        <v>255</v>
      </c>
      <c r="F6735" t="str">
        <f>CONCATENATE(E6735," ",A6735," ",D6735)</f>
        <v>Immediate Medical Solutions Ltd  Tendring Night Awake</v>
      </c>
      <c r="G6735">
        <v>32</v>
      </c>
      <c r="H6735">
        <v>2</v>
      </c>
    </row>
    <row r="6736" spans="1:8" x14ac:dyDescent="0.35">
      <c r="A6736" t="s">
        <v>13</v>
      </c>
      <c r="B6736" s="25">
        <v>41</v>
      </c>
      <c r="C6736" t="str">
        <f>CONCATENATE(A6736," ",B6736," ",D6736)</f>
        <v>Tendring 41 Night Awake</v>
      </c>
      <c r="D6736" t="s">
        <v>414</v>
      </c>
      <c r="E6736" t="s">
        <v>201</v>
      </c>
      <c r="F6736" t="str">
        <f>CONCATENATE(E6736," ",A6736," ",D6736)</f>
        <v>Dion Care Services Limited Tendring Night Awake</v>
      </c>
      <c r="G6736">
        <v>32</v>
      </c>
      <c r="H6736">
        <v>2</v>
      </c>
    </row>
    <row r="6737" spans="1:8" x14ac:dyDescent="0.35">
      <c r="A6737" t="s">
        <v>13</v>
      </c>
      <c r="B6737" s="25">
        <v>42</v>
      </c>
      <c r="C6737" t="str">
        <f>CONCATENATE(A6737," ",B6737," ",D6737)</f>
        <v>Tendring 42 Night Awake</v>
      </c>
      <c r="D6737" t="s">
        <v>414</v>
      </c>
      <c r="E6737" t="s">
        <v>81</v>
      </c>
      <c r="F6737" t="str">
        <f>CONCATENATE(E6737," ",A6737," ",D6737)</f>
        <v>Linmar Care Tendring Night Awake</v>
      </c>
      <c r="G6737">
        <v>35</v>
      </c>
      <c r="H6737">
        <v>2</v>
      </c>
    </row>
    <row r="6738" spans="1:8" x14ac:dyDescent="0.35">
      <c r="A6738" t="s">
        <v>13</v>
      </c>
      <c r="B6738" s="25">
        <v>43</v>
      </c>
      <c r="C6738" t="str">
        <f>CONCATENATE(A6738," ",B6738," ",D6738)</f>
        <v>Tendring 43 Night Awake</v>
      </c>
      <c r="D6738" t="s">
        <v>414</v>
      </c>
      <c r="E6738" t="s">
        <v>375</v>
      </c>
      <c r="F6738" t="str">
        <f>CONCATENATE(E6738," ",A6738," ",D6738)</f>
        <v>Tendring Care Tendring Night Awake</v>
      </c>
      <c r="G6738">
        <v>36</v>
      </c>
      <c r="H6738">
        <v>2</v>
      </c>
    </row>
    <row r="6739" spans="1:8" x14ac:dyDescent="0.35">
      <c r="A6739" t="s">
        <v>13</v>
      </c>
      <c r="B6739" s="25">
        <v>44</v>
      </c>
      <c r="C6739" t="str">
        <f>CONCATENATE(A6739," ",B6739," ",D6739)</f>
        <v>Tendring 44 Night Awake</v>
      </c>
      <c r="D6739" t="s">
        <v>414</v>
      </c>
      <c r="E6739" t="s">
        <v>67</v>
      </c>
      <c r="F6739" t="str">
        <f>CONCATENATE(E6739," ",A6739," ",D6739)</f>
        <v>Good Life Care Ltd Tendring Night Awake</v>
      </c>
      <c r="G6739">
        <v>37</v>
      </c>
      <c r="H6739">
        <v>2</v>
      </c>
    </row>
    <row r="6740" spans="1:8" x14ac:dyDescent="0.35">
      <c r="A6740" t="s">
        <v>13</v>
      </c>
      <c r="B6740" s="25">
        <v>45</v>
      </c>
      <c r="C6740" t="str">
        <f>CONCATENATE(A6740," ",B6740," ",D6740)</f>
        <v>Tendring 45 Night Awake</v>
      </c>
      <c r="D6740" t="s">
        <v>414</v>
      </c>
      <c r="E6740" t="s">
        <v>162</v>
      </c>
      <c r="F6740" t="str">
        <f>CONCATENATE(E6740," ",A6740," ",D6740)</f>
        <v>BS CARE MANAGEMENT SERVICES LIMITED Tendring Night Awake</v>
      </c>
      <c r="G6740">
        <v>38</v>
      </c>
      <c r="H6740">
        <v>2</v>
      </c>
    </row>
    <row r="6741" spans="1:8" x14ac:dyDescent="0.35">
      <c r="A6741" t="s">
        <v>13</v>
      </c>
      <c r="B6741" s="25">
        <v>46</v>
      </c>
      <c r="C6741" t="str">
        <f>CONCATENATE(A6741," ",B6741," ",D6741)</f>
        <v>Tendring 46 Night Awake</v>
      </c>
      <c r="D6741" t="s">
        <v>414</v>
      </c>
      <c r="E6741" t="s">
        <v>226</v>
      </c>
      <c r="F6741" t="str">
        <f>CONCATENATE(E6741," ",A6741," ",D6741)</f>
        <v>FIRST CHOICE CONSULTANCY LIMITED Tendring Night Awake</v>
      </c>
      <c r="G6741">
        <v>38</v>
      </c>
      <c r="H6741">
        <v>2</v>
      </c>
    </row>
    <row r="6742" spans="1:8" x14ac:dyDescent="0.35">
      <c r="A6742" t="s">
        <v>13</v>
      </c>
      <c r="B6742" s="25">
        <v>47</v>
      </c>
      <c r="C6742" t="str">
        <f>CONCATENATE(A6742," ",B6742," ",D6742)</f>
        <v>Tendring 47 Night Awake</v>
      </c>
      <c r="D6742" t="s">
        <v>414</v>
      </c>
      <c r="E6742" t="s">
        <v>282</v>
      </c>
      <c r="F6742" t="str">
        <f>CONCATENATE(E6742," ",A6742," ",D6742)</f>
        <v>Living Ambitions Ltd Tendring Night Awake</v>
      </c>
      <c r="G6742">
        <v>40</v>
      </c>
      <c r="H6742">
        <v>2</v>
      </c>
    </row>
    <row r="6743" spans="1:8" x14ac:dyDescent="0.35">
      <c r="A6743" t="s">
        <v>13</v>
      </c>
      <c r="B6743" s="25">
        <v>48</v>
      </c>
      <c r="C6743" t="str">
        <f>CONCATENATE(A6743," ",B6743," ",D6743)</f>
        <v>Tendring 48 Night Awake</v>
      </c>
      <c r="D6743" t="s">
        <v>414</v>
      </c>
      <c r="E6743" t="s">
        <v>66</v>
      </c>
      <c r="F6743" t="str">
        <f>CONCATENATE(E6743," ",A6743," ",D6743)</f>
        <v>Glenavon Care Limited Tendring Night Awake</v>
      </c>
      <c r="G6743">
        <v>41</v>
      </c>
      <c r="H6743">
        <v>2</v>
      </c>
    </row>
    <row r="6744" spans="1:8" x14ac:dyDescent="0.35">
      <c r="A6744" t="s">
        <v>13</v>
      </c>
      <c r="B6744" s="25">
        <v>49</v>
      </c>
      <c r="C6744" t="str">
        <f>CONCATENATE(A6744," ",B6744," ",D6744)</f>
        <v>Tendring 49 Night Awake</v>
      </c>
      <c r="D6744" t="s">
        <v>414</v>
      </c>
      <c r="E6744" t="s">
        <v>253</v>
      </c>
      <c r="F6744" t="str">
        <f>CONCATENATE(E6744," ",A6744," ",D6744)</f>
        <v>Homelium Care Ltd Tendring Night Awake</v>
      </c>
      <c r="G6744">
        <v>41</v>
      </c>
      <c r="H6744">
        <v>2</v>
      </c>
    </row>
    <row r="6745" spans="1:8" x14ac:dyDescent="0.35">
      <c r="A6745" t="s">
        <v>13</v>
      </c>
      <c r="B6745" s="25">
        <v>50</v>
      </c>
      <c r="C6745" t="str">
        <f>CONCATENATE(A6745," ",B6745," ",D6745)</f>
        <v>Tendring 50 Night Awake</v>
      </c>
      <c r="D6745" t="s">
        <v>414</v>
      </c>
      <c r="E6745" t="s">
        <v>220</v>
      </c>
      <c r="F6745" t="str">
        <f>CONCATENATE(E6745," ",A6745," ",D6745)</f>
        <v>EZZE HEALTHCARE LTD Tendring Night Awake</v>
      </c>
      <c r="G6745">
        <v>41</v>
      </c>
      <c r="H6745">
        <v>2</v>
      </c>
    </row>
    <row r="6746" spans="1:8" x14ac:dyDescent="0.35">
      <c r="A6746" t="s">
        <v>13</v>
      </c>
      <c r="B6746" s="25">
        <v>51</v>
      </c>
      <c r="C6746" t="str">
        <f>CONCATENATE(A6746," ",B6746," ",D6746)</f>
        <v>Tendring 51 Night Awake</v>
      </c>
      <c r="D6746" t="s">
        <v>414</v>
      </c>
      <c r="E6746" t="s">
        <v>347</v>
      </c>
      <c r="F6746" t="str">
        <f>CONCATENATE(E6746," ",A6746," ",D6746)</f>
        <v>ROSSYCARE  LTD Tendring Night Awake</v>
      </c>
      <c r="G6746">
        <v>44</v>
      </c>
      <c r="H6746">
        <v>2</v>
      </c>
    </row>
    <row r="6747" spans="1:8" x14ac:dyDescent="0.35">
      <c r="A6747" t="s">
        <v>13</v>
      </c>
      <c r="B6747" s="25">
        <v>52</v>
      </c>
      <c r="C6747" t="str">
        <f>CONCATENATE(A6747," ",B6747," ",D6747)</f>
        <v>Tendring 52 Night Awake</v>
      </c>
      <c r="D6747" t="s">
        <v>414</v>
      </c>
      <c r="E6747" t="s">
        <v>170</v>
      </c>
      <c r="F6747" t="str">
        <f>CONCATENATE(E6747," ",A6747," ",D6747)</f>
        <v>Careaid Limited Tendring Night Awake</v>
      </c>
      <c r="G6747">
        <v>44</v>
      </c>
      <c r="H6747">
        <v>2</v>
      </c>
    </row>
    <row r="6748" spans="1:8" x14ac:dyDescent="0.35">
      <c r="A6748" t="s">
        <v>13</v>
      </c>
      <c r="B6748" s="25">
        <v>53</v>
      </c>
      <c r="C6748" t="str">
        <f>CONCATENATE(A6748," ",B6748," ",D6748)</f>
        <v>Tendring 53 Night Awake</v>
      </c>
      <c r="D6748" t="s">
        <v>414</v>
      </c>
      <c r="E6748" t="s">
        <v>332</v>
      </c>
      <c r="F6748" t="str">
        <f>CONCATENATE(E6748," ",A6748," ",D6748)</f>
        <v>RAYNET RECRUITMENT AGENCY LTD Tendring Night Awake</v>
      </c>
      <c r="G6748">
        <v>46</v>
      </c>
      <c r="H6748">
        <v>2</v>
      </c>
    </row>
    <row r="6749" spans="1:8" x14ac:dyDescent="0.35">
      <c r="A6749" t="s">
        <v>13</v>
      </c>
      <c r="B6749" s="25">
        <v>54</v>
      </c>
      <c r="C6749" t="str">
        <f>CONCATENATE(A6749," ",B6749," ",D6749)</f>
        <v>Tendring 54 Night Awake</v>
      </c>
      <c r="D6749" t="s">
        <v>414</v>
      </c>
      <c r="E6749" t="s">
        <v>341</v>
      </c>
      <c r="F6749" t="str">
        <f>CONCATENATE(E6749," ",A6749," ",D6749)</f>
        <v>Rhythmic Care UK Ltd Tendring Night Awake</v>
      </c>
      <c r="G6749">
        <v>46</v>
      </c>
      <c r="H6749">
        <v>2</v>
      </c>
    </row>
    <row r="6750" spans="1:8" x14ac:dyDescent="0.35">
      <c r="A6750" t="s">
        <v>13</v>
      </c>
      <c r="B6750" s="25">
        <v>55</v>
      </c>
      <c r="C6750" t="str">
        <f>CONCATENATE(A6750," ",B6750," ",D6750)</f>
        <v>Tendring 55 Night Awake</v>
      </c>
      <c r="D6750" t="s">
        <v>414</v>
      </c>
      <c r="E6750" t="s">
        <v>249</v>
      </c>
      <c r="F6750" t="str">
        <f>CONCATENATE(E6750," ",A6750," ",D6750)</f>
        <v>Heritage Staffing Services Limited Tendring Night Awake</v>
      </c>
      <c r="G6750">
        <v>48</v>
      </c>
      <c r="H6750">
        <v>2</v>
      </c>
    </row>
    <row r="6751" spans="1:8" x14ac:dyDescent="0.35">
      <c r="A6751" t="s">
        <v>13</v>
      </c>
      <c r="B6751" s="25">
        <v>56</v>
      </c>
      <c r="C6751" t="str">
        <f>CONCATENATE(A6751," ",B6751," ",D6751)</f>
        <v>Tendring 56 Night Awake</v>
      </c>
      <c r="D6751" t="s">
        <v>414</v>
      </c>
      <c r="E6751" t="s">
        <v>159</v>
      </c>
      <c r="F6751" t="str">
        <f>CONCATENATE(E6751," ",A6751," ",D6751)</f>
        <v>Blueboard Care Services Ltd Tendring Night Awake</v>
      </c>
      <c r="G6751">
        <v>48</v>
      </c>
      <c r="H6751">
        <v>2</v>
      </c>
    </row>
    <row r="6752" spans="1:8" x14ac:dyDescent="0.35">
      <c r="A6752" t="s">
        <v>13</v>
      </c>
      <c r="B6752" s="25">
        <v>57</v>
      </c>
      <c r="C6752" t="str">
        <f>CONCATENATE(A6752," ",B6752," ",D6752)</f>
        <v>Tendring 57 Night Awake</v>
      </c>
      <c r="D6752" t="s">
        <v>414</v>
      </c>
      <c r="E6752" t="s">
        <v>306</v>
      </c>
      <c r="F6752" t="str">
        <f>CONCATENATE(E6752," ",A6752," ",D6752)</f>
        <v>Nurse Plus and Carer Plus (UK) Limited Tendring Night Awake</v>
      </c>
      <c r="G6752">
        <v>50</v>
      </c>
      <c r="H6752">
        <v>2</v>
      </c>
    </row>
    <row r="6753" spans="1:8" x14ac:dyDescent="0.35">
      <c r="A6753" t="s">
        <v>13</v>
      </c>
      <c r="B6753" s="25">
        <v>58</v>
      </c>
      <c r="C6753" t="str">
        <f>CONCATENATE(A6753," ",B6753," ",D6753)</f>
        <v>Tendring 58 Night Awake</v>
      </c>
      <c r="D6753" t="s">
        <v>414</v>
      </c>
      <c r="E6753" t="s">
        <v>235</v>
      </c>
      <c r="F6753" t="str">
        <f>CONCATENATE(E6753," ",A6753," ",D6753)</f>
        <v>Gateway Care Services Limited Tendring Night Awake</v>
      </c>
      <c r="G6753">
        <v>51</v>
      </c>
      <c r="H6753">
        <v>2</v>
      </c>
    </row>
    <row r="6754" spans="1:8" x14ac:dyDescent="0.35">
      <c r="A6754" t="s">
        <v>13</v>
      </c>
      <c r="B6754" s="25">
        <v>59</v>
      </c>
      <c r="C6754" t="str">
        <f>CONCATENATE(A6754," ",B6754," ",D6754)</f>
        <v>Tendring 59 Night Awake</v>
      </c>
      <c r="D6754" t="s">
        <v>414</v>
      </c>
      <c r="E6754" t="s">
        <v>240</v>
      </c>
      <c r="F6754" t="str">
        <f>CONCATENATE(E6754," ",A6754," ",D6754)</f>
        <v>GRACEFUL HANDS CARE LTD Tendring Night Awake</v>
      </c>
      <c r="G6754">
        <v>51</v>
      </c>
      <c r="H6754">
        <v>2</v>
      </c>
    </row>
    <row r="6755" spans="1:8" x14ac:dyDescent="0.35">
      <c r="A6755" t="s">
        <v>13</v>
      </c>
      <c r="B6755" s="25">
        <v>60</v>
      </c>
      <c r="C6755" t="str">
        <f>CONCATENATE(A6755," ",B6755," ",D6755)</f>
        <v>Tendring 60 Night Awake</v>
      </c>
      <c r="D6755" t="s">
        <v>414</v>
      </c>
      <c r="E6755" t="s">
        <v>313</v>
      </c>
      <c r="F6755" t="str">
        <f>CONCATENATE(E6755," ",A6755," ",D6755)</f>
        <v>Peace of Mind Home Support Limited  Tendring Night Awake</v>
      </c>
      <c r="G6755">
        <v>53</v>
      </c>
      <c r="H6755">
        <v>2</v>
      </c>
    </row>
    <row r="6756" spans="1:8" x14ac:dyDescent="0.35">
      <c r="A6756" t="s">
        <v>13</v>
      </c>
      <c r="B6756" s="25">
        <v>61</v>
      </c>
      <c r="C6756" t="str">
        <f>CONCATENATE(A6756," ",B6756," ",D6756)</f>
        <v>Tendring 61 Night Awake</v>
      </c>
      <c r="D6756" t="s">
        <v>414</v>
      </c>
      <c r="E6756" t="s">
        <v>35</v>
      </c>
      <c r="F6756" t="str">
        <f>CONCATENATE(E6756," ",A6756," ",D6756)</f>
        <v>ALLFOR CARE SERVICES LTD Tendring Night Awake</v>
      </c>
      <c r="G6756">
        <v>54</v>
      </c>
      <c r="H6756">
        <v>2</v>
      </c>
    </row>
    <row r="6757" spans="1:8" x14ac:dyDescent="0.35">
      <c r="A6757" t="s">
        <v>13</v>
      </c>
      <c r="B6757" s="25">
        <v>62</v>
      </c>
      <c r="C6757" t="str">
        <f>CONCATENATE(A6757," ",B6757," ",D6757)</f>
        <v>Tendring 62 Night Awake</v>
      </c>
      <c r="D6757" t="s">
        <v>414</v>
      </c>
      <c r="E6757" t="s">
        <v>137</v>
      </c>
      <c r="F6757" t="str">
        <f>CONCATENATE(E6757," ",A6757," ",D6757)</f>
        <v>Ambar Care Ltd Tendring Night Awake</v>
      </c>
      <c r="G6757">
        <v>54</v>
      </c>
      <c r="H6757">
        <v>2</v>
      </c>
    </row>
    <row r="6758" spans="1:8" x14ac:dyDescent="0.35">
      <c r="A6758" t="s">
        <v>13</v>
      </c>
      <c r="B6758" s="25">
        <v>63</v>
      </c>
      <c r="C6758" t="str">
        <f>CONCATENATE(A6758," ",B6758," ",D6758)</f>
        <v>Tendring 63 Night Awake</v>
      </c>
      <c r="D6758" t="s">
        <v>414</v>
      </c>
      <c r="E6758" t="s">
        <v>139</v>
      </c>
      <c r="F6758" t="str">
        <f>CONCATENATE(E6758," ",A6758," ",D6758)</f>
        <v>Angels Care Solutions Tendring Night Awake</v>
      </c>
      <c r="G6758">
        <v>54</v>
      </c>
      <c r="H6758">
        <v>2</v>
      </c>
    </row>
    <row r="6759" spans="1:8" x14ac:dyDescent="0.35">
      <c r="A6759" t="s">
        <v>13</v>
      </c>
      <c r="B6759" s="25">
        <v>64</v>
      </c>
      <c r="C6759" t="str">
        <f>CONCATENATE(A6759," ",B6759," ",D6759)</f>
        <v>Tendring 64 Night Awake</v>
      </c>
      <c r="D6759" t="s">
        <v>414</v>
      </c>
      <c r="E6759" t="s">
        <v>176</v>
      </c>
      <c r="F6759" t="str">
        <f>CONCATENATE(E6759," ",A6759," ",D6759)</f>
        <v>CARING HANDS EAST LONDON LTD Tendring Night Awake</v>
      </c>
      <c r="G6759">
        <v>54</v>
      </c>
      <c r="H6759">
        <v>2</v>
      </c>
    </row>
    <row r="6760" spans="1:8" x14ac:dyDescent="0.35">
      <c r="A6760" t="s">
        <v>13</v>
      </c>
      <c r="B6760" s="25">
        <v>65</v>
      </c>
      <c r="C6760" t="str">
        <f>CONCATENATE(A6760," ",B6760," ",D6760)</f>
        <v>Tendring 65 Night Awake</v>
      </c>
      <c r="D6760" t="s">
        <v>414</v>
      </c>
      <c r="E6760" t="s">
        <v>236</v>
      </c>
      <c r="F6760" t="str">
        <f>CONCATENATE(E6760," ",A6760," ",D6760)</f>
        <v>Glee Care Ltd Tendring Night Awake</v>
      </c>
      <c r="G6760">
        <v>54</v>
      </c>
      <c r="H6760">
        <v>2</v>
      </c>
    </row>
    <row r="6761" spans="1:8" x14ac:dyDescent="0.35">
      <c r="A6761" t="s">
        <v>13</v>
      </c>
      <c r="B6761" s="25">
        <v>66</v>
      </c>
      <c r="C6761" t="str">
        <f>CONCATENATE(A6761," ",B6761," ",D6761)</f>
        <v>Tendring 66 Night Awake</v>
      </c>
      <c r="D6761" t="s">
        <v>414</v>
      </c>
      <c r="E6761" t="s">
        <v>102</v>
      </c>
      <c r="F6761" t="str">
        <f>CONCATENATE(E6761," ",A6761," ",D6761)</f>
        <v>RUMAX LIMITED Tendring Night Awake</v>
      </c>
      <c r="G6761">
        <v>54</v>
      </c>
      <c r="H6761">
        <v>2</v>
      </c>
    </row>
    <row r="6762" spans="1:8" x14ac:dyDescent="0.35">
      <c r="A6762" t="s">
        <v>13</v>
      </c>
      <c r="B6762" s="25">
        <v>67</v>
      </c>
      <c r="C6762" t="str">
        <f>CONCATENATE(A6762," ",B6762," ",D6762)</f>
        <v>Tendring 67 Night Awake</v>
      </c>
      <c r="D6762" t="s">
        <v>414</v>
      </c>
      <c r="E6762" t="s">
        <v>103</v>
      </c>
      <c r="F6762" t="str">
        <f>CONCATENATE(E6762," ",A6762," ",D6762)</f>
        <v>Servoca Nursing and Care Ltd trading as Servoca Complex Care Tendring Night Awake</v>
      </c>
      <c r="G6762">
        <v>54</v>
      </c>
      <c r="H6762">
        <v>2</v>
      </c>
    </row>
    <row r="6763" spans="1:8" x14ac:dyDescent="0.35">
      <c r="A6763" t="s">
        <v>13</v>
      </c>
      <c r="B6763" s="25">
        <v>68</v>
      </c>
      <c r="C6763" t="str">
        <f>CONCATENATE(A6763," ",B6763," ",D6763)</f>
        <v>Tendring 68 Night Awake</v>
      </c>
      <c r="D6763" t="s">
        <v>414</v>
      </c>
      <c r="E6763" t="s">
        <v>97</v>
      </c>
      <c r="F6763" t="str">
        <f>CONCATENATE(E6763," ",A6763," ",D6763)</f>
        <v>Premald Care Tendring Night Awake</v>
      </c>
      <c r="G6763">
        <v>54</v>
      </c>
      <c r="H6763">
        <v>2</v>
      </c>
    </row>
    <row r="6764" spans="1:8" x14ac:dyDescent="0.35">
      <c r="A6764" t="s">
        <v>13</v>
      </c>
      <c r="B6764" s="25">
        <v>69</v>
      </c>
      <c r="C6764" t="str">
        <f>CONCATENATE(A6764," ",B6764," ",D6764)</f>
        <v>Tendring 69 Night Awake</v>
      </c>
      <c r="D6764" t="s">
        <v>414</v>
      </c>
      <c r="E6764" t="s">
        <v>177</v>
      </c>
      <c r="F6764" t="str">
        <f>CONCATENATE(E6764," ",A6764," ",D6764)</f>
        <v>Caring Hearts (Essex) Ltd t/a Fuchsia Homecare Colchester Tendring Night Awake</v>
      </c>
      <c r="G6764">
        <v>62</v>
      </c>
      <c r="H6764">
        <v>2</v>
      </c>
    </row>
    <row r="6765" spans="1:8" x14ac:dyDescent="0.35">
      <c r="A6765" t="s">
        <v>13</v>
      </c>
      <c r="B6765" s="25">
        <v>70</v>
      </c>
      <c r="C6765" t="str">
        <f>CONCATENATE(A6765," ",B6765," ",D6765)</f>
        <v>Tendring 70 Night Awake</v>
      </c>
      <c r="D6765" t="s">
        <v>414</v>
      </c>
      <c r="E6765" t="s">
        <v>363</v>
      </c>
      <c r="F6765" t="str">
        <f>CONCATENATE(E6765," ",A6765," ",D6765)</f>
        <v>SPRING SUCCESS HOMECARE LIMITED Tendring Night Awake</v>
      </c>
      <c r="G6765">
        <v>63</v>
      </c>
      <c r="H6765">
        <v>2</v>
      </c>
    </row>
    <row r="6766" spans="1:8" x14ac:dyDescent="0.35">
      <c r="A6766" t="s">
        <v>13</v>
      </c>
      <c r="B6766" s="25">
        <v>71</v>
      </c>
      <c r="C6766" t="str">
        <f>CONCATENATE(A6766," ",B6766," ",D6766)</f>
        <v>Tendring 71 Night Awake</v>
      </c>
      <c r="D6766" t="s">
        <v>414</v>
      </c>
      <c r="E6766" t="s">
        <v>364</v>
      </c>
      <c r="F6766" t="str">
        <f>CONCATENATE(E6766," ",A6766," ",D6766)</f>
        <v>SRP Homecare Ltd Tendring Night Awake</v>
      </c>
      <c r="G6766">
        <v>63</v>
      </c>
      <c r="H6766">
        <v>2</v>
      </c>
    </row>
    <row r="6767" spans="1:8" x14ac:dyDescent="0.35">
      <c r="A6767" t="s">
        <v>13</v>
      </c>
      <c r="B6767" s="25">
        <v>72</v>
      </c>
      <c r="C6767" t="str">
        <f>CONCATENATE(A6767," ",B6767," ",D6767)</f>
        <v>Tendring 72 Night Awake</v>
      </c>
      <c r="D6767" t="s">
        <v>414</v>
      </c>
      <c r="E6767" t="s">
        <v>218</v>
      </c>
      <c r="F6767" t="str">
        <f>CONCATENATE(E6767," ",A6767," ",D6767)</f>
        <v>Essex &amp; Suffolk quality Care Ltd  Tendring Night Awake</v>
      </c>
      <c r="G6767">
        <v>65</v>
      </c>
      <c r="H6767">
        <v>2</v>
      </c>
    </row>
    <row r="6768" spans="1:8" x14ac:dyDescent="0.35">
      <c r="A6768" t="s">
        <v>13</v>
      </c>
      <c r="B6768" s="25">
        <v>73</v>
      </c>
      <c r="C6768" t="str">
        <f>CONCATENATE(A6768," ",B6768," ",D6768)</f>
        <v>Tendring 73 Night Awake</v>
      </c>
      <c r="D6768" t="s">
        <v>414</v>
      </c>
      <c r="E6768" t="s">
        <v>194</v>
      </c>
      <c r="F6768" t="str">
        <f>CONCATENATE(E6768," ",A6768," ",D6768)</f>
        <v>Darem Healthcare Ltd Tendring Night Awake</v>
      </c>
      <c r="G6768">
        <v>66</v>
      </c>
      <c r="H6768">
        <v>2</v>
      </c>
    </row>
    <row r="6769" spans="1:8" x14ac:dyDescent="0.35">
      <c r="A6769" t="s">
        <v>13</v>
      </c>
      <c r="B6769" s="25">
        <v>74</v>
      </c>
      <c r="C6769" t="str">
        <f>CONCATENATE(A6769," ",B6769," ",D6769)</f>
        <v>Tendring 74 Night Awake</v>
      </c>
      <c r="D6769" t="s">
        <v>414</v>
      </c>
      <c r="E6769" t="s">
        <v>418</v>
      </c>
      <c r="F6769" t="str">
        <f>CONCATENATE(E6769," ",A6769," ",D6769)</f>
        <v>Thera Trust Tendring Night Awake</v>
      </c>
      <c r="G6769">
        <v>67</v>
      </c>
      <c r="H6769">
        <v>2</v>
      </c>
    </row>
    <row r="6770" spans="1:8" x14ac:dyDescent="0.35">
      <c r="A6770" t="s">
        <v>13</v>
      </c>
      <c r="B6770" s="25">
        <v>75</v>
      </c>
      <c r="C6770" t="str">
        <f>CONCATENATE(A6770," ",B6770," ",D6770)</f>
        <v>Tendring 75 Night Awake</v>
      </c>
      <c r="D6770" t="s">
        <v>414</v>
      </c>
      <c r="E6770" t="s">
        <v>239</v>
      </c>
      <c r="F6770" t="str">
        <f>CONCATENATE(E6770," ",A6770," ",D6770)</f>
        <v>Graceage Care Ltd Tendring Night Awake</v>
      </c>
      <c r="G6770">
        <v>68</v>
      </c>
      <c r="H6770">
        <v>2</v>
      </c>
    </row>
    <row r="6771" spans="1:8" x14ac:dyDescent="0.35">
      <c r="A6771" t="s">
        <v>13</v>
      </c>
      <c r="B6771" s="25">
        <v>76</v>
      </c>
      <c r="C6771" t="str">
        <f>CONCATENATE(A6771," ",B6771," ",D6771)</f>
        <v>Tendring 76 Night Awake</v>
      </c>
      <c r="D6771" t="s">
        <v>414</v>
      </c>
      <c r="E6771" t="s">
        <v>323</v>
      </c>
      <c r="F6771" t="str">
        <f>CONCATENATE(E6771," ",A6771," ",D6771)</f>
        <v>Prestige Health &amp; Social Care Ltd  Tendring Night Awake</v>
      </c>
      <c r="G6771">
        <v>69</v>
      </c>
      <c r="H6771">
        <v>2</v>
      </c>
    </row>
    <row r="6772" spans="1:8" x14ac:dyDescent="0.35">
      <c r="A6772" t="s">
        <v>13</v>
      </c>
      <c r="B6772" s="25">
        <v>77</v>
      </c>
      <c r="C6772" t="str">
        <f>CONCATENATE(A6772," ",B6772," ",D6772)</f>
        <v>Tendring 77 Night Awake</v>
      </c>
      <c r="D6772" t="s">
        <v>414</v>
      </c>
      <c r="E6772" t="s">
        <v>231</v>
      </c>
      <c r="F6772" t="str">
        <f>CONCATENATE(E6772," ",A6772," ",D6772)</f>
        <v>FOUNTAIN CARE SERVICES LIMITED Tendring Night Awake</v>
      </c>
      <c r="G6772">
        <v>70</v>
      </c>
      <c r="H6772">
        <v>2</v>
      </c>
    </row>
    <row r="6773" spans="1:8" x14ac:dyDescent="0.35">
      <c r="A6773" t="s">
        <v>13</v>
      </c>
      <c r="B6773" s="25">
        <v>78</v>
      </c>
      <c r="C6773" t="str">
        <f>CONCATENATE(A6773," ",B6773," ",D6773)</f>
        <v>Tendring 78 Night Awake</v>
      </c>
      <c r="D6773" t="s">
        <v>414</v>
      </c>
      <c r="E6773" t="s">
        <v>157</v>
      </c>
      <c r="F6773" t="str">
        <f>CONCATENATE(E6773," ",A6773," ",D6773)</f>
        <v>Blossom High Limited Tendring Night Awake</v>
      </c>
      <c r="G6773">
        <v>70</v>
      </c>
      <c r="H6773">
        <v>2</v>
      </c>
    </row>
    <row r="6774" spans="1:8" x14ac:dyDescent="0.35">
      <c r="A6774" t="s">
        <v>13</v>
      </c>
      <c r="B6774" s="25">
        <v>79</v>
      </c>
      <c r="C6774" t="str">
        <f>CONCATENATE(A6774," ",B6774," ",D6774)</f>
        <v>Tendring 79 Night Awake</v>
      </c>
      <c r="D6774" t="s">
        <v>414</v>
      </c>
      <c r="E6774" t="s">
        <v>355</v>
      </c>
      <c r="F6774" t="str">
        <f>CONCATENATE(E6774," ",A6774," ",D6774)</f>
        <v>SHELAGH CARE SERVICES LTD Tendring Night Awake</v>
      </c>
      <c r="G6774">
        <v>70</v>
      </c>
      <c r="H6774">
        <v>2</v>
      </c>
    </row>
    <row r="6775" spans="1:8" x14ac:dyDescent="0.35">
      <c r="A6775" t="s">
        <v>13</v>
      </c>
      <c r="B6775" s="25">
        <v>80</v>
      </c>
      <c r="C6775" t="str">
        <f>CONCATENATE(A6775," ",B6775," ",D6775)</f>
        <v>Tendring 80 Night Awake</v>
      </c>
      <c r="D6775" t="s">
        <v>414</v>
      </c>
      <c r="E6775" t="s">
        <v>260</v>
      </c>
      <c r="F6775" t="str">
        <f>CONCATENATE(E6775," ",A6775," ",D6775)</f>
        <v>INTEGRATED SUPPORT SERVICES LTD Tendring Night Awake</v>
      </c>
      <c r="G6775">
        <v>70</v>
      </c>
      <c r="H6775">
        <v>2</v>
      </c>
    </row>
    <row r="6776" spans="1:8" x14ac:dyDescent="0.35">
      <c r="A6776" t="s">
        <v>13</v>
      </c>
      <c r="B6776" s="25">
        <v>81</v>
      </c>
      <c r="C6776" t="str">
        <f>CONCATENATE(A6776," ",B6776," ",D6776)</f>
        <v>Tendring 81 Night Awake</v>
      </c>
      <c r="D6776" t="s">
        <v>414</v>
      </c>
      <c r="E6776" t="s">
        <v>197</v>
      </c>
      <c r="F6776" t="str">
        <f>CONCATENATE(E6776," ",A6776," ",D6776)</f>
        <v>Deway Care Limited Tendring Night Awake</v>
      </c>
      <c r="G6776">
        <v>74</v>
      </c>
      <c r="H6776">
        <v>2</v>
      </c>
    </row>
    <row r="6777" spans="1:8" x14ac:dyDescent="0.35">
      <c r="A6777" t="s">
        <v>13</v>
      </c>
      <c r="B6777" s="25">
        <v>82</v>
      </c>
      <c r="C6777" t="str">
        <f>CONCATENATE(A6777," ",B6777," ",D6777)</f>
        <v>Tendring 82 Night Awake</v>
      </c>
      <c r="D6777" t="s">
        <v>414</v>
      </c>
      <c r="E6777" t="s">
        <v>126</v>
      </c>
      <c r="F6777" t="str">
        <f>CONCATENATE(E6777," ",A6777," ",D6777)</f>
        <v>Acrux Support Services Limited Tendring Night Awake</v>
      </c>
      <c r="G6777">
        <v>75</v>
      </c>
      <c r="H6777">
        <v>2</v>
      </c>
    </row>
    <row r="6778" spans="1:8" x14ac:dyDescent="0.35">
      <c r="A6778" t="s">
        <v>13</v>
      </c>
      <c r="B6778" s="25">
        <v>83</v>
      </c>
      <c r="C6778" t="str">
        <f>CONCATENATE(A6778," ",B6778," ",D6778)</f>
        <v>Tendring 83 Night Awake</v>
      </c>
      <c r="D6778" t="s">
        <v>414</v>
      </c>
      <c r="E6778" t="s">
        <v>289</v>
      </c>
      <c r="F6778" t="str">
        <f>CONCATENATE(E6778," ",A6778," ",D6778)</f>
        <v>Marlyn Recruitment Ltd Tendring Night Awake</v>
      </c>
      <c r="G6778">
        <v>76</v>
      </c>
      <c r="H6778">
        <v>2</v>
      </c>
    </row>
    <row r="6779" spans="1:8" x14ac:dyDescent="0.35">
      <c r="A6779" t="s">
        <v>13</v>
      </c>
      <c r="B6779" s="25">
        <v>84</v>
      </c>
      <c r="C6779" t="str">
        <f>CONCATENATE(A6779," ",B6779," ",D6779)</f>
        <v>Tendring 84 Night Awake</v>
      </c>
      <c r="D6779" t="s">
        <v>414</v>
      </c>
      <c r="E6779" t="s">
        <v>388</v>
      </c>
      <c r="F6779" t="str">
        <f>CONCATENATE(E6779," ",A6779," ",D6779)</f>
        <v>Unique Option Healthcare Limited Tendring Night Awake</v>
      </c>
      <c r="G6779">
        <v>76</v>
      </c>
      <c r="H6779">
        <v>2</v>
      </c>
    </row>
    <row r="6780" spans="1:8" x14ac:dyDescent="0.35">
      <c r="A6780" t="s">
        <v>13</v>
      </c>
      <c r="B6780" s="25">
        <v>85</v>
      </c>
      <c r="C6780" t="str">
        <f>CONCATENATE(A6780," ",B6780," ",D6780)</f>
        <v>Tendring 85 Night Awake</v>
      </c>
      <c r="D6780" t="s">
        <v>414</v>
      </c>
      <c r="E6780" t="s">
        <v>393</v>
      </c>
      <c r="F6780" t="str">
        <f>CONCATENATE(E6780," ",A6780," ",D6780)</f>
        <v>VERITY HEALTHCARE LIMITED Tendring Night Awake</v>
      </c>
      <c r="G6780">
        <v>76</v>
      </c>
      <c r="H6780">
        <v>2</v>
      </c>
    </row>
    <row r="6781" spans="1:8" x14ac:dyDescent="0.35">
      <c r="A6781" t="s">
        <v>13</v>
      </c>
      <c r="B6781" s="25">
        <v>86</v>
      </c>
      <c r="C6781" t="str">
        <f>CONCATENATE(A6781," ",B6781," ",D6781)</f>
        <v>Tendring 86 Night Awake</v>
      </c>
      <c r="D6781" t="s">
        <v>414</v>
      </c>
      <c r="E6781" t="s">
        <v>169</v>
      </c>
      <c r="F6781" t="str">
        <f>CONCATENATE(E6781," ",A6781," ",D6781)</f>
        <v>Care Package Plus Limited Tendring Night Awake</v>
      </c>
      <c r="G6781">
        <v>76</v>
      </c>
      <c r="H6781">
        <v>2</v>
      </c>
    </row>
    <row r="6782" spans="1:8" x14ac:dyDescent="0.35">
      <c r="A6782" t="s">
        <v>13</v>
      </c>
      <c r="B6782" s="25">
        <v>87</v>
      </c>
      <c r="C6782" t="str">
        <f>CONCATENATE(A6782," ",B6782," ",D6782)</f>
        <v>Tendring 87 Night Awake</v>
      </c>
      <c r="D6782" t="s">
        <v>414</v>
      </c>
      <c r="E6782" t="s">
        <v>369</v>
      </c>
      <c r="F6782" t="str">
        <f>CONCATENATE(E6782," ",A6782," ",D6782)</f>
        <v>SWL Care Haven Tendring Night Awake</v>
      </c>
      <c r="G6782">
        <v>76</v>
      </c>
      <c r="H6782">
        <v>2</v>
      </c>
    </row>
    <row r="6783" spans="1:8" x14ac:dyDescent="0.35">
      <c r="A6783" t="s">
        <v>13</v>
      </c>
      <c r="B6783" s="25">
        <v>88</v>
      </c>
      <c r="C6783" t="str">
        <f>CONCATENATE(A6783," ",B6783," ",D6783)</f>
        <v>Tendring 88 Night Awake</v>
      </c>
      <c r="D6783" t="s">
        <v>414</v>
      </c>
      <c r="E6783" t="s">
        <v>345</v>
      </c>
      <c r="F6783" t="str">
        <f>CONCATENATE(E6783," ",A6783," ",D6783)</f>
        <v>Roseberry Kare Limited Tendring Night Awake</v>
      </c>
      <c r="G6783">
        <v>76</v>
      </c>
      <c r="H6783">
        <v>2</v>
      </c>
    </row>
    <row r="6784" spans="1:8" x14ac:dyDescent="0.35">
      <c r="A6784" t="s">
        <v>13</v>
      </c>
      <c r="B6784" s="25">
        <v>89</v>
      </c>
      <c r="C6784" t="str">
        <f>CONCATENATE(A6784," ",B6784," ",D6784)</f>
        <v>Tendring 89 Night Awake</v>
      </c>
      <c r="D6784" t="s">
        <v>414</v>
      </c>
      <c r="E6784" t="s">
        <v>147</v>
      </c>
      <c r="F6784" t="str">
        <f>CONCATENATE(E6784," ",A6784," ",D6784)</f>
        <v>AVIBID LIMITED Tendring Night Awake</v>
      </c>
      <c r="G6784">
        <v>76</v>
      </c>
      <c r="H6784">
        <v>2</v>
      </c>
    </row>
    <row r="6785" spans="1:8" x14ac:dyDescent="0.35">
      <c r="A6785" t="s">
        <v>13</v>
      </c>
      <c r="B6785" s="25">
        <v>90</v>
      </c>
      <c r="C6785" t="str">
        <f>CONCATENATE(A6785," ",B6785," ",D6785)</f>
        <v>Tendring 90 Night Awake</v>
      </c>
      <c r="D6785" t="s">
        <v>414</v>
      </c>
      <c r="E6785" t="s">
        <v>129</v>
      </c>
      <c r="F6785" t="str">
        <f>CONCATENATE(E6785," ",A6785," ",D6785)</f>
        <v>Advance Careprovider Limited Tendring Night Awake</v>
      </c>
      <c r="G6785">
        <v>76</v>
      </c>
      <c r="H6785">
        <v>2</v>
      </c>
    </row>
    <row r="6786" spans="1:8" x14ac:dyDescent="0.35">
      <c r="A6786" t="s">
        <v>13</v>
      </c>
      <c r="B6786" s="25">
        <v>91</v>
      </c>
      <c r="C6786" t="str">
        <f>CONCATENATE(A6786," ",B6786," ",D6786)</f>
        <v>Tendring 91 Night Awake</v>
      </c>
      <c r="D6786" t="s">
        <v>414</v>
      </c>
      <c r="E6786" t="s">
        <v>356</v>
      </c>
      <c r="F6786" t="str">
        <f>CONCATENATE(E6786," ",A6786," ",D6786)</f>
        <v>SHINDORE LIMITED T/A SYLVIAN CARE HAVERING SOUTH Tendring Night Awake</v>
      </c>
      <c r="G6786">
        <v>76</v>
      </c>
      <c r="H6786">
        <v>2</v>
      </c>
    </row>
    <row r="6787" spans="1:8" x14ac:dyDescent="0.35">
      <c r="A6787" t="s">
        <v>13</v>
      </c>
      <c r="B6787" s="25">
        <v>92</v>
      </c>
      <c r="C6787" t="str">
        <f>CONCATENATE(A6787," ",B6787," ",D6787)</f>
        <v>Tendring 92 Night Awake</v>
      </c>
      <c r="D6787" t="s">
        <v>414</v>
      </c>
      <c r="E6787" t="s">
        <v>276</v>
      </c>
      <c r="F6787" t="str">
        <f>CONCATENATE(E6787," ",A6787," ",D6787)</f>
        <v>KOME CARE LTD. Tendring Night Awake</v>
      </c>
      <c r="G6787">
        <v>76</v>
      </c>
      <c r="H6787">
        <v>2</v>
      </c>
    </row>
    <row r="6788" spans="1:8" x14ac:dyDescent="0.35">
      <c r="A6788" t="s">
        <v>13</v>
      </c>
      <c r="B6788" s="25">
        <v>93</v>
      </c>
      <c r="C6788" t="str">
        <f>CONCATENATE(A6788," ",B6788," ",D6788)</f>
        <v>Tendring 93 Night Awake</v>
      </c>
      <c r="D6788" t="s">
        <v>414</v>
      </c>
      <c r="E6788" t="s">
        <v>329</v>
      </c>
      <c r="F6788" t="str">
        <f>CONCATENATE(E6788," ",A6788," ",D6788)</f>
        <v>Pure Health Care Pvt Ltd Tendring Night Awake</v>
      </c>
      <c r="G6788">
        <v>76</v>
      </c>
      <c r="H6788">
        <v>2</v>
      </c>
    </row>
    <row r="6789" spans="1:8" x14ac:dyDescent="0.35">
      <c r="A6789" t="s">
        <v>13</v>
      </c>
      <c r="B6789" s="25">
        <v>94</v>
      </c>
      <c r="C6789" t="str">
        <f>CONCATENATE(A6789," ",B6789," ",D6789)</f>
        <v>Tendring 94 Night Awake</v>
      </c>
      <c r="D6789" t="s">
        <v>414</v>
      </c>
      <c r="E6789" t="s">
        <v>284</v>
      </c>
      <c r="F6789" t="str">
        <f>CONCATENATE(E6789," ",A6789," ",D6789)</f>
        <v>LORDGRACE DELIGHT HEALTHCARE LTD Tendring Night Awake</v>
      </c>
      <c r="G6789">
        <v>87</v>
      </c>
      <c r="H6789">
        <v>2</v>
      </c>
    </row>
    <row r="6790" spans="1:8" x14ac:dyDescent="0.35">
      <c r="A6790" t="s">
        <v>13</v>
      </c>
      <c r="B6790" s="25">
        <v>95</v>
      </c>
      <c r="C6790" t="str">
        <f>CONCATENATE(A6790," ",B6790," ",D6790)</f>
        <v>Tendring 95 Night Awake</v>
      </c>
      <c r="D6790" t="s">
        <v>414</v>
      </c>
      <c r="E6790" t="s">
        <v>221</v>
      </c>
      <c r="F6790" t="str">
        <f>CONCATENATE(E6790," ",A6790," ",D6790)</f>
        <v>FAMILYA CARE SERVICES LTD Tendring Night Awake</v>
      </c>
      <c r="G6790">
        <v>88</v>
      </c>
      <c r="H6790">
        <v>2</v>
      </c>
    </row>
    <row r="6791" spans="1:8" x14ac:dyDescent="0.35">
      <c r="A6791" t="s">
        <v>13</v>
      </c>
      <c r="B6791" s="25">
        <v>96</v>
      </c>
      <c r="C6791" t="str">
        <f>CONCATENATE(A6791," ",B6791," ",D6791)</f>
        <v>Tendring 96 Night Awake</v>
      </c>
      <c r="D6791" t="s">
        <v>414</v>
      </c>
      <c r="E6791" t="s">
        <v>293</v>
      </c>
      <c r="F6791" t="str">
        <f>CONCATENATE(E6791," ",A6791," ",D6791)</f>
        <v>Meraki Unique Care Ltd  Tendring Night Awake</v>
      </c>
      <c r="G6791">
        <v>89</v>
      </c>
      <c r="H6791">
        <v>2</v>
      </c>
    </row>
    <row r="6792" spans="1:8" x14ac:dyDescent="0.35">
      <c r="A6792" t="s">
        <v>13</v>
      </c>
      <c r="B6792" s="25">
        <v>97</v>
      </c>
      <c r="C6792" t="str">
        <f>CONCATENATE(A6792," ",B6792," ",D6792)</f>
        <v>Tendring 97 Night Awake</v>
      </c>
      <c r="D6792" t="s">
        <v>414</v>
      </c>
      <c r="E6792" t="s">
        <v>188</v>
      </c>
      <c r="F6792" t="str">
        <f>CONCATENATE(E6792," ",A6792," ",D6792)</f>
        <v>Clay Brook Healthcare Limited  Tendring Night Awake</v>
      </c>
      <c r="G6792">
        <v>90</v>
      </c>
      <c r="H6792">
        <v>2</v>
      </c>
    </row>
    <row r="6793" spans="1:8" x14ac:dyDescent="0.35">
      <c r="A6793" t="s">
        <v>13</v>
      </c>
      <c r="B6793" s="25">
        <v>98</v>
      </c>
      <c r="C6793" t="str">
        <f>CONCATENATE(A6793," ",B6793," ",D6793)</f>
        <v>Tendring 98 Night Awake</v>
      </c>
      <c r="D6793" t="s">
        <v>414</v>
      </c>
      <c r="E6793" t="s">
        <v>396</v>
      </c>
      <c r="F6793" t="str">
        <f>CONCATENATE(E6793," ",A6793," ",D6793)</f>
        <v>Voyage 1 Ltd Tendring Night Awake</v>
      </c>
      <c r="G6793">
        <v>91</v>
      </c>
      <c r="H6793">
        <v>2</v>
      </c>
    </row>
    <row r="6794" spans="1:8" x14ac:dyDescent="0.35">
      <c r="A6794" t="s">
        <v>13</v>
      </c>
      <c r="B6794" s="25">
        <v>99</v>
      </c>
      <c r="C6794" t="str">
        <f>CONCATENATE(A6794," ",B6794," ",D6794)</f>
        <v>Tendring 99 Night Awake</v>
      </c>
      <c r="D6794" t="s">
        <v>414</v>
      </c>
      <c r="E6794" t="s">
        <v>209</v>
      </c>
      <c r="F6794" t="str">
        <f>CONCATENATE(E6794," ",A6794," ",D6794)</f>
        <v>Drury Healthcare Ltd Tendring Night Awake</v>
      </c>
      <c r="G6794">
        <v>92</v>
      </c>
      <c r="H6794">
        <v>2</v>
      </c>
    </row>
    <row r="6795" spans="1:8" x14ac:dyDescent="0.35">
      <c r="A6795" t="s">
        <v>13</v>
      </c>
      <c r="B6795" s="25">
        <v>100</v>
      </c>
      <c r="C6795" t="str">
        <f>CONCATENATE(A6795," ",B6795," ",D6795)</f>
        <v>Tendring 100 Night Awake</v>
      </c>
      <c r="D6795" t="s">
        <v>414</v>
      </c>
      <c r="E6795" t="s">
        <v>155</v>
      </c>
      <c r="F6795" t="str">
        <f>CONCATENATE(E6795," ",A6795," ",D6795)</f>
        <v>BLOOMSBURY HOME CARE LTD Tendring Night Awake</v>
      </c>
      <c r="G6795">
        <v>92</v>
      </c>
      <c r="H6795">
        <v>2</v>
      </c>
    </row>
    <row r="6796" spans="1:8" x14ac:dyDescent="0.35">
      <c r="A6796" t="s">
        <v>13</v>
      </c>
      <c r="B6796" s="25">
        <v>101</v>
      </c>
      <c r="C6796" t="str">
        <f>CONCATENATE(A6796," ",B6796," ",D6796)</f>
        <v>Tendring 101 Night Awake</v>
      </c>
      <c r="D6796" t="s">
        <v>414</v>
      </c>
      <c r="E6796" t="s">
        <v>130</v>
      </c>
      <c r="F6796" t="str">
        <f>CONCATENATE(E6796," ",A6796," ",D6796)</f>
        <v>Aeon Nursing LTD Tendring Night Awake</v>
      </c>
      <c r="G6796">
        <v>94</v>
      </c>
      <c r="H6796">
        <v>2</v>
      </c>
    </row>
    <row r="6797" spans="1:8" x14ac:dyDescent="0.35">
      <c r="A6797" t="s">
        <v>13</v>
      </c>
      <c r="B6797" s="25">
        <v>102</v>
      </c>
      <c r="C6797" t="str">
        <f>CONCATENATE(A6797," ",B6797," ",D6797)</f>
        <v>Tendring 102 Night Awake</v>
      </c>
      <c r="D6797" t="s">
        <v>414</v>
      </c>
      <c r="E6797" t="s">
        <v>404</v>
      </c>
      <c r="F6797" t="str">
        <f>CONCATENATE(E6797," ",A6797," ",D6797)</f>
        <v>XERUS CARE LTD Tendring Night Awake</v>
      </c>
      <c r="G6797">
        <v>95</v>
      </c>
      <c r="H6797">
        <v>2</v>
      </c>
    </row>
    <row r="6798" spans="1:8" x14ac:dyDescent="0.35">
      <c r="A6798" t="s">
        <v>13</v>
      </c>
      <c r="B6798" s="25">
        <v>103</v>
      </c>
      <c r="C6798" t="str">
        <f>CONCATENATE(A6798," ",B6798," ",D6798)</f>
        <v>Tendring 103 Night Awake</v>
      </c>
      <c r="D6798" t="s">
        <v>414</v>
      </c>
      <c r="E6798" t="s">
        <v>122</v>
      </c>
      <c r="F6798" t="str">
        <f>CONCATENATE(E6798," ",A6798," ",D6798)</f>
        <v>Aboutme Care Services Ltd Tendring Night Awake</v>
      </c>
      <c r="G6798">
        <v>96</v>
      </c>
      <c r="H6798">
        <v>2</v>
      </c>
    </row>
    <row r="6799" spans="1:8" x14ac:dyDescent="0.35">
      <c r="A6799" t="s">
        <v>13</v>
      </c>
      <c r="B6799" s="25">
        <v>104</v>
      </c>
      <c r="C6799" t="str">
        <f>CONCATENATE(A6799," ",B6799," ",D6799)</f>
        <v>Tendring 104 Night Awake</v>
      </c>
      <c r="D6799" t="s">
        <v>414</v>
      </c>
      <c r="E6799" t="s">
        <v>401</v>
      </c>
      <c r="F6799" t="str">
        <f>CONCATENATE(E6799," ",A6799," ",D6799)</f>
        <v>WHITNEL CARE UK LTD Tendring Night Awake</v>
      </c>
      <c r="G6799">
        <v>97</v>
      </c>
      <c r="H6799">
        <v>2</v>
      </c>
    </row>
    <row r="6800" spans="1:8" x14ac:dyDescent="0.35">
      <c r="A6800" t="s">
        <v>13</v>
      </c>
      <c r="B6800" s="25">
        <v>105</v>
      </c>
      <c r="C6800" t="str">
        <f>CONCATENATE(A6800," ",B6800," ",D6800)</f>
        <v>Tendring 105 Night Awake</v>
      </c>
      <c r="D6800" t="s">
        <v>414</v>
      </c>
      <c r="E6800" t="s">
        <v>366</v>
      </c>
      <c r="F6800" t="str">
        <f>CONCATENATE(E6800," ",A6800," ",D6800)</f>
        <v>STAR ANGEL CARE LIMITED Tendring Night Awake</v>
      </c>
      <c r="G6800">
        <v>98</v>
      </c>
      <c r="H6800">
        <v>2</v>
      </c>
    </row>
    <row r="6801" spans="1:8" x14ac:dyDescent="0.35">
      <c r="A6801" t="s">
        <v>13</v>
      </c>
      <c r="B6801" s="25">
        <v>106</v>
      </c>
      <c r="C6801" t="str">
        <f>CONCATENATE(A6801," ",B6801," ",D6801)</f>
        <v>Tendring 106 Night Awake</v>
      </c>
      <c r="D6801" t="s">
        <v>414</v>
      </c>
      <c r="E6801" t="s">
        <v>2</v>
      </c>
      <c r="F6801" t="str">
        <f>CONCATENATE(E6801," ",A6801," ",D6801)</f>
        <v>Chinite Resourcing Limited (t/a Chinite Home Care) Tendring Night Awake</v>
      </c>
      <c r="G6801">
        <v>99</v>
      </c>
      <c r="H6801">
        <v>2</v>
      </c>
    </row>
    <row r="6802" spans="1:8" x14ac:dyDescent="0.35">
      <c r="A6802" t="s">
        <v>13</v>
      </c>
      <c r="B6802" s="25">
        <v>107</v>
      </c>
      <c r="C6802" t="str">
        <f>CONCATENATE(A6802," ",B6802," ",D6802)</f>
        <v>Tendring 107 Night Awake</v>
      </c>
      <c r="D6802" t="s">
        <v>414</v>
      </c>
      <c r="E6802" t="s">
        <v>405</v>
      </c>
      <c r="F6802" t="str">
        <f>CONCATENATE(E6802," ",A6802," ",D6802)</f>
        <v>YEMLISTER CARE LIMITED Tendring Night Awake</v>
      </c>
      <c r="G6802">
        <v>100</v>
      </c>
      <c r="H6802">
        <v>2</v>
      </c>
    </row>
    <row r="6803" spans="1:8" x14ac:dyDescent="0.35">
      <c r="A6803" t="s">
        <v>13</v>
      </c>
      <c r="B6803" s="25">
        <v>108</v>
      </c>
      <c r="C6803" t="str">
        <f>CONCATENATE(A6803," ",B6803," ",D6803)</f>
        <v>Tendring 108 Night Awake</v>
      </c>
      <c r="D6803" t="s">
        <v>414</v>
      </c>
      <c r="E6803" t="s">
        <v>294</v>
      </c>
      <c r="F6803" t="str">
        <f>CONCATENATE(E6803," ",A6803," ",D6803)</f>
        <v>Mersea Homecare Ltd Tendring Night Awake</v>
      </c>
      <c r="G6803">
        <v>100</v>
      </c>
      <c r="H6803">
        <v>2</v>
      </c>
    </row>
    <row r="6804" spans="1:8" x14ac:dyDescent="0.35">
      <c r="A6804" t="s">
        <v>13</v>
      </c>
      <c r="B6804" s="25">
        <v>109</v>
      </c>
      <c r="C6804" t="str">
        <f>CONCATENATE(A6804," ",B6804," ",D6804)</f>
        <v>Tendring 109 Night Awake</v>
      </c>
      <c r="D6804" t="s">
        <v>414</v>
      </c>
      <c r="E6804" t="s">
        <v>339</v>
      </c>
      <c r="F6804" t="str">
        <f>CONCATENATE(E6804," ",A6804," ",D6804)</f>
        <v>REVIVERISE LTD Tendring Night Awake</v>
      </c>
      <c r="G6804">
        <v>100</v>
      </c>
      <c r="H6804">
        <v>2</v>
      </c>
    </row>
    <row r="6805" spans="1:8" x14ac:dyDescent="0.35">
      <c r="A6805" t="s">
        <v>13</v>
      </c>
      <c r="B6805" s="25">
        <v>110</v>
      </c>
      <c r="C6805" t="str">
        <f>CONCATENATE(A6805," ",B6805," ",D6805)</f>
        <v>Tendring 110 Night Awake</v>
      </c>
      <c r="D6805" t="s">
        <v>414</v>
      </c>
      <c r="E6805" t="s">
        <v>392</v>
      </c>
      <c r="F6805" t="str">
        <f>CONCATENATE(E6805," ",A6805," ",D6805)</f>
        <v>Universal Point Of Care Ltd Tendring Night Awake</v>
      </c>
      <c r="G6805">
        <v>100</v>
      </c>
      <c r="H6805">
        <v>2</v>
      </c>
    </row>
    <row r="6806" spans="1:8" x14ac:dyDescent="0.35">
      <c r="A6806" t="s">
        <v>13</v>
      </c>
      <c r="B6806" s="25">
        <v>111</v>
      </c>
      <c r="C6806" t="str">
        <f>CONCATENATE(A6806," ",B6806," ",D6806)</f>
        <v>Tendring 111 Night Awake</v>
      </c>
      <c r="D6806" t="s">
        <v>414</v>
      </c>
      <c r="E6806" t="s">
        <v>324</v>
      </c>
      <c r="F6806" t="str">
        <f>CONCATENATE(E6806," ",A6806," ",D6806)</f>
        <v>Prestige Homecare 24/7 Ltd Tendring Night Awake</v>
      </c>
      <c r="G6806">
        <v>100</v>
      </c>
      <c r="H6806">
        <v>2</v>
      </c>
    </row>
    <row r="6807" spans="1:8" x14ac:dyDescent="0.35">
      <c r="A6807" t="s">
        <v>13</v>
      </c>
      <c r="B6807" s="25">
        <v>112</v>
      </c>
      <c r="C6807" t="str">
        <f>CONCATENATE(A6807," ",B6807," ",D6807)</f>
        <v>Tendring 112 Night Awake</v>
      </c>
      <c r="D6807" t="s">
        <v>414</v>
      </c>
      <c r="E6807" t="s">
        <v>257</v>
      </c>
      <c r="F6807" t="str">
        <f>CONCATENATE(E6807," ",A6807," ",D6807)</f>
        <v>Infigo Care Limited Tendring Night Awake</v>
      </c>
      <c r="G6807">
        <v>100</v>
      </c>
      <c r="H6807">
        <v>2</v>
      </c>
    </row>
    <row r="6808" spans="1:8" x14ac:dyDescent="0.35">
      <c r="A6808" t="s">
        <v>13</v>
      </c>
      <c r="B6808" s="25">
        <v>113</v>
      </c>
      <c r="C6808" t="str">
        <f>CONCATENATE(A6808," ",B6808," ",D6808)</f>
        <v>Tendring 113 Night Awake</v>
      </c>
      <c r="D6808" t="s">
        <v>414</v>
      </c>
      <c r="E6808" t="s">
        <v>394</v>
      </c>
      <c r="F6808" t="str">
        <f>CONCATENATE(E6808," ",A6808," ",D6808)</f>
        <v>Vida Supported Living Limited Tendring Night Awake</v>
      </c>
      <c r="G6808">
        <v>100</v>
      </c>
      <c r="H6808">
        <v>2</v>
      </c>
    </row>
    <row r="6809" spans="1:8" x14ac:dyDescent="0.35">
      <c r="A6809" t="s">
        <v>13</v>
      </c>
      <c r="B6809" s="25">
        <v>114</v>
      </c>
      <c r="C6809" t="str">
        <f>CONCATENATE(A6809," ",B6809," ",D6809)</f>
        <v>Tendring 114 Night Awake</v>
      </c>
      <c r="D6809" t="s">
        <v>414</v>
      </c>
      <c r="E6809" t="s">
        <v>171</v>
      </c>
      <c r="F6809" t="str">
        <f>CONCATENATE(E6809," ",A6809," ",D6809)</f>
        <v>CARELAND HEALTHCARE SERVICES LTD Tendring Night Awake</v>
      </c>
      <c r="G6809">
        <v>100</v>
      </c>
      <c r="H6809">
        <v>2</v>
      </c>
    </row>
    <row r="6810" spans="1:8" x14ac:dyDescent="0.35">
      <c r="A6810" t="s">
        <v>13</v>
      </c>
      <c r="B6810" s="25">
        <v>115</v>
      </c>
      <c r="C6810" t="str">
        <f>CONCATENATE(A6810," ",B6810," ",D6810)</f>
        <v>Tendring 115 Night Awake</v>
      </c>
      <c r="D6810" t="s">
        <v>414</v>
      </c>
      <c r="E6810" t="s">
        <v>114</v>
      </c>
      <c r="F6810" t="str">
        <f>CONCATENATE(E6810," ",A6810," ",D6810)</f>
        <v>1ST CENTRAL CARE LTD Tendring Night Awake</v>
      </c>
      <c r="G6810">
        <v>100</v>
      </c>
      <c r="H6810">
        <v>2</v>
      </c>
    </row>
    <row r="6811" spans="1:8" x14ac:dyDescent="0.35">
      <c r="A6811" t="s">
        <v>13</v>
      </c>
      <c r="B6811" s="25">
        <v>116</v>
      </c>
      <c r="C6811" t="str">
        <f>CONCATENATE(A6811," ",B6811," ",D6811)</f>
        <v>Tendring 116 Night Awake</v>
      </c>
      <c r="D6811" t="s">
        <v>414</v>
      </c>
      <c r="E6811" t="s">
        <v>349</v>
      </c>
      <c r="F6811" t="str">
        <f>CONCATENATE(E6811," ",A6811," ",D6811)</f>
        <v>Satellite Health Care Limited Tendring Night Awake</v>
      </c>
      <c r="G6811">
        <v>100</v>
      </c>
      <c r="H6811">
        <v>2</v>
      </c>
    </row>
    <row r="6812" spans="1:8" x14ac:dyDescent="0.35">
      <c r="A6812" t="s">
        <v>13</v>
      </c>
      <c r="B6812" s="25">
        <v>117</v>
      </c>
      <c r="C6812" t="str">
        <f>CONCATENATE(A6812," ",B6812," ",D6812)</f>
        <v>Tendring 117 Night Awake</v>
      </c>
      <c r="D6812" t="s">
        <v>414</v>
      </c>
      <c r="E6812" t="s">
        <v>174</v>
      </c>
      <c r="F6812" t="str">
        <f>CONCATENATE(E6812," ",A6812," ",D6812)</f>
        <v>Carers Hive Limited Tendring Night Awake</v>
      </c>
      <c r="G6812">
        <v>100</v>
      </c>
      <c r="H6812">
        <v>2</v>
      </c>
    </row>
    <row r="6813" spans="1:8" x14ac:dyDescent="0.35">
      <c r="A6813" t="s">
        <v>13</v>
      </c>
      <c r="B6813" s="25">
        <v>118</v>
      </c>
      <c r="C6813" t="str">
        <f>CONCATENATE(A6813," ",B6813," ",D6813)</f>
        <v>Tendring 118 Night Awake</v>
      </c>
      <c r="D6813" t="s">
        <v>414</v>
      </c>
      <c r="E6813" t="s">
        <v>315</v>
      </c>
      <c r="F6813" t="str">
        <f>CONCATENATE(E6813," ",A6813," ",D6813)</f>
        <v>PharmEng Ltd t/a PE Global Care Connect Tendring Night Awake</v>
      </c>
      <c r="G6813">
        <v>111</v>
      </c>
      <c r="H6813">
        <v>2</v>
      </c>
    </row>
    <row r="6814" spans="1:8" x14ac:dyDescent="0.35">
      <c r="A6814" t="s">
        <v>13</v>
      </c>
      <c r="B6814" s="25">
        <v>119</v>
      </c>
      <c r="C6814" t="str">
        <f>CONCATENATE(A6814," ",B6814," ",D6814)</f>
        <v>Tendring 119 Night Awake</v>
      </c>
      <c r="D6814" t="s">
        <v>414</v>
      </c>
      <c r="E6814" t="s">
        <v>115</v>
      </c>
      <c r="F6814" t="str">
        <f>CONCATENATE(E6814," ",A6814," ",D6814)</f>
        <v>4Q Healthcare Ltd Tendring Night Awake</v>
      </c>
      <c r="G6814">
        <v>112</v>
      </c>
      <c r="H6814">
        <v>2</v>
      </c>
    </row>
    <row r="6815" spans="1:8" x14ac:dyDescent="0.35">
      <c r="A6815" t="s">
        <v>13</v>
      </c>
      <c r="B6815" s="25">
        <v>120</v>
      </c>
      <c r="C6815" t="str">
        <f>CONCATENATE(A6815," ",B6815," ",D6815)</f>
        <v>Tendring 120 Night Awake</v>
      </c>
      <c r="D6815" t="s">
        <v>414</v>
      </c>
      <c r="E6815" t="s">
        <v>281</v>
      </c>
      <c r="F6815" t="str">
        <f>CONCATENATE(E6815," ",A6815," ",D6815)</f>
        <v>Liv Healthy Care Limited Tendring Night Awake</v>
      </c>
      <c r="G6815">
        <v>112</v>
      </c>
      <c r="H6815">
        <v>2</v>
      </c>
    </row>
    <row r="6816" spans="1:8" x14ac:dyDescent="0.35">
      <c r="A6816" t="s">
        <v>13</v>
      </c>
      <c r="B6816" s="25">
        <v>121</v>
      </c>
      <c r="C6816" t="str">
        <f>CONCATENATE(A6816," ",B6816," ",D6816)</f>
        <v>Tendring 121 Night Awake</v>
      </c>
      <c r="D6816" t="s">
        <v>414</v>
      </c>
      <c r="E6816" t="s">
        <v>87</v>
      </c>
      <c r="F6816" t="str">
        <f>CONCATENATE(E6816," ",A6816," ",D6816)</f>
        <v>MICHAEL RGIS'CARE LTD Tendring Night Awake</v>
      </c>
      <c r="G6816">
        <v>114</v>
      </c>
      <c r="H6816">
        <v>2</v>
      </c>
    </row>
    <row r="6817" spans="1:8" x14ac:dyDescent="0.35">
      <c r="A6817" t="s">
        <v>13</v>
      </c>
      <c r="B6817" s="25">
        <v>122</v>
      </c>
      <c r="C6817" t="str">
        <f>CONCATENATE(A6817," ",B6817," ",D6817)</f>
        <v>Tendring 122 Night Awake</v>
      </c>
      <c r="D6817" t="s">
        <v>414</v>
      </c>
      <c r="E6817" t="s">
        <v>145</v>
      </c>
      <c r="F6817" t="str">
        <f>CONCATENATE(E6817," ",A6817," ",D6817)</f>
        <v>Astar Homecare Ltd Tendring Night Awake</v>
      </c>
      <c r="G6817">
        <v>114</v>
      </c>
      <c r="H6817">
        <v>2</v>
      </c>
    </row>
    <row r="6818" spans="1:8" x14ac:dyDescent="0.35">
      <c r="A6818" t="s">
        <v>13</v>
      </c>
      <c r="B6818" s="25">
        <v>123</v>
      </c>
      <c r="C6818" t="str">
        <f>CONCATENATE(A6818," ",B6818," ",D6818)</f>
        <v>Tendring 123 Night Awake</v>
      </c>
      <c r="D6818" t="s">
        <v>414</v>
      </c>
      <c r="E6818" t="s">
        <v>154</v>
      </c>
      <c r="F6818" t="str">
        <f>CONCATENATE(E6818," ",A6818," ",D6818)</f>
        <v>Bloompage Consulting Limited t/a Access for Care Tendring Night Awake</v>
      </c>
      <c r="G6818">
        <v>116</v>
      </c>
      <c r="H6818">
        <v>2</v>
      </c>
    </row>
    <row r="6819" spans="1:8" x14ac:dyDescent="0.35">
      <c r="A6819" t="s">
        <v>13</v>
      </c>
      <c r="B6819" s="25">
        <v>124</v>
      </c>
      <c r="C6819" t="str">
        <f>CONCATENATE(A6819," ",B6819," ",D6819)</f>
        <v>Tendring 124 Night Awake</v>
      </c>
      <c r="D6819" t="s">
        <v>414</v>
      </c>
      <c r="E6819" t="s">
        <v>216</v>
      </c>
      <c r="F6819" t="str">
        <f>CONCATENATE(E6819," ",A6819," ",D6819)</f>
        <v>ENS Recruitment Limited Tendring Night Awake</v>
      </c>
      <c r="G6819">
        <v>117</v>
      </c>
      <c r="H6819">
        <v>2</v>
      </c>
    </row>
    <row r="6820" spans="1:8" x14ac:dyDescent="0.35">
      <c r="A6820" t="s">
        <v>13</v>
      </c>
      <c r="B6820" s="25">
        <v>125</v>
      </c>
      <c r="C6820" t="str">
        <f>CONCATENATE(A6820," ",B6820," ",D6820)</f>
        <v>Tendring 125 Night Awake</v>
      </c>
      <c r="D6820" t="s">
        <v>414</v>
      </c>
      <c r="E6820" t="s">
        <v>264</v>
      </c>
      <c r="F6820" t="str">
        <f>CONCATENATE(E6820," ",A6820," ",D6820)</f>
        <v>JCM CARE SERVICES LIMITED Tendring Night Awake</v>
      </c>
      <c r="G6820">
        <v>118</v>
      </c>
      <c r="H6820">
        <v>2</v>
      </c>
    </row>
    <row r="6821" spans="1:8" x14ac:dyDescent="0.35">
      <c r="A6821" t="s">
        <v>13</v>
      </c>
      <c r="B6821" s="25">
        <v>126</v>
      </c>
      <c r="C6821" t="str">
        <f>CONCATENATE(A6821," ",B6821," ",D6821)</f>
        <v>Tendring 126 Night Awake</v>
      </c>
      <c r="D6821" t="s">
        <v>414</v>
      </c>
      <c r="E6821" t="s">
        <v>232</v>
      </c>
      <c r="F6821" t="str">
        <f>CONCATENATE(E6821," ",A6821," ",D6821)</f>
        <v>Frantec Tendring Night Awake</v>
      </c>
      <c r="G6821">
        <v>119</v>
      </c>
      <c r="H6821">
        <v>2</v>
      </c>
    </row>
    <row r="6822" spans="1:8" x14ac:dyDescent="0.35">
      <c r="A6822" t="s">
        <v>13</v>
      </c>
      <c r="B6822" s="25">
        <v>127</v>
      </c>
      <c r="C6822" t="str">
        <f>CONCATENATE(A6822," ",B6822," ",D6822)</f>
        <v>Tendring 127 Night Awake</v>
      </c>
      <c r="D6822" t="s">
        <v>414</v>
      </c>
      <c r="E6822" t="s">
        <v>312</v>
      </c>
      <c r="F6822" t="str">
        <f>CONCATENATE(E6822," ",A6822," ",D6822)</f>
        <v>Peabody Trust Tendring Night Awake</v>
      </c>
      <c r="G6822">
        <v>120</v>
      </c>
      <c r="H6822">
        <v>2</v>
      </c>
    </row>
    <row r="6823" spans="1:8" x14ac:dyDescent="0.35">
      <c r="A6823" t="s">
        <v>13</v>
      </c>
      <c r="B6823" s="25">
        <v>128</v>
      </c>
      <c r="C6823" t="str">
        <f>CONCATENATE(A6823," ",B6823," ",D6823)</f>
        <v>Tendring 128 Night Awake</v>
      </c>
      <c r="D6823" t="s">
        <v>414</v>
      </c>
      <c r="E6823" t="s">
        <v>138</v>
      </c>
      <c r="F6823" t="str">
        <f>CONCATENATE(E6823," ",A6823," ",D6823)</f>
        <v>Angel Care Staffing Ltd  Tendring Night Awake</v>
      </c>
      <c r="G6823">
        <v>121</v>
      </c>
      <c r="H6823">
        <v>2</v>
      </c>
    </row>
    <row r="6824" spans="1:8" x14ac:dyDescent="0.35">
      <c r="A6824" t="s">
        <v>13</v>
      </c>
      <c r="B6824" s="25">
        <v>129</v>
      </c>
      <c r="C6824" t="str">
        <f>CONCATENATE(A6824," ",B6824," ",D6824)</f>
        <v>Tendring 129 Night Awake</v>
      </c>
      <c r="D6824" t="s">
        <v>414</v>
      </c>
      <c r="E6824" t="s">
        <v>248</v>
      </c>
      <c r="F6824" t="str">
        <f>CONCATENATE(E6824," ",A6824," ",D6824)</f>
        <v>Heritage Care Place Tendring Night Awake</v>
      </c>
      <c r="G6824">
        <v>122</v>
      </c>
      <c r="H6824">
        <v>2</v>
      </c>
    </row>
    <row r="6825" spans="1:8" x14ac:dyDescent="0.35">
      <c r="A6825" t="s">
        <v>13</v>
      </c>
      <c r="B6825" s="25">
        <v>130</v>
      </c>
      <c r="C6825" t="str">
        <f>CONCATENATE(A6825," ",B6825," ",D6825)</f>
        <v>Tendring 130 Night Awake</v>
      </c>
      <c r="D6825" t="s">
        <v>414</v>
      </c>
      <c r="E6825" t="s">
        <v>192</v>
      </c>
      <c r="F6825" t="str">
        <f>CONCATENATE(E6825," ",A6825," ",D6825)</f>
        <v>COURAGE LIMITED Tendring Night Awake</v>
      </c>
      <c r="G6825">
        <v>123</v>
      </c>
      <c r="H6825">
        <v>2</v>
      </c>
    </row>
    <row r="6826" spans="1:8" x14ac:dyDescent="0.35">
      <c r="A6826" t="s">
        <v>13</v>
      </c>
      <c r="B6826" s="25">
        <v>131</v>
      </c>
      <c r="C6826" t="str">
        <f>CONCATENATE(A6826," ",B6826," ",D6826)</f>
        <v>Tendring 131 Night Awake</v>
      </c>
      <c r="D6826" t="s">
        <v>414</v>
      </c>
      <c r="E6826" t="s">
        <v>196</v>
      </c>
      <c r="F6826" t="str">
        <f>CONCATENATE(E6826," ",A6826," ",D6826)</f>
        <v>Delight Supported Living Ltd Tendring Night Awake</v>
      </c>
      <c r="G6826">
        <v>124</v>
      </c>
      <c r="H6826">
        <v>2</v>
      </c>
    </row>
    <row r="6827" spans="1:8" x14ac:dyDescent="0.35">
      <c r="A6827" t="s">
        <v>13</v>
      </c>
      <c r="B6827" s="25">
        <v>132</v>
      </c>
      <c r="C6827" t="str">
        <f>CONCATENATE(A6827," ",B6827," ",D6827)</f>
        <v>Tendring 132 Night Awake</v>
      </c>
      <c r="D6827" t="s">
        <v>414</v>
      </c>
      <c r="E6827" t="s">
        <v>227</v>
      </c>
      <c r="F6827" t="str">
        <f>CONCATENATE(E6827," ",A6827," ",D6827)</f>
        <v>Firstpoint Homecare Ltd Tendring Night Awake</v>
      </c>
      <c r="G6827">
        <v>125</v>
      </c>
      <c r="H6827">
        <v>2</v>
      </c>
    </row>
    <row r="6828" spans="1:8" x14ac:dyDescent="0.35">
      <c r="A6828" t="s">
        <v>13</v>
      </c>
      <c r="B6828" s="25">
        <v>133</v>
      </c>
      <c r="C6828" t="str">
        <f>CONCATENATE(A6828," ",B6828," ",D6828)</f>
        <v>Tendring 133 Night Awake</v>
      </c>
      <c r="D6828" t="s">
        <v>414</v>
      </c>
      <c r="E6828" t="s">
        <v>153</v>
      </c>
      <c r="F6828" t="str">
        <f>CONCATENATE(E6828," ",A6828," ",D6828)</f>
        <v>Bhawacare Tendring Night Awake</v>
      </c>
      <c r="G6828">
        <v>126</v>
      </c>
      <c r="H6828">
        <v>2</v>
      </c>
    </row>
    <row r="6829" spans="1:8" x14ac:dyDescent="0.35">
      <c r="A6829" t="s">
        <v>13</v>
      </c>
      <c r="B6829" s="25">
        <v>134</v>
      </c>
      <c r="C6829" t="str">
        <f>CONCATENATE(A6829," ",B6829," ",D6829)</f>
        <v>Tendring 134 Night Awake</v>
      </c>
      <c r="D6829" t="s">
        <v>414</v>
      </c>
      <c r="E6829" t="s">
        <v>278</v>
      </c>
      <c r="F6829" t="str">
        <f>CONCATENATE(E6829," ",A6829," ",D6829)</f>
        <v>Learning and Support Services Limited  Tendring Night Awake</v>
      </c>
      <c r="G6829">
        <v>127</v>
      </c>
      <c r="H6829">
        <v>2</v>
      </c>
    </row>
    <row r="6830" spans="1:8" x14ac:dyDescent="0.35">
      <c r="A6830" t="s">
        <v>13</v>
      </c>
      <c r="B6830" s="25">
        <v>135</v>
      </c>
      <c r="C6830" t="str">
        <f>CONCATENATE(A6830," ",B6830," ",D6830)</f>
        <v>Tendring 135 Night Awake</v>
      </c>
      <c r="D6830" t="s">
        <v>414</v>
      </c>
      <c r="E6830" t="s">
        <v>113</v>
      </c>
      <c r="F6830" t="str">
        <f>CONCATENATE(E6830," ",A6830," ",D6830)</f>
        <v>1 Oak Group Limited Tendring Night Awake</v>
      </c>
      <c r="G6830">
        <v>128</v>
      </c>
      <c r="H6830">
        <v>2</v>
      </c>
    </row>
    <row r="6831" spans="1:8" x14ac:dyDescent="0.35">
      <c r="A6831" t="s">
        <v>13</v>
      </c>
      <c r="B6831" s="25">
        <v>136</v>
      </c>
      <c r="C6831" t="str">
        <f>CONCATENATE(A6831," ",B6831," ",D6831)</f>
        <v>Tendring 136 Night Awake</v>
      </c>
      <c r="D6831" t="s">
        <v>414</v>
      </c>
      <c r="E6831" t="s">
        <v>193</v>
      </c>
      <c r="F6831" t="str">
        <f>CONCATENATE(E6831," ",A6831," ",D6831)</f>
        <v>Crosspath Care LTD Tendring Night Awake</v>
      </c>
      <c r="G6831">
        <v>128</v>
      </c>
      <c r="H6831">
        <v>2</v>
      </c>
    </row>
    <row r="6832" spans="1:8" x14ac:dyDescent="0.35">
      <c r="A6832" t="s">
        <v>13</v>
      </c>
      <c r="B6832" s="25">
        <v>137</v>
      </c>
      <c r="C6832" t="str">
        <f>CONCATENATE(A6832," ",B6832," ",D6832)</f>
        <v>Tendring 137 Night Awake</v>
      </c>
      <c r="D6832" t="s">
        <v>414</v>
      </c>
      <c r="E6832" t="s">
        <v>320</v>
      </c>
      <c r="F6832" t="str">
        <f>CONCATENATE(E6832," ",A6832," ",D6832)</f>
        <v>Portfolio Homecare Ltd Tendring Night Awake</v>
      </c>
      <c r="G6832">
        <v>130</v>
      </c>
      <c r="H6832">
        <v>2</v>
      </c>
    </row>
    <row r="6833" spans="1:8" x14ac:dyDescent="0.35">
      <c r="A6833" t="s">
        <v>13</v>
      </c>
      <c r="B6833" s="25">
        <v>138</v>
      </c>
      <c r="C6833" t="str">
        <f>CONCATENATE(A6833," ",B6833," ",D6833)</f>
        <v>Tendring 138 Night Awake</v>
      </c>
      <c r="D6833" t="s">
        <v>414</v>
      </c>
      <c r="E6833" t="s">
        <v>330</v>
      </c>
      <c r="F6833" t="str">
        <f>CONCATENATE(E6833," ",A6833," ",D6833)</f>
        <v>QCM healthcare Ltd Tendring Night Awake</v>
      </c>
      <c r="G6833">
        <v>131</v>
      </c>
      <c r="H6833">
        <v>2</v>
      </c>
    </row>
    <row r="6834" spans="1:8" x14ac:dyDescent="0.35">
      <c r="A6834" t="s">
        <v>13</v>
      </c>
      <c r="B6834" s="25">
        <v>139</v>
      </c>
      <c r="C6834" t="str">
        <f>CONCATENATE(A6834," ",B6834," ",D6834)</f>
        <v>Tendring 139 Night Awake</v>
      </c>
      <c r="D6834" t="s">
        <v>414</v>
      </c>
      <c r="E6834" t="s">
        <v>200</v>
      </c>
      <c r="F6834" t="str">
        <f>CONCATENATE(E6834," ",A6834," ",D6834)</f>
        <v>Diana's Quality Care Ltd. Tendring Night Awake</v>
      </c>
      <c r="G6834">
        <v>132</v>
      </c>
      <c r="H6834">
        <v>2</v>
      </c>
    </row>
    <row r="6835" spans="1:8" x14ac:dyDescent="0.35">
      <c r="A6835" t="s">
        <v>13</v>
      </c>
      <c r="B6835" s="25">
        <v>140</v>
      </c>
      <c r="C6835" t="str">
        <f>CONCATENATE(A6835," ",B6835," ",D6835)</f>
        <v>Tendring 140 Night Awake</v>
      </c>
      <c r="D6835" t="s">
        <v>414</v>
      </c>
      <c r="E6835" t="s">
        <v>359</v>
      </c>
      <c r="F6835" t="str">
        <f>CONCATENATE(E6835," ",A6835," ",D6835)</f>
        <v>Social Care Consortium Tendring Night Awake</v>
      </c>
      <c r="G6835">
        <v>133</v>
      </c>
      <c r="H6835">
        <v>2</v>
      </c>
    </row>
    <row r="6836" spans="1:8" x14ac:dyDescent="0.35">
      <c r="A6836" t="s">
        <v>13</v>
      </c>
      <c r="B6836" s="25">
        <v>141</v>
      </c>
      <c r="C6836" t="str">
        <f>CONCATENATE(A6836," ",B6836," ",D6836)</f>
        <v>Tendring 141 Night Awake</v>
      </c>
      <c r="D6836" t="s">
        <v>414</v>
      </c>
      <c r="E6836" t="s">
        <v>273</v>
      </c>
      <c r="F6836" t="str">
        <f>CONCATENATE(E6836," ",A6836," ",D6836)</f>
        <v>Kinect Services Limited Tendring Night Awake</v>
      </c>
      <c r="G6836">
        <v>133</v>
      </c>
      <c r="H6836">
        <v>2</v>
      </c>
    </row>
    <row r="6837" spans="1:8" x14ac:dyDescent="0.35">
      <c r="A6837" t="s">
        <v>13</v>
      </c>
      <c r="B6837" s="25">
        <v>142</v>
      </c>
      <c r="C6837" t="str">
        <f>CONCATENATE(A6837," ",B6837," ",D6837)</f>
        <v>Tendring 142 Night Awake</v>
      </c>
      <c r="D6837" t="s">
        <v>414</v>
      </c>
      <c r="E6837" t="s">
        <v>311</v>
      </c>
      <c r="F6837" t="str">
        <f>CONCATENATE(E6837," ",A6837," ",D6837)</f>
        <v>PALS Ltd Tendring Night Awake</v>
      </c>
      <c r="G6837">
        <v>133</v>
      </c>
      <c r="H6837">
        <v>2</v>
      </c>
    </row>
    <row r="6838" spans="1:8" x14ac:dyDescent="0.35">
      <c r="A6838" t="s">
        <v>13</v>
      </c>
      <c r="B6838" s="25">
        <v>143</v>
      </c>
      <c r="C6838" t="str">
        <f>CONCATENATE(A6838," ",B6838," ",D6838)</f>
        <v>Tendring 143 Night Awake</v>
      </c>
      <c r="D6838" t="s">
        <v>414</v>
      </c>
      <c r="E6838" t="s">
        <v>150</v>
      </c>
      <c r="F6838" t="str">
        <f>CONCATENATE(E6838," ",A6838," ",D6838)</f>
        <v>Beaumont Home Care Limited Tendring Night Awake</v>
      </c>
      <c r="G6838">
        <v>136</v>
      </c>
      <c r="H6838">
        <v>2</v>
      </c>
    </row>
    <row r="6839" spans="1:8" x14ac:dyDescent="0.35">
      <c r="A6839" t="s">
        <v>13</v>
      </c>
      <c r="B6839" s="25">
        <v>144</v>
      </c>
      <c r="C6839" t="str">
        <f>CONCATENATE(A6839," ",B6839," ",D6839)</f>
        <v>Tendring 144 Night Awake</v>
      </c>
      <c r="D6839" t="s">
        <v>414</v>
      </c>
      <c r="E6839" t="s">
        <v>419</v>
      </c>
      <c r="F6839" t="str">
        <f>CONCATENATE(E6839," ",A6839," ",D6839)</f>
        <v>True Nest Care Limited Tendring Night Awake</v>
      </c>
      <c r="G6839">
        <v>137</v>
      </c>
      <c r="H6839">
        <v>2</v>
      </c>
    </row>
    <row r="6840" spans="1:8" x14ac:dyDescent="0.35">
      <c r="A6840" t="s">
        <v>13</v>
      </c>
      <c r="B6840" s="25">
        <v>145</v>
      </c>
      <c r="C6840" t="str">
        <f>CONCATENATE(A6840," ",B6840," ",D6840)</f>
        <v>Tendring 145 Night Awake</v>
      </c>
      <c r="D6840" t="s">
        <v>414</v>
      </c>
      <c r="E6840" t="s">
        <v>385</v>
      </c>
      <c r="F6840" t="str">
        <f>CONCATENATE(E6840," ",A6840," ",D6840)</f>
        <v>Tring Care Limited Tendring Night Awake</v>
      </c>
      <c r="G6840">
        <v>138</v>
      </c>
      <c r="H6840">
        <v>2</v>
      </c>
    </row>
    <row r="6841" spans="1:8" x14ac:dyDescent="0.35">
      <c r="A6841" t="s">
        <v>13</v>
      </c>
      <c r="B6841" s="25">
        <v>146</v>
      </c>
      <c r="C6841" t="str">
        <f>CONCATENATE(A6841," ",B6841," ",D6841)</f>
        <v>Tendring 146 Night Awake</v>
      </c>
      <c r="D6841" t="s">
        <v>414</v>
      </c>
      <c r="E6841" t="s">
        <v>247</v>
      </c>
      <c r="F6841" t="str">
        <f>CONCATENATE(E6841," ",A6841," ",D6841)</f>
        <v>HERE-TO-SERVE (HTS) CARE LTD Tendring Night Awake</v>
      </c>
      <c r="G6841">
        <v>139</v>
      </c>
      <c r="H6841">
        <v>2</v>
      </c>
    </row>
    <row r="6842" spans="1:8" x14ac:dyDescent="0.35">
      <c r="A6842" t="s">
        <v>13</v>
      </c>
      <c r="B6842" s="25">
        <v>147</v>
      </c>
      <c r="C6842" t="str">
        <f>CONCATENATE(A6842," ",B6842," ",D6842)</f>
        <v>Tendring 147 Night Awake</v>
      </c>
      <c r="D6842" t="s">
        <v>414</v>
      </c>
      <c r="E6842" t="s">
        <v>365</v>
      </c>
      <c r="F6842" t="str">
        <f>CONCATENATE(E6842," ",A6842," ",D6842)</f>
        <v>St Helena Hospice/St Helena Care Services Limited  Tendring Night Awake</v>
      </c>
      <c r="G6842">
        <v>140</v>
      </c>
      <c r="H6842">
        <v>2</v>
      </c>
    </row>
    <row r="6843" spans="1:8" x14ac:dyDescent="0.35">
      <c r="A6843" t="s">
        <v>13</v>
      </c>
      <c r="B6843" s="25">
        <v>148</v>
      </c>
      <c r="C6843" t="str">
        <f>CONCATENATE(A6843," ",B6843," ",D6843)</f>
        <v>Tendring 148 Night Awake</v>
      </c>
      <c r="D6843" t="s">
        <v>414</v>
      </c>
      <c r="E6843" t="s">
        <v>182</v>
      </c>
      <c r="F6843" t="str">
        <f>CONCATENATE(E6843," ",A6843," ",D6843)</f>
        <v>Chime Care Tendring Night Awake</v>
      </c>
      <c r="G6843">
        <v>141</v>
      </c>
      <c r="H6843">
        <v>2</v>
      </c>
    </row>
    <row r="6844" spans="1:8" x14ac:dyDescent="0.35">
      <c r="A6844" t="s">
        <v>13</v>
      </c>
      <c r="B6844" s="25">
        <v>149</v>
      </c>
      <c r="C6844" t="str">
        <f>CONCATENATE(A6844," ",B6844," ",D6844)</f>
        <v>Tendring 149 Night Awake</v>
      </c>
      <c r="D6844" t="s">
        <v>414</v>
      </c>
      <c r="E6844" t="s">
        <v>351</v>
      </c>
      <c r="F6844" t="str">
        <f>CONCATENATE(E6844," ",A6844," ",D6844)</f>
        <v>Saxon Healthcare Limited Tendring Night Awake</v>
      </c>
      <c r="G6844">
        <v>142</v>
      </c>
      <c r="H6844">
        <v>2</v>
      </c>
    </row>
    <row r="6845" spans="1:8" x14ac:dyDescent="0.35">
      <c r="A6845" t="s">
        <v>13</v>
      </c>
      <c r="B6845" s="25">
        <v>150</v>
      </c>
      <c r="C6845" t="str">
        <f>CONCATENATE(A6845," ",B6845," ",D6845)</f>
        <v>Tendring 150 Night Awake</v>
      </c>
      <c r="D6845" t="s">
        <v>414</v>
      </c>
      <c r="E6845" t="s">
        <v>151</v>
      </c>
      <c r="F6845" t="str">
        <f>CONCATENATE(E6845," ",A6845," ",D6845)</f>
        <v>Bersim Care Ltd Tendring Night Awake</v>
      </c>
      <c r="G6845">
        <v>143</v>
      </c>
      <c r="H6845">
        <v>2</v>
      </c>
    </row>
    <row r="6846" spans="1:8" x14ac:dyDescent="0.35">
      <c r="A6846" t="s">
        <v>13</v>
      </c>
      <c r="B6846" s="25">
        <v>151</v>
      </c>
      <c r="C6846" t="str">
        <f>CONCATENATE(A6846," ",B6846," ",D6846)</f>
        <v>Tendring 151 Night Awake</v>
      </c>
      <c r="D6846" t="s">
        <v>414</v>
      </c>
      <c r="E6846" t="s">
        <v>186</v>
      </c>
      <c r="F6846" t="str">
        <f>CONCATENATE(E6846," ",A6846," ",D6846)</f>
        <v>CKM Care Ltd  Tendring Night Awake</v>
      </c>
      <c r="G6846">
        <v>144</v>
      </c>
      <c r="H6846">
        <v>2</v>
      </c>
    </row>
    <row r="6847" spans="1:8" x14ac:dyDescent="0.35">
      <c r="A6847" t="s">
        <v>13</v>
      </c>
      <c r="B6847" s="25">
        <v>152</v>
      </c>
      <c r="C6847" t="str">
        <f>CONCATENATE(A6847," ",B6847," ",D6847)</f>
        <v>Tendring 152 Night Awake</v>
      </c>
      <c r="D6847" t="s">
        <v>414</v>
      </c>
      <c r="E6847" t="s">
        <v>373</v>
      </c>
      <c r="F6847" t="str">
        <f>CONCATENATE(E6847," ",A6847," ",D6847)</f>
        <v>Tehy Care Group Ltd Tendring Night Awake</v>
      </c>
      <c r="G6847">
        <v>145</v>
      </c>
      <c r="H6847">
        <v>2</v>
      </c>
    </row>
    <row r="6848" spans="1:8" x14ac:dyDescent="0.35">
      <c r="A6848" t="s">
        <v>13</v>
      </c>
      <c r="B6848" s="25">
        <v>153</v>
      </c>
      <c r="C6848" t="str">
        <f>CONCATENATE(A6848," ",B6848," ",D6848)</f>
        <v>Tendring 153 Night Awake</v>
      </c>
      <c r="D6848" t="s">
        <v>414</v>
      </c>
      <c r="E6848" t="s">
        <v>274</v>
      </c>
      <c r="F6848" t="str">
        <f>CONCATENATE(E6848," ",A6848," ",D6848)</f>
        <v>KKD HEALTHCARE AND RECRUITMENT LIMITED  Tendring Night Awake</v>
      </c>
      <c r="G6848">
        <v>146</v>
      </c>
      <c r="H6848">
        <v>2</v>
      </c>
    </row>
    <row r="6849" spans="1:8" x14ac:dyDescent="0.35">
      <c r="A6849" t="s">
        <v>13</v>
      </c>
      <c r="B6849" s="25">
        <v>1</v>
      </c>
      <c r="C6849" t="str">
        <f>CONCATENATE(A6849," ",B6849," ",D6849)</f>
        <v>Tendring 1 Night Sleep</v>
      </c>
      <c r="D6849" t="s">
        <v>415</v>
      </c>
      <c r="E6849" t="s">
        <v>62</v>
      </c>
      <c r="F6849" t="str">
        <f>CONCATENATE(E6849," ",A6849," ",D6849)</f>
        <v>FILCARE LTD  Tendring Night Sleep</v>
      </c>
      <c r="G6849">
        <v>1</v>
      </c>
      <c r="H6849">
        <v>1</v>
      </c>
    </row>
    <row r="6850" spans="1:8" x14ac:dyDescent="0.35">
      <c r="A6850" t="s">
        <v>13</v>
      </c>
      <c r="B6850" s="25">
        <v>2</v>
      </c>
      <c r="C6850" t="str">
        <f>CONCATENATE(A6850," ",B6850," ",D6850)</f>
        <v>Tendring 2 Night Sleep</v>
      </c>
      <c r="D6850" t="s">
        <v>415</v>
      </c>
      <c r="E6850" t="s">
        <v>105</v>
      </c>
      <c r="F6850" t="str">
        <f>CONCATENATE(E6850," ",A6850," ",D6850)</f>
        <v>Stivic Care Services Ltd  Tendring Night Sleep</v>
      </c>
      <c r="G6850">
        <v>2</v>
      </c>
      <c r="H6850">
        <v>1</v>
      </c>
    </row>
    <row r="6851" spans="1:8" x14ac:dyDescent="0.35">
      <c r="A6851" t="s">
        <v>13</v>
      </c>
      <c r="B6851" s="25">
        <v>3</v>
      </c>
      <c r="C6851" t="str">
        <f>CONCATENATE(A6851," ",B6851," ",D6851)</f>
        <v>Tendring 3 Night Sleep</v>
      </c>
      <c r="D6851" t="s">
        <v>415</v>
      </c>
      <c r="E6851" t="s">
        <v>31</v>
      </c>
      <c r="F6851" t="str">
        <f>CONCATENATE(E6851," ",A6851," ",D6851)</f>
        <v>3HA LIMITED Tendring Night Sleep</v>
      </c>
      <c r="G6851">
        <v>2</v>
      </c>
      <c r="H6851">
        <v>1</v>
      </c>
    </row>
    <row r="6852" spans="1:8" x14ac:dyDescent="0.35">
      <c r="A6852" t="s">
        <v>13</v>
      </c>
      <c r="B6852" s="25">
        <v>4</v>
      </c>
      <c r="C6852" t="str">
        <f>CONCATENATE(A6852," ",B6852," ",D6852)</f>
        <v>Tendring 4 Night Sleep</v>
      </c>
      <c r="D6852" t="s">
        <v>415</v>
      </c>
      <c r="E6852" t="s">
        <v>212</v>
      </c>
      <c r="F6852" t="str">
        <f>CONCATENATE(E6852," ",A6852," ",D6852)</f>
        <v>Ecare Ltd Tendring Night Sleep</v>
      </c>
      <c r="G6852">
        <v>4</v>
      </c>
      <c r="H6852">
        <v>1</v>
      </c>
    </row>
    <row r="6853" spans="1:8" x14ac:dyDescent="0.35">
      <c r="A6853" t="s">
        <v>13</v>
      </c>
      <c r="B6853" s="25">
        <v>5</v>
      </c>
      <c r="C6853" t="str">
        <f>CONCATENATE(A6853," ",B6853," ",D6853)</f>
        <v>Tendring 5 Night Sleep</v>
      </c>
      <c r="D6853" t="s">
        <v>415</v>
      </c>
      <c r="E6853" t="s">
        <v>42</v>
      </c>
      <c r="F6853" t="str">
        <f>CONCATENATE(E6853," ",A6853," ",D6853)</f>
        <v>Care Quality Services Tendring Night Sleep</v>
      </c>
      <c r="G6853">
        <v>5</v>
      </c>
      <c r="H6853">
        <v>1</v>
      </c>
    </row>
    <row r="6854" spans="1:8" x14ac:dyDescent="0.35">
      <c r="A6854" t="s">
        <v>13</v>
      </c>
      <c r="B6854" s="25">
        <v>6</v>
      </c>
      <c r="C6854" t="str">
        <f>CONCATENATE(A6854," ",B6854," ",D6854)</f>
        <v>Tendring 6 Night Sleep</v>
      </c>
      <c r="D6854" t="s">
        <v>415</v>
      </c>
      <c r="E6854" t="s">
        <v>60</v>
      </c>
      <c r="F6854" t="str">
        <f>CONCATENATE(E6854," ",A6854," ",D6854)</f>
        <v>Faith Home Care Ltd Tendring Night Sleep</v>
      </c>
      <c r="G6854">
        <v>6</v>
      </c>
      <c r="H6854">
        <v>1</v>
      </c>
    </row>
    <row r="6855" spans="1:8" x14ac:dyDescent="0.35">
      <c r="A6855" t="s">
        <v>13</v>
      </c>
      <c r="B6855" s="25">
        <v>7</v>
      </c>
      <c r="C6855" t="str">
        <f>CONCATENATE(A6855," ",B6855," ",D6855)</f>
        <v>Tendring 7 Night Sleep</v>
      </c>
      <c r="D6855" t="s">
        <v>415</v>
      </c>
      <c r="E6855" t="s">
        <v>33</v>
      </c>
      <c r="F6855" t="str">
        <f>CONCATENATE(E6855," ",A6855," ",D6855)</f>
        <v>Ace 24 Healthcare Limited Tendring Night Sleep</v>
      </c>
      <c r="G6855">
        <v>7</v>
      </c>
      <c r="H6855">
        <v>1</v>
      </c>
    </row>
    <row r="6856" spans="1:8" x14ac:dyDescent="0.35">
      <c r="A6856" t="s">
        <v>13</v>
      </c>
      <c r="B6856" s="25">
        <v>8</v>
      </c>
      <c r="C6856" t="str">
        <f>CONCATENATE(A6856," ",B6856," ",D6856)</f>
        <v>Tendring 8 Night Sleep</v>
      </c>
      <c r="D6856" t="s">
        <v>415</v>
      </c>
      <c r="E6856" t="s">
        <v>124</v>
      </c>
      <c r="F6856" t="str">
        <f>CONCATENATE(E6856," ",A6856," ",D6856)</f>
        <v>Access Dignity Care Limited  Tendring Night Sleep</v>
      </c>
      <c r="G6856">
        <v>1</v>
      </c>
      <c r="H6856">
        <v>2</v>
      </c>
    </row>
    <row r="6857" spans="1:8" x14ac:dyDescent="0.35">
      <c r="A6857" t="s">
        <v>13</v>
      </c>
      <c r="B6857" s="25">
        <v>9</v>
      </c>
      <c r="C6857" t="str">
        <f>CONCATENATE(A6857," ",B6857," ",D6857)</f>
        <v>Tendring 9 Night Sleep</v>
      </c>
      <c r="D6857" t="s">
        <v>415</v>
      </c>
      <c r="E6857" t="s">
        <v>46</v>
      </c>
      <c r="F6857" t="str">
        <f>CONCATENATE(E6857," ",A6857," ",D6857)</f>
        <v>Colchester HomeCare LTD North Essex Branch Tendring Night Sleep</v>
      </c>
      <c r="G6857">
        <v>1</v>
      </c>
      <c r="H6857">
        <v>2</v>
      </c>
    </row>
    <row r="6858" spans="1:8" x14ac:dyDescent="0.35">
      <c r="A6858" t="s">
        <v>13</v>
      </c>
      <c r="B6858" s="25">
        <v>10</v>
      </c>
      <c r="C6858" t="str">
        <f>CONCATENATE(A6858," ",B6858," ",D6858)</f>
        <v>Tendring 10 Night Sleep</v>
      </c>
      <c r="D6858" t="s">
        <v>415</v>
      </c>
      <c r="E6858" t="s">
        <v>58</v>
      </c>
      <c r="F6858" t="str">
        <f>CONCATENATE(E6858," ",A6858," ",D6858)</f>
        <v>EVJ Health Care Ltd Tendring Night Sleep</v>
      </c>
      <c r="G6858">
        <v>1</v>
      </c>
      <c r="H6858">
        <v>2</v>
      </c>
    </row>
    <row r="6859" spans="1:8" x14ac:dyDescent="0.35">
      <c r="A6859" t="s">
        <v>13</v>
      </c>
      <c r="B6859" s="25">
        <v>11</v>
      </c>
      <c r="C6859" t="str">
        <f>CONCATENATE(A6859," ",B6859," ",D6859)</f>
        <v>Tendring 11 Night Sleep</v>
      </c>
      <c r="D6859" t="s">
        <v>415</v>
      </c>
      <c r="E6859" t="s">
        <v>81</v>
      </c>
      <c r="F6859" t="str">
        <f>CONCATENATE(E6859," ",A6859," ",D6859)</f>
        <v>Linmar Care Tendring Night Sleep</v>
      </c>
      <c r="G6859">
        <v>4</v>
      </c>
      <c r="H6859">
        <v>2</v>
      </c>
    </row>
    <row r="6860" spans="1:8" x14ac:dyDescent="0.35">
      <c r="A6860" t="s">
        <v>13</v>
      </c>
      <c r="B6860" s="25">
        <v>12</v>
      </c>
      <c r="C6860" t="str">
        <f>CONCATENATE(A6860," ",B6860," ",D6860)</f>
        <v>Tendring 12 Night Sleep</v>
      </c>
      <c r="D6860" t="s">
        <v>415</v>
      </c>
      <c r="E6860" t="s">
        <v>56</v>
      </c>
      <c r="F6860" t="str">
        <f>CONCATENATE(E6860," ",A6860," ",D6860)</f>
        <v>Efficiency-For Care Limited Tendring Night Sleep</v>
      </c>
      <c r="G6860">
        <v>5</v>
      </c>
      <c r="H6860">
        <v>2</v>
      </c>
    </row>
    <row r="6861" spans="1:8" x14ac:dyDescent="0.35">
      <c r="A6861" t="s">
        <v>13</v>
      </c>
      <c r="B6861" s="25">
        <v>13</v>
      </c>
      <c r="C6861" t="str">
        <f>CONCATENATE(A6861," ",B6861," ",D6861)</f>
        <v>Tendring 13 Night Sleep</v>
      </c>
      <c r="D6861" t="s">
        <v>415</v>
      </c>
      <c r="E6861" t="s">
        <v>5</v>
      </c>
      <c r="F6861" t="str">
        <f>CONCATENATE(E6861," ",A6861," ",D6861)</f>
        <v>PCM Homecare LTD Tendring Night Sleep</v>
      </c>
      <c r="G6861">
        <v>6</v>
      </c>
      <c r="H6861">
        <v>2</v>
      </c>
    </row>
    <row r="6862" spans="1:8" x14ac:dyDescent="0.35">
      <c r="A6862" t="s">
        <v>13</v>
      </c>
      <c r="B6862" s="25">
        <v>14</v>
      </c>
      <c r="C6862" t="str">
        <f>CONCATENATE(A6862," ",B6862," ",D6862)</f>
        <v>Tendring 14 Night Sleep</v>
      </c>
      <c r="D6862" t="s">
        <v>415</v>
      </c>
      <c r="E6862" t="s">
        <v>94</v>
      </c>
      <c r="F6862" t="str">
        <f>CONCATENATE(E6862," ",A6862," ",D6862)</f>
        <v>PARADISE CARE LTD Tendring Night Sleep</v>
      </c>
      <c r="G6862">
        <v>7</v>
      </c>
      <c r="H6862">
        <v>2</v>
      </c>
    </row>
    <row r="6863" spans="1:8" x14ac:dyDescent="0.35">
      <c r="A6863" t="s">
        <v>13</v>
      </c>
      <c r="B6863" s="25">
        <v>15</v>
      </c>
      <c r="C6863" t="str">
        <f>CONCATENATE(A6863," ",B6863," ",D6863)</f>
        <v>Tendring 15 Night Sleep</v>
      </c>
      <c r="D6863" t="s">
        <v>415</v>
      </c>
      <c r="E6863" t="s">
        <v>313</v>
      </c>
      <c r="F6863" t="str">
        <f>CONCATENATE(E6863," ",A6863," ",D6863)</f>
        <v>Peace of Mind Home Support Limited  Tendring Night Sleep</v>
      </c>
      <c r="G6863">
        <v>8</v>
      </c>
      <c r="H6863">
        <v>2</v>
      </c>
    </row>
    <row r="6864" spans="1:8" x14ac:dyDescent="0.35">
      <c r="A6864" t="s">
        <v>13</v>
      </c>
      <c r="B6864" s="25">
        <v>16</v>
      </c>
      <c r="C6864" t="str">
        <f>CONCATENATE(A6864," ",B6864," ",D6864)</f>
        <v>Tendring 16 Night Sleep</v>
      </c>
      <c r="D6864" t="s">
        <v>415</v>
      </c>
      <c r="E6864" t="s">
        <v>67</v>
      </c>
      <c r="F6864" t="str">
        <f>CONCATENATE(E6864," ",A6864," ",D6864)</f>
        <v>Good Life Care Ltd Tendring Night Sleep</v>
      </c>
      <c r="G6864">
        <v>9</v>
      </c>
      <c r="H6864">
        <v>2</v>
      </c>
    </row>
    <row r="6865" spans="1:8" x14ac:dyDescent="0.35">
      <c r="A6865" t="s">
        <v>13</v>
      </c>
      <c r="B6865" s="25">
        <v>17</v>
      </c>
      <c r="C6865" t="str">
        <f>CONCATENATE(A6865," ",B6865," ",D6865)</f>
        <v>Tendring 17 Night Sleep</v>
      </c>
      <c r="D6865" t="s">
        <v>415</v>
      </c>
      <c r="E6865" t="s">
        <v>282</v>
      </c>
      <c r="F6865" t="str">
        <f>CONCATENATE(E6865," ",A6865," ",D6865)</f>
        <v>Living Ambitions Ltd Tendring Night Sleep</v>
      </c>
      <c r="G6865">
        <v>10</v>
      </c>
      <c r="H6865">
        <v>2</v>
      </c>
    </row>
    <row r="6866" spans="1:8" x14ac:dyDescent="0.35">
      <c r="A6866" t="s">
        <v>13</v>
      </c>
      <c r="B6866" s="25">
        <v>18</v>
      </c>
      <c r="C6866" t="str">
        <f>CONCATENATE(A6866," ",B6866," ",D6866)</f>
        <v>Tendring 18 Night Sleep</v>
      </c>
      <c r="D6866" t="s">
        <v>415</v>
      </c>
      <c r="E6866" t="s">
        <v>30</v>
      </c>
      <c r="F6866" t="str">
        <f>CONCATENATE(E6866," ",A6866," ",D6866)</f>
        <v>1 Stop Rec Limited Tendring Night Sleep</v>
      </c>
      <c r="G6866">
        <v>10</v>
      </c>
      <c r="H6866">
        <v>2</v>
      </c>
    </row>
    <row r="6867" spans="1:8" x14ac:dyDescent="0.35">
      <c r="A6867" t="s">
        <v>13</v>
      </c>
      <c r="B6867" s="25">
        <v>19</v>
      </c>
      <c r="C6867" t="str">
        <f>CONCATENATE(A6867," ",B6867," ",D6867)</f>
        <v>Tendring 19 Night Sleep</v>
      </c>
      <c r="D6867" t="s">
        <v>415</v>
      </c>
      <c r="E6867" t="s">
        <v>75</v>
      </c>
      <c r="F6867" t="str">
        <f>CONCATENATE(E6867," ",A6867," ",D6867)</f>
        <v>Integrated Kare Solutions Limited Tendring Night Sleep</v>
      </c>
      <c r="G6867">
        <v>12</v>
      </c>
      <c r="H6867">
        <v>2</v>
      </c>
    </row>
    <row r="6868" spans="1:8" x14ac:dyDescent="0.35">
      <c r="A6868" t="s">
        <v>13</v>
      </c>
      <c r="B6868" s="25">
        <v>20</v>
      </c>
      <c r="C6868" t="str">
        <f>CONCATENATE(A6868," ",B6868," ",D6868)</f>
        <v>Tendring 20 Night Sleep</v>
      </c>
      <c r="D6868" t="s">
        <v>415</v>
      </c>
      <c r="E6868" t="s">
        <v>32</v>
      </c>
      <c r="F6868" t="str">
        <f>CONCATENATE(E6868," ",A6868," ",D6868)</f>
        <v>Abundant Care and Recruitment Int Ltd Tendring Night Sleep</v>
      </c>
      <c r="G6868">
        <v>12</v>
      </c>
      <c r="H6868">
        <v>2</v>
      </c>
    </row>
    <row r="6869" spans="1:8" x14ac:dyDescent="0.35">
      <c r="A6869" t="s">
        <v>13</v>
      </c>
      <c r="B6869" s="25">
        <v>21</v>
      </c>
      <c r="C6869" t="str">
        <f>CONCATENATE(A6869," ",B6869," ",D6869)</f>
        <v>Tendring 21 Night Sleep</v>
      </c>
      <c r="D6869" t="s">
        <v>415</v>
      </c>
      <c r="E6869" t="s">
        <v>51</v>
      </c>
      <c r="F6869" t="str">
        <f>CONCATENATE(E6869," ",A6869," ",D6869)</f>
        <v>De Vere Care Partnership Ltd t/a DVCP Tendring Night Sleep</v>
      </c>
      <c r="G6869">
        <v>12</v>
      </c>
      <c r="H6869">
        <v>2</v>
      </c>
    </row>
    <row r="6870" spans="1:8" x14ac:dyDescent="0.35">
      <c r="A6870" t="s">
        <v>13</v>
      </c>
      <c r="B6870" s="25">
        <v>22</v>
      </c>
      <c r="C6870" t="str">
        <f>CONCATENATE(A6870," ",B6870," ",D6870)</f>
        <v>Tendring 22 Night Sleep</v>
      </c>
      <c r="D6870" t="s">
        <v>415</v>
      </c>
      <c r="E6870" t="s">
        <v>6</v>
      </c>
      <c r="F6870" t="str">
        <f>CONCATENATE(E6870," ",A6870," ",D6870)</f>
        <v>TREAL CARE UK LIMITED Tendring Night Sleep</v>
      </c>
      <c r="G6870">
        <v>12</v>
      </c>
      <c r="H6870">
        <v>2</v>
      </c>
    </row>
    <row r="6871" spans="1:8" x14ac:dyDescent="0.35">
      <c r="A6871" t="s">
        <v>13</v>
      </c>
      <c r="B6871" s="25">
        <v>23</v>
      </c>
      <c r="C6871" t="str">
        <f>CONCATENATE(A6871," ",B6871," ",D6871)</f>
        <v>Tendring 23 Night Sleep</v>
      </c>
      <c r="D6871" t="s">
        <v>415</v>
      </c>
      <c r="E6871" t="s">
        <v>86</v>
      </c>
      <c r="F6871" t="str">
        <f>CONCATENATE(E6871," ",A6871," ",D6871)</f>
        <v>Metro Homecare Ltd Tendring Night Sleep</v>
      </c>
      <c r="G6871">
        <v>12</v>
      </c>
      <c r="H6871">
        <v>2</v>
      </c>
    </row>
    <row r="6872" spans="1:8" x14ac:dyDescent="0.35">
      <c r="A6872" t="s">
        <v>13</v>
      </c>
      <c r="B6872" s="25">
        <v>24</v>
      </c>
      <c r="C6872" t="str">
        <f>CONCATENATE(A6872," ",B6872," ",D6872)</f>
        <v>Tendring 24 Night Sleep</v>
      </c>
      <c r="D6872" t="s">
        <v>415</v>
      </c>
      <c r="E6872" t="s">
        <v>53</v>
      </c>
      <c r="F6872" t="str">
        <f>CONCATENATE(E6872," ",A6872," ",D6872)</f>
        <v>Divine Community Care Limited Tendring Night Sleep</v>
      </c>
      <c r="G6872">
        <v>12</v>
      </c>
      <c r="H6872">
        <v>2</v>
      </c>
    </row>
    <row r="6873" spans="1:8" x14ac:dyDescent="0.35">
      <c r="A6873" t="s">
        <v>13</v>
      </c>
      <c r="B6873" s="25">
        <v>25</v>
      </c>
      <c r="C6873" t="str">
        <f>CONCATENATE(A6873," ",B6873," ",D6873)</f>
        <v>Tendring 25 Night Sleep</v>
      </c>
      <c r="D6873" t="s">
        <v>415</v>
      </c>
      <c r="E6873" t="s">
        <v>95</v>
      </c>
      <c r="F6873" t="str">
        <f>CONCATENATE(E6873," ",A6873," ",D6873)</f>
        <v>PASSION TREE CARE SERVICES LTD Tendring Night Sleep</v>
      </c>
      <c r="G6873">
        <v>12</v>
      </c>
      <c r="H6873">
        <v>2</v>
      </c>
    </row>
    <row r="6874" spans="1:8" x14ac:dyDescent="0.35">
      <c r="A6874" t="s">
        <v>13</v>
      </c>
      <c r="B6874" s="25">
        <v>26</v>
      </c>
      <c r="C6874" t="str">
        <f>CONCATENATE(A6874," ",B6874," ",D6874)</f>
        <v>Tendring 26 Night Sleep</v>
      </c>
      <c r="D6874" t="s">
        <v>415</v>
      </c>
      <c r="E6874" t="s">
        <v>72</v>
      </c>
      <c r="F6874" t="str">
        <f>CONCATENATE(E6874," ",A6874," ",D6874)</f>
        <v>Home Sweet Home Care Limited Tendring Night Sleep</v>
      </c>
      <c r="G6874">
        <v>12</v>
      </c>
      <c r="H6874">
        <v>2</v>
      </c>
    </row>
    <row r="6875" spans="1:8" x14ac:dyDescent="0.35">
      <c r="A6875" t="s">
        <v>13</v>
      </c>
      <c r="B6875" s="25">
        <v>27</v>
      </c>
      <c r="C6875" t="str">
        <f>CONCATENATE(A6875," ",B6875," ",D6875)</f>
        <v>Tendring 27 Night Sleep</v>
      </c>
      <c r="D6875" t="s">
        <v>415</v>
      </c>
      <c r="E6875" t="s">
        <v>85</v>
      </c>
      <c r="F6875" t="str">
        <f>CONCATENATE(E6875," ",A6875," ",D6875)</f>
        <v>MERCURY CARE SERVICES Tendring Night Sleep</v>
      </c>
      <c r="G6875">
        <v>12</v>
      </c>
      <c r="H6875">
        <v>2</v>
      </c>
    </row>
    <row r="6876" spans="1:8" x14ac:dyDescent="0.35">
      <c r="A6876" t="s">
        <v>13</v>
      </c>
      <c r="B6876" s="25">
        <v>28</v>
      </c>
      <c r="C6876" t="str">
        <f>CONCATENATE(A6876," ",B6876," ",D6876)</f>
        <v>Tendring 28 Night Sleep</v>
      </c>
      <c r="D6876" t="s">
        <v>415</v>
      </c>
      <c r="E6876" t="s">
        <v>49</v>
      </c>
      <c r="F6876" t="str">
        <f>CONCATENATE(E6876," ",A6876," ",D6876)</f>
        <v>Crown46 company ltd Tendring Night Sleep</v>
      </c>
      <c r="G6876">
        <v>12</v>
      </c>
      <c r="H6876">
        <v>2</v>
      </c>
    </row>
    <row r="6877" spans="1:8" x14ac:dyDescent="0.35">
      <c r="A6877" t="s">
        <v>13</v>
      </c>
      <c r="B6877" s="25">
        <v>29</v>
      </c>
      <c r="C6877" t="str">
        <f>CONCATENATE(A6877," ",B6877," ",D6877)</f>
        <v>Tendring 29 Night Sleep</v>
      </c>
      <c r="D6877" t="s">
        <v>415</v>
      </c>
      <c r="E6877" t="s">
        <v>397</v>
      </c>
      <c r="F6877" t="str">
        <f>CONCATENATE(E6877," ",A6877," ",D6877)</f>
        <v>Warren Homecare Limited Tendring Night Sleep</v>
      </c>
      <c r="G6877">
        <v>12</v>
      </c>
      <c r="H6877">
        <v>2</v>
      </c>
    </row>
    <row r="6878" spans="1:8" x14ac:dyDescent="0.35">
      <c r="A6878" t="s">
        <v>13</v>
      </c>
      <c r="B6878" s="25">
        <v>30</v>
      </c>
      <c r="C6878" t="str">
        <f>CONCATENATE(A6878," ",B6878," ",D6878)</f>
        <v>Tendring 30 Night Sleep</v>
      </c>
      <c r="D6878" t="s">
        <v>415</v>
      </c>
      <c r="E6878" t="s">
        <v>319</v>
      </c>
      <c r="F6878" t="str">
        <f>CONCATENATE(E6878," ",A6878," ",D6878)</f>
        <v>Platinum Homecare 4U Limited Tendring Night Sleep</v>
      </c>
      <c r="G6878">
        <v>12</v>
      </c>
      <c r="H6878">
        <v>2</v>
      </c>
    </row>
    <row r="6879" spans="1:8" x14ac:dyDescent="0.35">
      <c r="A6879" t="s">
        <v>13</v>
      </c>
      <c r="B6879" s="25">
        <v>31</v>
      </c>
      <c r="C6879" t="str">
        <f>CONCATENATE(A6879," ",B6879," ",D6879)</f>
        <v>Tendring 31 Night Sleep</v>
      </c>
      <c r="D6879" t="s">
        <v>415</v>
      </c>
      <c r="E6879" t="s">
        <v>65</v>
      </c>
      <c r="F6879" t="str">
        <f>CONCATENATE(E6879," ",A6879," ",D6879)</f>
        <v>GILEAD COMPLETE CARE GROUP LIMITED Tendring Night Sleep</v>
      </c>
      <c r="G6879">
        <v>12</v>
      </c>
      <c r="H6879">
        <v>2</v>
      </c>
    </row>
    <row r="6880" spans="1:8" x14ac:dyDescent="0.35">
      <c r="A6880" t="s">
        <v>13</v>
      </c>
      <c r="B6880" s="25">
        <v>32</v>
      </c>
      <c r="C6880" t="str">
        <f>CONCATENATE(A6880," ",B6880," ",D6880)</f>
        <v>Tendring 32 Night Sleep</v>
      </c>
      <c r="D6880" t="s">
        <v>415</v>
      </c>
      <c r="E6880" t="s">
        <v>37</v>
      </c>
      <c r="F6880" t="str">
        <f>CONCATENATE(E6880," ",A6880," ",D6880)</f>
        <v>BK SOCIAL CARE LIMITED Tendring Night Sleep</v>
      </c>
      <c r="G6880">
        <v>12</v>
      </c>
      <c r="H6880">
        <v>2</v>
      </c>
    </row>
    <row r="6881" spans="1:8" x14ac:dyDescent="0.35">
      <c r="A6881" t="s">
        <v>13</v>
      </c>
      <c r="B6881" s="25">
        <v>33</v>
      </c>
      <c r="C6881" t="str">
        <f>CONCATENATE(A6881," ",B6881," ",D6881)</f>
        <v>Tendring 33 Night Sleep</v>
      </c>
      <c r="D6881" t="s">
        <v>415</v>
      </c>
      <c r="E6881" t="s">
        <v>50</v>
      </c>
      <c r="F6881" t="str">
        <f>CONCATENATE(E6881," ",A6881," ",D6881)</f>
        <v>Damorcare Ltd Tendring Night Sleep</v>
      </c>
      <c r="G6881">
        <v>26</v>
      </c>
      <c r="H6881">
        <v>2</v>
      </c>
    </row>
    <row r="6882" spans="1:8" x14ac:dyDescent="0.35">
      <c r="A6882" t="s">
        <v>13</v>
      </c>
      <c r="B6882" s="25">
        <v>34</v>
      </c>
      <c r="C6882" t="str">
        <f>CONCATENATE(A6882," ",B6882," ",D6882)</f>
        <v>Tendring 34 Night Sleep</v>
      </c>
      <c r="D6882" t="s">
        <v>415</v>
      </c>
      <c r="E6882" t="s">
        <v>375</v>
      </c>
      <c r="F6882" t="str">
        <f>CONCATENATE(E6882," ",A6882," ",D6882)</f>
        <v>Tendring Care Tendring Night Sleep</v>
      </c>
      <c r="G6882">
        <v>27</v>
      </c>
      <c r="H6882">
        <v>2</v>
      </c>
    </row>
    <row r="6883" spans="1:8" x14ac:dyDescent="0.35">
      <c r="A6883" t="s">
        <v>13</v>
      </c>
      <c r="B6883" s="25">
        <v>35</v>
      </c>
      <c r="C6883" t="str">
        <f>CONCATENATE(A6883," ",B6883," ",D6883)</f>
        <v>Tendring 35 Night Sleep</v>
      </c>
      <c r="D6883" t="s">
        <v>415</v>
      </c>
      <c r="E6883" t="s">
        <v>3</v>
      </c>
      <c r="F6883" t="str">
        <f>CONCATENATE(E6883," ",A6883," ",D6883)</f>
        <v>Butterfly's Care Homes Ltd Tendring Night Sleep</v>
      </c>
      <c r="G6883">
        <v>28</v>
      </c>
      <c r="H6883">
        <v>2</v>
      </c>
    </row>
    <row r="6884" spans="1:8" x14ac:dyDescent="0.35">
      <c r="A6884" t="s">
        <v>13</v>
      </c>
      <c r="B6884" s="25">
        <v>36</v>
      </c>
      <c r="C6884" t="str">
        <f>CONCATENATE(A6884," ",B6884," ",D6884)</f>
        <v>Tendring 36 Night Sleep</v>
      </c>
      <c r="D6884" t="s">
        <v>415</v>
      </c>
      <c r="E6884" t="s">
        <v>270</v>
      </c>
      <c r="F6884" t="str">
        <f>CONCATENATE(E6884," ",A6884," ",D6884)</f>
        <v>Kayoski Care Ltd Tendring Night Sleep</v>
      </c>
      <c r="G6884">
        <v>29</v>
      </c>
      <c r="H6884">
        <v>2</v>
      </c>
    </row>
    <row r="6885" spans="1:8" x14ac:dyDescent="0.35">
      <c r="A6885" t="s">
        <v>13</v>
      </c>
      <c r="B6885" s="25">
        <v>37</v>
      </c>
      <c r="C6885" t="str">
        <f>CONCATENATE(A6885," ",B6885," ",D6885)</f>
        <v>Tendring 37 Night Sleep</v>
      </c>
      <c r="D6885" t="s">
        <v>415</v>
      </c>
      <c r="E6885" t="s">
        <v>255</v>
      </c>
      <c r="F6885" t="str">
        <f>CONCATENATE(E6885," ",A6885," ",D6885)</f>
        <v>Immediate Medical Solutions Ltd  Tendring Night Sleep</v>
      </c>
      <c r="G6885">
        <v>29</v>
      </c>
      <c r="H6885">
        <v>2</v>
      </c>
    </row>
    <row r="6886" spans="1:8" x14ac:dyDescent="0.35">
      <c r="A6886" t="s">
        <v>13</v>
      </c>
      <c r="B6886" s="25">
        <v>38</v>
      </c>
      <c r="C6886" t="str">
        <f>CONCATENATE(A6886," ",B6886," ",D6886)</f>
        <v>Tendring 38 Night Sleep</v>
      </c>
      <c r="D6886" t="s">
        <v>415</v>
      </c>
      <c r="E6886" t="s">
        <v>201</v>
      </c>
      <c r="F6886" t="str">
        <f>CONCATENATE(E6886," ",A6886," ",D6886)</f>
        <v>Dion Care Services Limited Tendring Night Sleep</v>
      </c>
      <c r="G6886">
        <v>29</v>
      </c>
      <c r="H6886">
        <v>2</v>
      </c>
    </row>
    <row r="6887" spans="1:8" x14ac:dyDescent="0.35">
      <c r="A6887" t="s">
        <v>13</v>
      </c>
      <c r="B6887" s="25">
        <v>39</v>
      </c>
      <c r="C6887" t="str">
        <f>CONCATENATE(A6887," ",B6887," ",D6887)</f>
        <v>Tendring 39 Night Sleep</v>
      </c>
      <c r="D6887" t="s">
        <v>415</v>
      </c>
      <c r="E6887" t="s">
        <v>96</v>
      </c>
      <c r="F6887" t="str">
        <f>CONCATENATE(E6887," ",A6887," ",D6887)</f>
        <v>PERSONAL CARE SUPPORT LTD Tendring Night Sleep</v>
      </c>
      <c r="G6887">
        <v>32</v>
      </c>
      <c r="H6887">
        <v>2</v>
      </c>
    </row>
    <row r="6888" spans="1:8" x14ac:dyDescent="0.35">
      <c r="A6888" t="s">
        <v>13</v>
      </c>
      <c r="B6888" s="25">
        <v>40</v>
      </c>
      <c r="C6888" t="str">
        <f>CONCATENATE(A6888," ",B6888," ",D6888)</f>
        <v>Tendring 40 Night Sleep</v>
      </c>
      <c r="D6888" t="s">
        <v>415</v>
      </c>
      <c r="E6888" t="s">
        <v>139</v>
      </c>
      <c r="F6888" t="str">
        <f>CONCATENATE(E6888," ",A6888," ",D6888)</f>
        <v>Angels Care Solutions Tendring Night Sleep</v>
      </c>
      <c r="G6888">
        <v>32</v>
      </c>
      <c r="H6888">
        <v>2</v>
      </c>
    </row>
    <row r="6889" spans="1:8" x14ac:dyDescent="0.35">
      <c r="A6889" t="s">
        <v>13</v>
      </c>
      <c r="B6889" s="25">
        <v>41</v>
      </c>
      <c r="C6889" t="str">
        <f>CONCATENATE(A6889," ",B6889," ",D6889)</f>
        <v>Tendring 41 Night Sleep</v>
      </c>
      <c r="D6889" t="s">
        <v>415</v>
      </c>
      <c r="E6889" t="s">
        <v>173</v>
      </c>
      <c r="F6889" t="str">
        <f>CONCATENATE(E6889," ",A6889," ",D6889)</f>
        <v>CareRose Cares Ltd. Tendring Night Sleep</v>
      </c>
      <c r="G6889">
        <v>32</v>
      </c>
      <c r="H6889">
        <v>2</v>
      </c>
    </row>
    <row r="6890" spans="1:8" x14ac:dyDescent="0.35">
      <c r="A6890" t="s">
        <v>13</v>
      </c>
      <c r="B6890" s="25">
        <v>42</v>
      </c>
      <c r="C6890" t="str">
        <f>CONCATENATE(A6890," ",B6890," ",D6890)</f>
        <v>Tendring 42 Night Sleep</v>
      </c>
      <c r="D6890" t="s">
        <v>415</v>
      </c>
      <c r="E6890" t="s">
        <v>66</v>
      </c>
      <c r="F6890" t="str">
        <f>CONCATENATE(E6890," ",A6890," ",D6890)</f>
        <v>Glenavon Care Limited Tendring Night Sleep</v>
      </c>
      <c r="G6890">
        <v>32</v>
      </c>
      <c r="H6890">
        <v>2</v>
      </c>
    </row>
    <row r="6891" spans="1:8" x14ac:dyDescent="0.35">
      <c r="A6891" t="s">
        <v>13</v>
      </c>
      <c r="B6891" s="25">
        <v>43</v>
      </c>
      <c r="C6891" t="str">
        <f>CONCATENATE(A6891," ",B6891," ",D6891)</f>
        <v>Tendring 43 Night Sleep</v>
      </c>
      <c r="D6891" t="s">
        <v>415</v>
      </c>
      <c r="E6891" t="s">
        <v>69</v>
      </c>
      <c r="F6891" t="str">
        <f>CONCATENATE(E6891," ",A6891," ",D6891)</f>
        <v>H.O.P.E Superjobs Limited Tendring Night Sleep</v>
      </c>
      <c r="G6891">
        <v>32</v>
      </c>
      <c r="H6891">
        <v>2</v>
      </c>
    </row>
    <row r="6892" spans="1:8" x14ac:dyDescent="0.35">
      <c r="A6892" t="s">
        <v>13</v>
      </c>
      <c r="B6892" s="25">
        <v>44</v>
      </c>
      <c r="C6892" t="str">
        <f>CONCATENATE(A6892," ",B6892," ",D6892)</f>
        <v>Tendring 44 Night Sleep</v>
      </c>
      <c r="D6892" t="s">
        <v>415</v>
      </c>
      <c r="E6892" t="s">
        <v>61</v>
      </c>
      <c r="F6892" t="str">
        <f>CONCATENATE(E6892," ",A6892," ",D6892)</f>
        <v>Faiths Care Ltd Tendring Night Sleep</v>
      </c>
      <c r="G6892">
        <v>37</v>
      </c>
      <c r="H6892">
        <v>2</v>
      </c>
    </row>
    <row r="6893" spans="1:8" x14ac:dyDescent="0.35">
      <c r="A6893" t="s">
        <v>13</v>
      </c>
      <c r="B6893" s="25">
        <v>45</v>
      </c>
      <c r="C6893" t="str">
        <f>CONCATENATE(A6893," ",B6893," ",D6893)</f>
        <v>Tendring 45 Night Sleep</v>
      </c>
      <c r="D6893" t="s">
        <v>415</v>
      </c>
      <c r="E6893" t="s">
        <v>130</v>
      </c>
      <c r="F6893" t="str">
        <f>CONCATENATE(E6893," ",A6893," ",D6893)</f>
        <v>Aeon Nursing LTD Tendring Night Sleep</v>
      </c>
      <c r="G6893">
        <v>38</v>
      </c>
      <c r="H6893">
        <v>2</v>
      </c>
    </row>
    <row r="6894" spans="1:8" x14ac:dyDescent="0.35">
      <c r="A6894" t="s">
        <v>13</v>
      </c>
      <c r="B6894" s="25">
        <v>46</v>
      </c>
      <c r="C6894" t="str">
        <f>CONCATENATE(A6894," ",B6894," ",D6894)</f>
        <v>Tendring 46 Night Sleep</v>
      </c>
      <c r="D6894" t="s">
        <v>415</v>
      </c>
      <c r="E6894" t="s">
        <v>162</v>
      </c>
      <c r="F6894" t="str">
        <f>CONCATENATE(E6894," ",A6894," ",D6894)</f>
        <v>BS CARE MANAGEMENT SERVICES LIMITED Tendring Night Sleep</v>
      </c>
      <c r="G6894">
        <v>38</v>
      </c>
      <c r="H6894">
        <v>2</v>
      </c>
    </row>
    <row r="6895" spans="1:8" x14ac:dyDescent="0.35">
      <c r="A6895" t="s">
        <v>13</v>
      </c>
      <c r="B6895" s="25">
        <v>47</v>
      </c>
      <c r="C6895" t="str">
        <f>CONCATENATE(A6895," ",B6895," ",D6895)</f>
        <v>Tendring 47 Night Sleep</v>
      </c>
      <c r="D6895" t="s">
        <v>415</v>
      </c>
      <c r="E6895" t="s">
        <v>226</v>
      </c>
      <c r="F6895" t="str">
        <f>CONCATENATE(E6895," ",A6895," ",D6895)</f>
        <v>FIRST CHOICE CONSULTANCY LIMITED Tendring Night Sleep</v>
      </c>
      <c r="G6895">
        <v>38</v>
      </c>
      <c r="H6895">
        <v>2</v>
      </c>
    </row>
    <row r="6896" spans="1:8" x14ac:dyDescent="0.35">
      <c r="A6896" t="s">
        <v>13</v>
      </c>
      <c r="B6896" s="25">
        <v>48</v>
      </c>
      <c r="C6896" t="str">
        <f>CONCATENATE(A6896," ",B6896," ",D6896)</f>
        <v>Tendring 48 Night Sleep</v>
      </c>
      <c r="D6896" t="s">
        <v>415</v>
      </c>
      <c r="E6896" t="s">
        <v>418</v>
      </c>
      <c r="F6896" t="str">
        <f>CONCATENATE(E6896," ",A6896," ",D6896)</f>
        <v>Thera Trust Tendring Night Sleep</v>
      </c>
      <c r="G6896">
        <v>41</v>
      </c>
      <c r="H6896">
        <v>2</v>
      </c>
    </row>
    <row r="6897" spans="1:8" x14ac:dyDescent="0.35">
      <c r="A6897" t="s">
        <v>13</v>
      </c>
      <c r="B6897" s="25">
        <v>49</v>
      </c>
      <c r="C6897" t="str">
        <f>CONCATENATE(A6897," ",B6897," ",D6897)</f>
        <v>Tendring 49 Night Sleep</v>
      </c>
      <c r="D6897" t="s">
        <v>415</v>
      </c>
      <c r="E6897" t="s">
        <v>332</v>
      </c>
      <c r="F6897" t="str">
        <f>CONCATENATE(E6897," ",A6897," ",D6897)</f>
        <v>RAYNET RECRUITMENT AGENCY LTD Tendring Night Sleep</v>
      </c>
      <c r="G6897">
        <v>42</v>
      </c>
      <c r="H6897">
        <v>2</v>
      </c>
    </row>
    <row r="6898" spans="1:8" x14ac:dyDescent="0.35">
      <c r="A6898" t="s">
        <v>13</v>
      </c>
      <c r="B6898" s="25">
        <v>50</v>
      </c>
      <c r="C6898" t="str">
        <f>CONCATENATE(A6898," ",B6898," ",D6898)</f>
        <v>Tendring 50 Night Sleep</v>
      </c>
      <c r="D6898" t="s">
        <v>415</v>
      </c>
      <c r="E6898" t="s">
        <v>177</v>
      </c>
      <c r="F6898" t="str">
        <f>CONCATENATE(E6898," ",A6898," ",D6898)</f>
        <v>Caring Hearts (Essex) Ltd t/a Fuchsia Homecare Colchester Tendring Night Sleep</v>
      </c>
      <c r="G6898">
        <v>43</v>
      </c>
      <c r="H6898">
        <v>2</v>
      </c>
    </row>
    <row r="6899" spans="1:8" x14ac:dyDescent="0.35">
      <c r="A6899" t="s">
        <v>13</v>
      </c>
      <c r="B6899" s="25">
        <v>51</v>
      </c>
      <c r="C6899" t="str">
        <f>CONCATENATE(A6899," ",B6899," ",D6899)</f>
        <v>Tendring 51 Night Sleep</v>
      </c>
      <c r="D6899" t="s">
        <v>415</v>
      </c>
      <c r="E6899" t="s">
        <v>218</v>
      </c>
      <c r="F6899" t="str">
        <f>CONCATENATE(E6899," ",A6899," ",D6899)</f>
        <v>Essex &amp; Suffolk quality Care Ltd  Tendring Night Sleep</v>
      </c>
      <c r="G6899">
        <v>44</v>
      </c>
      <c r="H6899">
        <v>2</v>
      </c>
    </row>
    <row r="6900" spans="1:8" x14ac:dyDescent="0.35">
      <c r="A6900" t="s">
        <v>13</v>
      </c>
      <c r="B6900" s="25">
        <v>52</v>
      </c>
      <c r="C6900" t="str">
        <f>CONCATENATE(A6900," ",B6900," ",D6900)</f>
        <v>Tendring 52 Night Sleep</v>
      </c>
      <c r="D6900" t="s">
        <v>415</v>
      </c>
      <c r="E6900" t="s">
        <v>249</v>
      </c>
      <c r="F6900" t="str">
        <f>CONCATENATE(E6900," ",A6900," ",D6900)</f>
        <v>Heritage Staffing Services Limited Tendring Night Sleep</v>
      </c>
      <c r="G6900">
        <v>45</v>
      </c>
      <c r="H6900">
        <v>2</v>
      </c>
    </row>
    <row r="6901" spans="1:8" x14ac:dyDescent="0.35">
      <c r="A6901" t="s">
        <v>13</v>
      </c>
      <c r="B6901" s="25">
        <v>53</v>
      </c>
      <c r="C6901" t="str">
        <f>CONCATENATE(A6901," ",B6901," ",D6901)</f>
        <v>Tendring 53 Night Sleep</v>
      </c>
      <c r="D6901" t="s">
        <v>415</v>
      </c>
      <c r="E6901" t="s">
        <v>159</v>
      </c>
      <c r="F6901" t="str">
        <f>CONCATENATE(E6901," ",A6901," ",D6901)</f>
        <v>Blueboard Care Services Ltd Tendring Night Sleep</v>
      </c>
      <c r="G6901">
        <v>45</v>
      </c>
      <c r="H6901">
        <v>2</v>
      </c>
    </row>
    <row r="6902" spans="1:8" x14ac:dyDescent="0.35">
      <c r="A6902" t="s">
        <v>13</v>
      </c>
      <c r="B6902" s="25">
        <v>54</v>
      </c>
      <c r="C6902" t="str">
        <f>CONCATENATE(A6902," ",B6902," ",D6902)</f>
        <v>Tendring 54 Night Sleep</v>
      </c>
      <c r="D6902" t="s">
        <v>415</v>
      </c>
      <c r="E6902" t="s">
        <v>91</v>
      </c>
      <c r="F6902" t="str">
        <f>CONCATENATE(E6902," ",A6902," ",D6902)</f>
        <v>Nayland Care Agency Limited Tendring Night Sleep</v>
      </c>
      <c r="G6902">
        <v>47</v>
      </c>
      <c r="H6902">
        <v>2</v>
      </c>
    </row>
    <row r="6903" spans="1:8" x14ac:dyDescent="0.35">
      <c r="A6903" t="s">
        <v>13</v>
      </c>
      <c r="B6903" s="25">
        <v>55</v>
      </c>
      <c r="C6903" t="str">
        <f>CONCATENATE(A6903," ",B6903," ",D6903)</f>
        <v>Tendring 55 Night Sleep</v>
      </c>
      <c r="D6903" t="s">
        <v>415</v>
      </c>
      <c r="E6903" t="s">
        <v>216</v>
      </c>
      <c r="F6903" t="str">
        <f>CONCATENATE(E6903," ",A6903," ",D6903)</f>
        <v>ENS Recruitment Limited Tendring Night Sleep</v>
      </c>
      <c r="G6903">
        <v>48</v>
      </c>
      <c r="H6903">
        <v>2</v>
      </c>
    </row>
    <row r="6904" spans="1:8" x14ac:dyDescent="0.35">
      <c r="A6904" t="s">
        <v>13</v>
      </c>
      <c r="B6904" s="25">
        <v>56</v>
      </c>
      <c r="C6904" t="str">
        <f>CONCATENATE(A6904," ",B6904," ",D6904)</f>
        <v>Tendring 56 Night Sleep</v>
      </c>
      <c r="D6904" t="s">
        <v>415</v>
      </c>
      <c r="E6904" t="s">
        <v>235</v>
      </c>
      <c r="F6904" t="str">
        <f>CONCATENATE(E6904," ",A6904," ",D6904)</f>
        <v>Gateway Care Services Limited Tendring Night Sleep</v>
      </c>
      <c r="G6904">
        <v>49</v>
      </c>
      <c r="H6904">
        <v>2</v>
      </c>
    </row>
    <row r="6905" spans="1:8" x14ac:dyDescent="0.35">
      <c r="A6905" t="s">
        <v>13</v>
      </c>
      <c r="B6905" s="25">
        <v>57</v>
      </c>
      <c r="C6905" t="str">
        <f>CONCATENATE(A6905," ",B6905," ",D6905)</f>
        <v>Tendring 57 Night Sleep</v>
      </c>
      <c r="D6905" t="s">
        <v>415</v>
      </c>
      <c r="E6905" t="s">
        <v>240</v>
      </c>
      <c r="F6905" t="str">
        <f>CONCATENATE(E6905," ",A6905," ",D6905)</f>
        <v>GRACEFUL HANDS CARE LTD Tendring Night Sleep</v>
      </c>
      <c r="G6905">
        <v>49</v>
      </c>
      <c r="H6905">
        <v>2</v>
      </c>
    </row>
    <row r="6906" spans="1:8" x14ac:dyDescent="0.35">
      <c r="A6906" t="s">
        <v>13</v>
      </c>
      <c r="B6906" s="25">
        <v>58</v>
      </c>
      <c r="C6906" t="str">
        <f>CONCATENATE(A6906," ",B6906," ",D6906)</f>
        <v>Tendring 58 Night Sleep</v>
      </c>
      <c r="D6906" t="s">
        <v>415</v>
      </c>
      <c r="E6906" t="s">
        <v>35</v>
      </c>
      <c r="F6906" t="str">
        <f>CONCATENATE(E6906," ",A6906," ",D6906)</f>
        <v>ALLFOR CARE SERVICES LTD Tendring Night Sleep</v>
      </c>
      <c r="G6906">
        <v>51</v>
      </c>
      <c r="H6906">
        <v>2</v>
      </c>
    </row>
    <row r="6907" spans="1:8" x14ac:dyDescent="0.35">
      <c r="A6907" t="s">
        <v>13</v>
      </c>
      <c r="B6907" s="25">
        <v>59</v>
      </c>
      <c r="C6907" t="str">
        <f>CONCATENATE(A6907," ",B6907," ",D6907)</f>
        <v>Tendring 59 Night Sleep</v>
      </c>
      <c r="D6907" t="s">
        <v>415</v>
      </c>
      <c r="E6907" t="s">
        <v>137</v>
      </c>
      <c r="F6907" t="str">
        <f>CONCATENATE(E6907," ",A6907," ",D6907)</f>
        <v>Ambar Care Ltd Tendring Night Sleep</v>
      </c>
      <c r="G6907">
        <v>51</v>
      </c>
      <c r="H6907">
        <v>2</v>
      </c>
    </row>
    <row r="6908" spans="1:8" x14ac:dyDescent="0.35">
      <c r="A6908" t="s">
        <v>13</v>
      </c>
      <c r="B6908" s="25">
        <v>60</v>
      </c>
      <c r="C6908" t="str">
        <f>CONCATENATE(A6908," ",B6908," ",D6908)</f>
        <v>Tendring 60 Night Sleep</v>
      </c>
      <c r="D6908" t="s">
        <v>415</v>
      </c>
      <c r="E6908" t="s">
        <v>236</v>
      </c>
      <c r="F6908" t="str">
        <f>CONCATENATE(E6908," ",A6908," ",D6908)</f>
        <v>Glee Care Ltd Tendring Night Sleep</v>
      </c>
      <c r="G6908">
        <v>51</v>
      </c>
      <c r="H6908">
        <v>2</v>
      </c>
    </row>
    <row r="6909" spans="1:8" x14ac:dyDescent="0.35">
      <c r="A6909" t="s">
        <v>13</v>
      </c>
      <c r="B6909" s="25">
        <v>61</v>
      </c>
      <c r="C6909" t="str">
        <f>CONCATENATE(A6909," ",B6909," ",D6909)</f>
        <v>Tendring 61 Night Sleep</v>
      </c>
      <c r="D6909" t="s">
        <v>415</v>
      </c>
      <c r="E6909" t="s">
        <v>220</v>
      </c>
      <c r="F6909" t="str">
        <f>CONCATENATE(E6909," ",A6909," ",D6909)</f>
        <v>EZZE HEALTHCARE LTD Tendring Night Sleep</v>
      </c>
      <c r="G6909">
        <v>51</v>
      </c>
      <c r="H6909">
        <v>2</v>
      </c>
    </row>
    <row r="6910" spans="1:8" x14ac:dyDescent="0.35">
      <c r="A6910" t="s">
        <v>13</v>
      </c>
      <c r="B6910" s="25">
        <v>62</v>
      </c>
      <c r="C6910" t="str">
        <f>CONCATENATE(A6910," ",B6910," ",D6910)</f>
        <v>Tendring 62 Night Sleep</v>
      </c>
      <c r="D6910" t="s">
        <v>415</v>
      </c>
      <c r="E6910" t="s">
        <v>232</v>
      </c>
      <c r="F6910" t="str">
        <f>CONCATENATE(E6910," ",A6910," ",D6910)</f>
        <v>Frantec Tendring Night Sleep</v>
      </c>
      <c r="G6910">
        <v>55</v>
      </c>
      <c r="H6910">
        <v>2</v>
      </c>
    </row>
    <row r="6911" spans="1:8" x14ac:dyDescent="0.35">
      <c r="A6911" t="s">
        <v>13</v>
      </c>
      <c r="B6911" s="25">
        <v>63</v>
      </c>
      <c r="C6911" t="str">
        <f>CONCATENATE(A6911," ",B6911," ",D6911)</f>
        <v>Tendring 63 Night Sleep</v>
      </c>
      <c r="D6911" t="s">
        <v>415</v>
      </c>
      <c r="E6911" t="s">
        <v>239</v>
      </c>
      <c r="F6911" t="str">
        <f>CONCATENATE(E6911," ",A6911," ",D6911)</f>
        <v>Graceage Care Ltd Tendring Night Sleep</v>
      </c>
      <c r="G6911">
        <v>56</v>
      </c>
      <c r="H6911">
        <v>2</v>
      </c>
    </row>
    <row r="6912" spans="1:8" x14ac:dyDescent="0.35">
      <c r="A6912" t="s">
        <v>13</v>
      </c>
      <c r="B6912" s="25">
        <v>64</v>
      </c>
      <c r="C6912" t="str">
        <f>CONCATENATE(A6912," ",B6912," ",D6912)</f>
        <v>Tendring 64 Night Sleep</v>
      </c>
      <c r="D6912" t="s">
        <v>415</v>
      </c>
      <c r="E6912" t="s">
        <v>363</v>
      </c>
      <c r="F6912" t="str">
        <f>CONCATENATE(E6912," ",A6912," ",D6912)</f>
        <v>SPRING SUCCESS HOMECARE LIMITED Tendring Night Sleep</v>
      </c>
      <c r="G6912">
        <v>57</v>
      </c>
      <c r="H6912">
        <v>2</v>
      </c>
    </row>
    <row r="6913" spans="1:8" x14ac:dyDescent="0.35">
      <c r="A6913" t="s">
        <v>13</v>
      </c>
      <c r="B6913" s="25">
        <v>65</v>
      </c>
      <c r="C6913" t="str">
        <f>CONCATENATE(A6913," ",B6913," ",D6913)</f>
        <v>Tendring 65 Night Sleep</v>
      </c>
      <c r="D6913" t="s">
        <v>415</v>
      </c>
      <c r="E6913" t="s">
        <v>364</v>
      </c>
      <c r="F6913" t="str">
        <f>CONCATENATE(E6913," ",A6913," ",D6913)</f>
        <v>SRP Homecare Ltd Tendring Night Sleep</v>
      </c>
      <c r="G6913">
        <v>57</v>
      </c>
      <c r="H6913">
        <v>2</v>
      </c>
    </row>
    <row r="6914" spans="1:8" x14ac:dyDescent="0.35">
      <c r="A6914" t="s">
        <v>13</v>
      </c>
      <c r="B6914" s="25">
        <v>66</v>
      </c>
      <c r="C6914" t="str">
        <f>CONCATENATE(A6914," ",B6914," ",D6914)</f>
        <v>Tendring 66 Night Sleep</v>
      </c>
      <c r="D6914" t="s">
        <v>415</v>
      </c>
      <c r="E6914" t="s">
        <v>40</v>
      </c>
      <c r="F6914" t="str">
        <f>CONCATENATE(E6914," ",A6914," ",D6914)</f>
        <v>Care Givers Limited  Tendring Night Sleep</v>
      </c>
      <c r="G6914">
        <v>59</v>
      </c>
      <c r="H6914">
        <v>2</v>
      </c>
    </row>
    <row r="6915" spans="1:8" x14ac:dyDescent="0.35">
      <c r="A6915" t="s">
        <v>13</v>
      </c>
      <c r="B6915" s="25">
        <v>67</v>
      </c>
      <c r="C6915" t="str">
        <f>CONCATENATE(A6915," ",B6915," ",D6915)</f>
        <v>Tendring 67 Night Sleep</v>
      </c>
      <c r="D6915" t="s">
        <v>415</v>
      </c>
      <c r="E6915" t="s">
        <v>325</v>
      </c>
      <c r="F6915" t="str">
        <f>CONCATENATE(E6915," ",A6915," ",D6915)</f>
        <v>Prime Care Domiciliary Ltd Tendring Night Sleep</v>
      </c>
      <c r="G6915">
        <v>59</v>
      </c>
      <c r="H6915">
        <v>2</v>
      </c>
    </row>
    <row r="6916" spans="1:8" x14ac:dyDescent="0.35">
      <c r="A6916" t="s">
        <v>13</v>
      </c>
      <c r="B6916" s="25">
        <v>68</v>
      </c>
      <c r="C6916" t="str">
        <f>CONCATENATE(A6916," ",B6916," ",D6916)</f>
        <v>Tendring 68 Night Sleep</v>
      </c>
      <c r="D6916" t="s">
        <v>415</v>
      </c>
      <c r="E6916" t="s">
        <v>419</v>
      </c>
      <c r="F6916" t="str">
        <f>CONCATENATE(E6916," ",A6916," ",D6916)</f>
        <v>True Nest Care Limited Tendring Night Sleep</v>
      </c>
      <c r="G6916">
        <v>61</v>
      </c>
      <c r="H6916">
        <v>2</v>
      </c>
    </row>
    <row r="6917" spans="1:8" x14ac:dyDescent="0.35">
      <c r="A6917" t="s">
        <v>13</v>
      </c>
      <c r="B6917" s="25">
        <v>69</v>
      </c>
      <c r="C6917" t="str">
        <f>CONCATENATE(A6917," ",B6917," ",D6917)</f>
        <v>Tendring 69 Night Sleep</v>
      </c>
      <c r="D6917" t="s">
        <v>415</v>
      </c>
      <c r="E6917" t="s">
        <v>194</v>
      </c>
      <c r="F6917" t="str">
        <f>CONCATENATE(E6917," ",A6917," ",D6917)</f>
        <v>Darem Healthcare Ltd Tendring Night Sleep</v>
      </c>
      <c r="G6917">
        <v>62</v>
      </c>
      <c r="H6917">
        <v>2</v>
      </c>
    </row>
    <row r="6918" spans="1:8" x14ac:dyDescent="0.35">
      <c r="A6918" t="s">
        <v>13</v>
      </c>
      <c r="B6918" s="25">
        <v>70</v>
      </c>
      <c r="C6918" t="str">
        <f>CONCATENATE(A6918," ",B6918," ",D6918)</f>
        <v>Tendring 70 Night Sleep</v>
      </c>
      <c r="D6918" t="s">
        <v>415</v>
      </c>
      <c r="E6918" t="s">
        <v>401</v>
      </c>
      <c r="F6918" t="str">
        <f>CONCATENATE(E6918," ",A6918," ",D6918)</f>
        <v>WHITNEL CARE UK LTD Tendring Night Sleep</v>
      </c>
      <c r="G6918">
        <v>63</v>
      </c>
      <c r="H6918">
        <v>2</v>
      </c>
    </row>
    <row r="6919" spans="1:8" x14ac:dyDescent="0.35">
      <c r="A6919" t="s">
        <v>13</v>
      </c>
      <c r="B6919" s="25">
        <v>71</v>
      </c>
      <c r="C6919" t="str">
        <f>CONCATENATE(A6919," ",B6919," ",D6919)</f>
        <v>Tendring 71 Night Sleep</v>
      </c>
      <c r="D6919" t="s">
        <v>415</v>
      </c>
      <c r="E6919" t="s">
        <v>396</v>
      </c>
      <c r="F6919" t="str">
        <f>CONCATENATE(E6919," ",A6919," ",D6919)</f>
        <v>Voyage 1 Ltd Tendring Night Sleep</v>
      </c>
      <c r="G6919">
        <v>64</v>
      </c>
      <c r="H6919">
        <v>2</v>
      </c>
    </row>
    <row r="6920" spans="1:8" x14ac:dyDescent="0.35">
      <c r="A6920" t="s">
        <v>13</v>
      </c>
      <c r="B6920" s="25">
        <v>72</v>
      </c>
      <c r="C6920" t="str">
        <f>CONCATENATE(A6920," ",B6920," ",D6920)</f>
        <v>Tendring 72 Night Sleep</v>
      </c>
      <c r="D6920" t="s">
        <v>415</v>
      </c>
      <c r="E6920" t="s">
        <v>323</v>
      </c>
      <c r="F6920" t="str">
        <f>CONCATENATE(E6920," ",A6920," ",D6920)</f>
        <v>Prestige Health &amp; Social Care Ltd  Tendring Night Sleep</v>
      </c>
      <c r="G6920">
        <v>65</v>
      </c>
      <c r="H6920">
        <v>2</v>
      </c>
    </row>
    <row r="6921" spans="1:8" x14ac:dyDescent="0.35">
      <c r="A6921" t="s">
        <v>13</v>
      </c>
      <c r="B6921" s="25">
        <v>73</v>
      </c>
      <c r="C6921" t="str">
        <f>CONCATENATE(A6921," ",B6921," ",D6921)</f>
        <v>Tendring 73 Night Sleep</v>
      </c>
      <c r="D6921" t="s">
        <v>415</v>
      </c>
      <c r="E6921" t="s">
        <v>293</v>
      </c>
      <c r="F6921" t="str">
        <f>CONCATENATE(E6921," ",A6921," ",D6921)</f>
        <v>Meraki Unique Care Ltd  Tendring Night Sleep</v>
      </c>
      <c r="G6921">
        <v>66</v>
      </c>
      <c r="H6921">
        <v>2</v>
      </c>
    </row>
    <row r="6922" spans="1:8" x14ac:dyDescent="0.35">
      <c r="A6922" t="s">
        <v>13</v>
      </c>
      <c r="B6922" s="25">
        <v>74</v>
      </c>
      <c r="C6922" t="str">
        <f>CONCATENATE(A6922," ",B6922," ",D6922)</f>
        <v>Tendring 74 Night Sleep</v>
      </c>
      <c r="D6922" t="s">
        <v>415</v>
      </c>
      <c r="E6922" t="s">
        <v>231</v>
      </c>
      <c r="F6922" t="str">
        <f>CONCATENATE(E6922," ",A6922," ",D6922)</f>
        <v>FOUNTAIN CARE SERVICES LIMITED Tendring Night Sleep</v>
      </c>
      <c r="G6922">
        <v>67</v>
      </c>
      <c r="H6922">
        <v>2</v>
      </c>
    </row>
    <row r="6923" spans="1:8" x14ac:dyDescent="0.35">
      <c r="A6923" t="s">
        <v>13</v>
      </c>
      <c r="B6923" s="25">
        <v>75</v>
      </c>
      <c r="C6923" t="str">
        <f>CONCATENATE(A6923," ",B6923," ",D6923)</f>
        <v>Tendring 75 Night Sleep</v>
      </c>
      <c r="D6923" t="s">
        <v>415</v>
      </c>
      <c r="E6923" t="s">
        <v>157</v>
      </c>
      <c r="F6923" t="str">
        <f>CONCATENATE(E6923," ",A6923," ",D6923)</f>
        <v>Blossom High Limited Tendring Night Sleep</v>
      </c>
      <c r="G6923">
        <v>67</v>
      </c>
      <c r="H6923">
        <v>2</v>
      </c>
    </row>
    <row r="6924" spans="1:8" x14ac:dyDescent="0.35">
      <c r="A6924" t="s">
        <v>13</v>
      </c>
      <c r="B6924" s="25">
        <v>76</v>
      </c>
      <c r="C6924" t="str">
        <f>CONCATENATE(A6924," ",B6924," ",D6924)</f>
        <v>Tendring 76 Night Sleep</v>
      </c>
      <c r="D6924" t="s">
        <v>415</v>
      </c>
      <c r="E6924" t="s">
        <v>355</v>
      </c>
      <c r="F6924" t="str">
        <f>CONCATENATE(E6924," ",A6924," ",D6924)</f>
        <v>SHELAGH CARE SERVICES LTD Tendring Night Sleep</v>
      </c>
      <c r="G6924">
        <v>67</v>
      </c>
      <c r="H6924">
        <v>2</v>
      </c>
    </row>
    <row r="6925" spans="1:8" x14ac:dyDescent="0.35">
      <c r="A6925" t="s">
        <v>13</v>
      </c>
      <c r="B6925" s="25">
        <v>77</v>
      </c>
      <c r="C6925" t="str">
        <f>CONCATENATE(A6925," ",B6925," ",D6925)</f>
        <v>Tendring 77 Night Sleep</v>
      </c>
      <c r="D6925" t="s">
        <v>415</v>
      </c>
      <c r="E6925" t="s">
        <v>260</v>
      </c>
      <c r="F6925" t="str">
        <f>CONCATENATE(E6925," ",A6925," ",D6925)</f>
        <v>INTEGRATED SUPPORT SERVICES LTD Tendring Night Sleep</v>
      </c>
      <c r="G6925">
        <v>67</v>
      </c>
      <c r="H6925">
        <v>2</v>
      </c>
    </row>
    <row r="6926" spans="1:8" x14ac:dyDescent="0.35">
      <c r="A6926" t="s">
        <v>13</v>
      </c>
      <c r="B6926" s="25">
        <v>78</v>
      </c>
      <c r="C6926" t="str">
        <f>CONCATENATE(A6926," ",B6926," ",D6926)</f>
        <v>Tendring 78 Night Sleep</v>
      </c>
      <c r="D6926" t="s">
        <v>415</v>
      </c>
      <c r="E6926" t="s">
        <v>197</v>
      </c>
      <c r="F6926" t="str">
        <f>CONCATENATE(E6926," ",A6926," ",D6926)</f>
        <v>Deway Care Limited Tendring Night Sleep</v>
      </c>
      <c r="G6926">
        <v>71</v>
      </c>
      <c r="H6926">
        <v>2</v>
      </c>
    </row>
    <row r="6927" spans="1:8" x14ac:dyDescent="0.35">
      <c r="A6927" t="s">
        <v>13</v>
      </c>
      <c r="B6927" s="25">
        <v>79</v>
      </c>
      <c r="C6927" t="str">
        <f>CONCATENATE(A6927," ",B6927," ",D6927)</f>
        <v>Tendring 79 Night Sleep</v>
      </c>
      <c r="D6927" t="s">
        <v>415</v>
      </c>
      <c r="E6927" t="s">
        <v>126</v>
      </c>
      <c r="F6927" t="str">
        <f>CONCATENATE(E6927," ",A6927," ",D6927)</f>
        <v>Acrux Support Services Limited Tendring Night Sleep</v>
      </c>
      <c r="G6927">
        <v>72</v>
      </c>
      <c r="H6927">
        <v>2</v>
      </c>
    </row>
    <row r="6928" spans="1:8" x14ac:dyDescent="0.35">
      <c r="A6928" t="s">
        <v>13</v>
      </c>
      <c r="B6928" s="25">
        <v>80</v>
      </c>
      <c r="C6928" t="str">
        <f>CONCATENATE(A6928," ",B6928," ",D6928)</f>
        <v>Tendring 80 Night Sleep</v>
      </c>
      <c r="D6928" t="s">
        <v>415</v>
      </c>
      <c r="E6928" t="s">
        <v>289</v>
      </c>
      <c r="F6928" t="str">
        <f>CONCATENATE(E6928," ",A6928," ",D6928)</f>
        <v>Marlyn Recruitment Ltd Tendring Night Sleep</v>
      </c>
      <c r="G6928">
        <v>73</v>
      </c>
      <c r="H6928">
        <v>2</v>
      </c>
    </row>
    <row r="6929" spans="1:8" x14ac:dyDescent="0.35">
      <c r="A6929" t="s">
        <v>13</v>
      </c>
      <c r="B6929" s="25">
        <v>81</v>
      </c>
      <c r="C6929" t="str">
        <f>CONCATENATE(A6929," ",B6929," ",D6929)</f>
        <v>Tendring 81 Night Sleep</v>
      </c>
      <c r="D6929" t="s">
        <v>415</v>
      </c>
      <c r="E6929" t="s">
        <v>388</v>
      </c>
      <c r="F6929" t="str">
        <f>CONCATENATE(E6929," ",A6929," ",D6929)</f>
        <v>Unique Option Healthcare Limited Tendring Night Sleep</v>
      </c>
      <c r="G6929">
        <v>73</v>
      </c>
      <c r="H6929">
        <v>2</v>
      </c>
    </row>
    <row r="6930" spans="1:8" x14ac:dyDescent="0.35">
      <c r="A6930" t="s">
        <v>13</v>
      </c>
      <c r="B6930" s="25">
        <v>82</v>
      </c>
      <c r="C6930" t="str">
        <f>CONCATENATE(A6930," ",B6930," ",D6930)</f>
        <v>Tendring 82 Night Sleep</v>
      </c>
      <c r="D6930" t="s">
        <v>415</v>
      </c>
      <c r="E6930" t="s">
        <v>393</v>
      </c>
      <c r="F6930" t="str">
        <f>CONCATENATE(E6930," ",A6930," ",D6930)</f>
        <v>VERITY HEALTHCARE LIMITED Tendring Night Sleep</v>
      </c>
      <c r="G6930">
        <v>73</v>
      </c>
      <c r="H6930">
        <v>2</v>
      </c>
    </row>
    <row r="6931" spans="1:8" x14ac:dyDescent="0.35">
      <c r="A6931" t="s">
        <v>13</v>
      </c>
      <c r="B6931" s="25">
        <v>83</v>
      </c>
      <c r="C6931" t="str">
        <f>CONCATENATE(A6931," ",B6931," ",D6931)</f>
        <v>Tendring 83 Night Sleep</v>
      </c>
      <c r="D6931" t="s">
        <v>415</v>
      </c>
      <c r="E6931" t="s">
        <v>169</v>
      </c>
      <c r="F6931" t="str">
        <f>CONCATENATE(E6931," ",A6931," ",D6931)</f>
        <v>Care Package Plus Limited Tendring Night Sleep</v>
      </c>
      <c r="G6931">
        <v>73</v>
      </c>
      <c r="H6931">
        <v>2</v>
      </c>
    </row>
    <row r="6932" spans="1:8" x14ac:dyDescent="0.35">
      <c r="A6932" t="s">
        <v>13</v>
      </c>
      <c r="B6932" s="25">
        <v>84</v>
      </c>
      <c r="C6932" t="str">
        <f>CONCATENATE(A6932," ",B6932," ",D6932)</f>
        <v>Tendring 84 Night Sleep</v>
      </c>
      <c r="D6932" t="s">
        <v>415</v>
      </c>
      <c r="E6932" t="s">
        <v>345</v>
      </c>
      <c r="F6932" t="str">
        <f>CONCATENATE(E6932," ",A6932," ",D6932)</f>
        <v>Roseberry Kare Limited Tendring Night Sleep</v>
      </c>
      <c r="G6932">
        <v>73</v>
      </c>
      <c r="H6932">
        <v>2</v>
      </c>
    </row>
    <row r="6933" spans="1:8" x14ac:dyDescent="0.35">
      <c r="A6933" t="s">
        <v>13</v>
      </c>
      <c r="B6933" s="25">
        <v>85</v>
      </c>
      <c r="C6933" t="str">
        <f>CONCATENATE(A6933," ",B6933," ",D6933)</f>
        <v>Tendring 85 Night Sleep</v>
      </c>
      <c r="D6933" t="s">
        <v>415</v>
      </c>
      <c r="E6933" t="s">
        <v>147</v>
      </c>
      <c r="F6933" t="str">
        <f>CONCATENATE(E6933," ",A6933," ",D6933)</f>
        <v>AVIBID LIMITED Tendring Night Sleep</v>
      </c>
      <c r="G6933">
        <v>73</v>
      </c>
      <c r="H6933">
        <v>2</v>
      </c>
    </row>
    <row r="6934" spans="1:8" x14ac:dyDescent="0.35">
      <c r="A6934" t="s">
        <v>13</v>
      </c>
      <c r="B6934" s="25">
        <v>86</v>
      </c>
      <c r="C6934" t="str">
        <f>CONCATENATE(A6934," ",B6934," ",D6934)</f>
        <v>Tendring 86 Night Sleep</v>
      </c>
      <c r="D6934" t="s">
        <v>415</v>
      </c>
      <c r="E6934" t="s">
        <v>129</v>
      </c>
      <c r="F6934" t="str">
        <f>CONCATENATE(E6934," ",A6934," ",D6934)</f>
        <v>Advance Careprovider Limited Tendring Night Sleep</v>
      </c>
      <c r="G6934">
        <v>73</v>
      </c>
      <c r="H6934">
        <v>2</v>
      </c>
    </row>
    <row r="6935" spans="1:8" x14ac:dyDescent="0.35">
      <c r="A6935" t="s">
        <v>13</v>
      </c>
      <c r="B6935" s="25">
        <v>87</v>
      </c>
      <c r="C6935" t="str">
        <f>CONCATENATE(A6935," ",B6935," ",D6935)</f>
        <v>Tendring 87 Night Sleep</v>
      </c>
      <c r="D6935" t="s">
        <v>415</v>
      </c>
      <c r="E6935" t="s">
        <v>356</v>
      </c>
      <c r="F6935" t="str">
        <f>CONCATENATE(E6935," ",A6935," ",D6935)</f>
        <v>SHINDORE LIMITED T/A SYLVIAN CARE HAVERING SOUTH Tendring Night Sleep</v>
      </c>
      <c r="G6935">
        <v>73</v>
      </c>
      <c r="H6935">
        <v>2</v>
      </c>
    </row>
    <row r="6936" spans="1:8" x14ac:dyDescent="0.35">
      <c r="A6936" t="s">
        <v>13</v>
      </c>
      <c r="B6936" s="25">
        <v>88</v>
      </c>
      <c r="C6936" t="str">
        <f>CONCATENATE(A6936," ",B6936," ",D6936)</f>
        <v>Tendring 88 Night Sleep</v>
      </c>
      <c r="D6936" t="s">
        <v>415</v>
      </c>
      <c r="E6936" t="s">
        <v>276</v>
      </c>
      <c r="F6936" t="str">
        <f>CONCATENATE(E6936," ",A6936," ",D6936)</f>
        <v>KOME CARE LTD. Tendring Night Sleep</v>
      </c>
      <c r="G6936">
        <v>73</v>
      </c>
      <c r="H6936">
        <v>2</v>
      </c>
    </row>
    <row r="6937" spans="1:8" x14ac:dyDescent="0.35">
      <c r="A6937" t="s">
        <v>13</v>
      </c>
      <c r="B6937" s="25">
        <v>89</v>
      </c>
      <c r="C6937" t="str">
        <f>CONCATENATE(A6937," ",B6937," ",D6937)</f>
        <v>Tendring 89 Night Sleep</v>
      </c>
      <c r="D6937" t="s">
        <v>415</v>
      </c>
      <c r="E6937" t="s">
        <v>329</v>
      </c>
      <c r="F6937" t="str">
        <f>CONCATENATE(E6937," ",A6937," ",D6937)</f>
        <v>Pure Health Care Pvt Ltd Tendring Night Sleep</v>
      </c>
      <c r="G6937">
        <v>73</v>
      </c>
      <c r="H6937">
        <v>2</v>
      </c>
    </row>
    <row r="6938" spans="1:8" x14ac:dyDescent="0.35">
      <c r="A6938" t="s">
        <v>13</v>
      </c>
      <c r="B6938" s="25">
        <v>90</v>
      </c>
      <c r="C6938" t="str">
        <f>CONCATENATE(A6938," ",B6938," ",D6938)</f>
        <v>Tendring 90 Night Sleep</v>
      </c>
      <c r="D6938" t="s">
        <v>415</v>
      </c>
      <c r="E6938" t="s">
        <v>102</v>
      </c>
      <c r="F6938" t="str">
        <f>CONCATENATE(E6938," ",A6938," ",D6938)</f>
        <v>RUMAX LIMITED Tendring Night Sleep</v>
      </c>
      <c r="G6938">
        <v>83</v>
      </c>
      <c r="H6938">
        <v>2</v>
      </c>
    </row>
    <row r="6939" spans="1:8" x14ac:dyDescent="0.35">
      <c r="A6939" t="s">
        <v>13</v>
      </c>
      <c r="B6939" s="25">
        <v>91</v>
      </c>
      <c r="C6939" t="str">
        <f>CONCATENATE(A6939," ",B6939," ",D6939)</f>
        <v>Tendring 91 Night Sleep</v>
      </c>
      <c r="D6939" t="s">
        <v>415</v>
      </c>
      <c r="E6939" t="s">
        <v>103</v>
      </c>
      <c r="F6939" t="str">
        <f>CONCATENATE(E6939," ",A6939," ",D6939)</f>
        <v>Servoca Nursing and Care Ltd trading as Servoca Complex Care Tendring Night Sleep</v>
      </c>
      <c r="G6939">
        <v>83</v>
      </c>
      <c r="H6939">
        <v>2</v>
      </c>
    </row>
    <row r="6940" spans="1:8" x14ac:dyDescent="0.35">
      <c r="A6940" t="s">
        <v>13</v>
      </c>
      <c r="B6940" s="25">
        <v>92</v>
      </c>
      <c r="C6940" t="str">
        <f>CONCATENATE(A6940," ",B6940," ",D6940)</f>
        <v>Tendring 92 Night Sleep</v>
      </c>
      <c r="D6940" t="s">
        <v>415</v>
      </c>
      <c r="E6940" t="s">
        <v>97</v>
      </c>
      <c r="F6940" t="str">
        <f>CONCATENATE(E6940," ",A6940," ",D6940)</f>
        <v>Premald Care Tendring Night Sleep</v>
      </c>
      <c r="G6940">
        <v>83</v>
      </c>
      <c r="H6940">
        <v>2</v>
      </c>
    </row>
    <row r="6941" spans="1:8" x14ac:dyDescent="0.35">
      <c r="A6941" t="s">
        <v>13</v>
      </c>
      <c r="B6941" s="25">
        <v>93</v>
      </c>
      <c r="C6941" t="str">
        <f>CONCATENATE(A6941," ",B6941," ",D6941)</f>
        <v>Tendring 93 Night Sleep</v>
      </c>
      <c r="D6941" t="s">
        <v>415</v>
      </c>
      <c r="E6941" t="s">
        <v>253</v>
      </c>
      <c r="F6941" t="str">
        <f>CONCATENATE(E6941," ",A6941," ",D6941)</f>
        <v>Homelium Care Ltd Tendring Night Sleep</v>
      </c>
      <c r="G6941">
        <v>83</v>
      </c>
      <c r="H6941">
        <v>2</v>
      </c>
    </row>
    <row r="6942" spans="1:8" x14ac:dyDescent="0.35">
      <c r="A6942" t="s">
        <v>13</v>
      </c>
      <c r="B6942" s="25">
        <v>94</v>
      </c>
      <c r="C6942" t="str">
        <f>CONCATENATE(A6942," ",B6942," ",D6942)</f>
        <v>Tendring 94 Night Sleep</v>
      </c>
      <c r="D6942" t="s">
        <v>415</v>
      </c>
      <c r="E6942" t="s">
        <v>284</v>
      </c>
      <c r="F6942" t="str">
        <f>CONCATENATE(E6942," ",A6942," ",D6942)</f>
        <v>LORDGRACE DELIGHT HEALTHCARE LTD Tendring Night Sleep</v>
      </c>
      <c r="G6942">
        <v>87</v>
      </c>
      <c r="H6942">
        <v>2</v>
      </c>
    </row>
    <row r="6943" spans="1:8" x14ac:dyDescent="0.35">
      <c r="A6943" t="s">
        <v>13</v>
      </c>
      <c r="B6943" s="25">
        <v>95</v>
      </c>
      <c r="C6943" t="str">
        <f>CONCATENATE(A6943," ",B6943," ",D6943)</f>
        <v>Tendring 95 Night Sleep</v>
      </c>
      <c r="D6943" t="s">
        <v>415</v>
      </c>
      <c r="E6943" t="s">
        <v>312</v>
      </c>
      <c r="F6943" t="str">
        <f>CONCATENATE(E6943," ",A6943," ",D6943)</f>
        <v>Peabody Trust Tendring Night Sleep</v>
      </c>
      <c r="G6943">
        <v>88</v>
      </c>
      <c r="H6943">
        <v>2</v>
      </c>
    </row>
    <row r="6944" spans="1:8" x14ac:dyDescent="0.35">
      <c r="A6944" t="s">
        <v>13</v>
      </c>
      <c r="B6944" s="25">
        <v>96</v>
      </c>
      <c r="C6944" t="str">
        <f>CONCATENATE(A6944," ",B6944," ",D6944)</f>
        <v>Tendring 96 Night Sleep</v>
      </c>
      <c r="D6944" t="s">
        <v>415</v>
      </c>
      <c r="E6944" t="s">
        <v>347</v>
      </c>
      <c r="F6944" t="str">
        <f>CONCATENATE(E6944," ",A6944," ",D6944)</f>
        <v>ROSSYCARE  LTD Tendring Night Sleep</v>
      </c>
      <c r="G6944">
        <v>89</v>
      </c>
      <c r="H6944">
        <v>2</v>
      </c>
    </row>
    <row r="6945" spans="1:8" x14ac:dyDescent="0.35">
      <c r="A6945" t="s">
        <v>13</v>
      </c>
      <c r="B6945" s="25">
        <v>97</v>
      </c>
      <c r="C6945" t="str">
        <f>CONCATENATE(A6945," ",B6945," ",D6945)</f>
        <v>Tendring 97 Night Sleep</v>
      </c>
      <c r="D6945" t="s">
        <v>415</v>
      </c>
      <c r="E6945" t="s">
        <v>170</v>
      </c>
      <c r="F6945" t="str">
        <f>CONCATENATE(E6945," ",A6945," ",D6945)</f>
        <v>Careaid Limited Tendring Night Sleep</v>
      </c>
      <c r="G6945">
        <v>89</v>
      </c>
      <c r="H6945">
        <v>2</v>
      </c>
    </row>
    <row r="6946" spans="1:8" x14ac:dyDescent="0.35">
      <c r="A6946" t="s">
        <v>13</v>
      </c>
      <c r="B6946" s="25">
        <v>98</v>
      </c>
      <c r="C6946" t="str">
        <f>CONCATENATE(A6946," ",B6946," ",D6946)</f>
        <v>Tendring 98 Night Sleep</v>
      </c>
      <c r="D6946" t="s">
        <v>415</v>
      </c>
      <c r="E6946" t="s">
        <v>404</v>
      </c>
      <c r="F6946" t="str">
        <f>CONCATENATE(E6946," ",A6946," ",D6946)</f>
        <v>XERUS CARE LTD Tendring Night Sleep</v>
      </c>
      <c r="G6946">
        <v>91</v>
      </c>
      <c r="H6946">
        <v>2</v>
      </c>
    </row>
    <row r="6947" spans="1:8" x14ac:dyDescent="0.35">
      <c r="A6947" t="s">
        <v>13</v>
      </c>
      <c r="B6947" s="25">
        <v>99</v>
      </c>
      <c r="C6947" t="str">
        <f>CONCATENATE(A6947," ",B6947," ",D6947)</f>
        <v>Tendring 99 Night Sleep</v>
      </c>
      <c r="D6947" t="s">
        <v>415</v>
      </c>
      <c r="E6947" t="s">
        <v>209</v>
      </c>
      <c r="F6947" t="str">
        <f>CONCATENATE(E6947," ",A6947," ",D6947)</f>
        <v>Drury Healthcare Ltd Tendring Night Sleep</v>
      </c>
      <c r="G6947">
        <v>92</v>
      </c>
      <c r="H6947">
        <v>2</v>
      </c>
    </row>
    <row r="6948" spans="1:8" x14ac:dyDescent="0.35">
      <c r="A6948" t="s">
        <v>13</v>
      </c>
      <c r="B6948" s="25">
        <v>100</v>
      </c>
      <c r="C6948" t="str">
        <f>CONCATENATE(A6948," ",B6948," ",D6948)</f>
        <v>Tendring 100 Night Sleep</v>
      </c>
      <c r="D6948" t="s">
        <v>415</v>
      </c>
      <c r="E6948" t="s">
        <v>155</v>
      </c>
      <c r="F6948" t="str">
        <f>CONCATENATE(E6948," ",A6948," ",D6948)</f>
        <v>BLOOMSBURY HOME CARE LTD Tendring Night Sleep</v>
      </c>
      <c r="G6948">
        <v>92</v>
      </c>
      <c r="H6948">
        <v>2</v>
      </c>
    </row>
    <row r="6949" spans="1:8" x14ac:dyDescent="0.35">
      <c r="A6949" t="s">
        <v>13</v>
      </c>
      <c r="B6949" s="25">
        <v>101</v>
      </c>
      <c r="C6949" t="str">
        <f>CONCATENATE(A6949," ",B6949," ",D6949)</f>
        <v>Tendring 101 Night Sleep</v>
      </c>
      <c r="D6949" t="s">
        <v>415</v>
      </c>
      <c r="E6949" t="s">
        <v>315</v>
      </c>
      <c r="F6949" t="str">
        <f>CONCATENATE(E6949," ",A6949," ",D6949)</f>
        <v>PharmEng Ltd t/a PE Global Care Connect Tendring Night Sleep</v>
      </c>
      <c r="G6949">
        <v>94</v>
      </c>
      <c r="H6949">
        <v>2</v>
      </c>
    </row>
    <row r="6950" spans="1:8" x14ac:dyDescent="0.35">
      <c r="A6950" t="s">
        <v>13</v>
      </c>
      <c r="B6950" s="25">
        <v>102</v>
      </c>
      <c r="C6950" t="str">
        <f>CONCATENATE(A6950," ",B6950," ",D6950)</f>
        <v>Tendring 102 Night Sleep</v>
      </c>
      <c r="D6950" t="s">
        <v>415</v>
      </c>
      <c r="E6950" t="s">
        <v>369</v>
      </c>
      <c r="F6950" t="str">
        <f>CONCATENATE(E6950," ",A6950," ",D6950)</f>
        <v>SWL Care Haven Tendring Night Sleep</v>
      </c>
      <c r="G6950">
        <v>94</v>
      </c>
      <c r="H6950">
        <v>2</v>
      </c>
    </row>
    <row r="6951" spans="1:8" x14ac:dyDescent="0.35">
      <c r="A6951" t="s">
        <v>13</v>
      </c>
      <c r="B6951" s="25">
        <v>103</v>
      </c>
      <c r="C6951" t="str">
        <f>CONCATENATE(A6951," ",B6951," ",D6951)</f>
        <v>Tendring 103 Night Sleep</v>
      </c>
      <c r="D6951" t="s">
        <v>415</v>
      </c>
      <c r="E6951" t="s">
        <v>176</v>
      </c>
      <c r="F6951" t="str">
        <f>CONCATENATE(E6951," ",A6951," ",D6951)</f>
        <v>CARING HANDS EAST LONDON LTD Tendring Night Sleep</v>
      </c>
      <c r="G6951">
        <v>96</v>
      </c>
      <c r="H6951">
        <v>2</v>
      </c>
    </row>
    <row r="6952" spans="1:8" x14ac:dyDescent="0.35">
      <c r="A6952" t="s">
        <v>13</v>
      </c>
      <c r="B6952" s="25">
        <v>104</v>
      </c>
      <c r="C6952" t="str">
        <f>CONCATENATE(A6952," ",B6952," ",D6952)</f>
        <v>Tendring 104 Night Sleep</v>
      </c>
      <c r="D6952" t="s">
        <v>415</v>
      </c>
      <c r="E6952" t="s">
        <v>122</v>
      </c>
      <c r="F6952" t="str">
        <f>CONCATENATE(E6952," ",A6952," ",D6952)</f>
        <v>Aboutme Care Services Ltd Tendring Night Sleep</v>
      </c>
      <c r="G6952">
        <v>97</v>
      </c>
      <c r="H6952">
        <v>2</v>
      </c>
    </row>
    <row r="6953" spans="1:8" x14ac:dyDescent="0.35">
      <c r="A6953" t="s">
        <v>13</v>
      </c>
      <c r="B6953" s="25">
        <v>105</v>
      </c>
      <c r="C6953" t="str">
        <f>CONCATENATE(A6953," ",B6953," ",D6953)</f>
        <v>Tendring 105 Night Sleep</v>
      </c>
      <c r="D6953" t="s">
        <v>415</v>
      </c>
      <c r="E6953" t="s">
        <v>192</v>
      </c>
      <c r="F6953" t="str">
        <f>CONCATENATE(E6953," ",A6953," ",D6953)</f>
        <v>COURAGE LIMITED Tendring Night Sleep</v>
      </c>
      <c r="G6953">
        <v>98</v>
      </c>
      <c r="H6953">
        <v>2</v>
      </c>
    </row>
    <row r="6954" spans="1:8" x14ac:dyDescent="0.35">
      <c r="A6954" t="s">
        <v>13</v>
      </c>
      <c r="B6954" s="25">
        <v>106</v>
      </c>
      <c r="C6954" t="str">
        <f>CONCATENATE(A6954," ",B6954," ",D6954)</f>
        <v>Tendring 106 Night Sleep</v>
      </c>
      <c r="D6954" t="s">
        <v>415</v>
      </c>
      <c r="E6954" t="s">
        <v>306</v>
      </c>
      <c r="F6954" t="str">
        <f>CONCATENATE(E6954," ",A6954," ",D6954)</f>
        <v>Nurse Plus and Carer Plus (UK) Limited Tendring Night Sleep</v>
      </c>
      <c r="G6954">
        <v>99</v>
      </c>
      <c r="H6954">
        <v>2</v>
      </c>
    </row>
    <row r="6955" spans="1:8" x14ac:dyDescent="0.35">
      <c r="A6955" t="s">
        <v>13</v>
      </c>
      <c r="B6955" s="25">
        <v>107</v>
      </c>
      <c r="C6955" t="str">
        <f>CONCATENATE(A6955," ",B6955," ",D6955)</f>
        <v>Tendring 107 Night Sleep</v>
      </c>
      <c r="D6955" t="s">
        <v>415</v>
      </c>
      <c r="E6955" t="s">
        <v>221</v>
      </c>
      <c r="F6955" t="str">
        <f>CONCATENATE(E6955," ",A6955," ",D6955)</f>
        <v>FAMILYA CARE SERVICES LTD Tendring Night Sleep</v>
      </c>
      <c r="G6955">
        <v>99</v>
      </c>
      <c r="H6955">
        <v>2</v>
      </c>
    </row>
    <row r="6956" spans="1:8" x14ac:dyDescent="0.35">
      <c r="A6956" t="s">
        <v>13</v>
      </c>
      <c r="B6956" s="25">
        <v>108</v>
      </c>
      <c r="C6956" t="str">
        <f>CONCATENATE(A6956," ",B6956," ",D6956)</f>
        <v>Tendring 108 Night Sleep</v>
      </c>
      <c r="D6956" t="s">
        <v>415</v>
      </c>
      <c r="E6956" t="s">
        <v>145</v>
      </c>
      <c r="F6956" t="str">
        <f>CONCATENATE(E6956," ",A6956," ",D6956)</f>
        <v>Astar Homecare Ltd Tendring Night Sleep</v>
      </c>
      <c r="G6956">
        <v>99</v>
      </c>
      <c r="H6956">
        <v>2</v>
      </c>
    </row>
    <row r="6957" spans="1:8" x14ac:dyDescent="0.35">
      <c r="A6957" t="s">
        <v>13</v>
      </c>
      <c r="B6957" s="25">
        <v>109</v>
      </c>
      <c r="C6957" t="str">
        <f>CONCATENATE(A6957," ",B6957," ",D6957)</f>
        <v>Tendring 109 Night Sleep</v>
      </c>
      <c r="D6957" t="s">
        <v>415</v>
      </c>
      <c r="E6957" t="s">
        <v>366</v>
      </c>
      <c r="F6957" t="str">
        <f>CONCATENATE(E6957," ",A6957," ",D6957)</f>
        <v>STAR ANGEL CARE LIMITED Tendring Night Sleep</v>
      </c>
      <c r="G6957">
        <v>102</v>
      </c>
      <c r="H6957">
        <v>2</v>
      </c>
    </row>
    <row r="6958" spans="1:8" x14ac:dyDescent="0.35">
      <c r="A6958" t="s">
        <v>13</v>
      </c>
      <c r="B6958" s="25">
        <v>110</v>
      </c>
      <c r="C6958" t="str">
        <f>CONCATENATE(A6958," ",B6958," ",D6958)</f>
        <v>Tendring 110 Night Sleep</v>
      </c>
      <c r="D6958" t="s">
        <v>415</v>
      </c>
      <c r="E6958" t="s">
        <v>385</v>
      </c>
      <c r="F6958" t="str">
        <f>CONCATENATE(E6958," ",A6958," ",D6958)</f>
        <v>Tring Care Limited Tendring Night Sleep</v>
      </c>
      <c r="G6958">
        <v>103</v>
      </c>
      <c r="H6958">
        <v>2</v>
      </c>
    </row>
    <row r="6959" spans="1:8" x14ac:dyDescent="0.35">
      <c r="A6959" t="s">
        <v>13</v>
      </c>
      <c r="B6959" s="25">
        <v>111</v>
      </c>
      <c r="C6959" t="str">
        <f>CONCATENATE(A6959," ",B6959," ",D6959)</f>
        <v>Tendring 111 Night Sleep</v>
      </c>
      <c r="D6959" t="s">
        <v>415</v>
      </c>
      <c r="E6959" t="s">
        <v>294</v>
      </c>
      <c r="F6959" t="str">
        <f>CONCATENATE(E6959," ",A6959," ",D6959)</f>
        <v>Mersea Homecare Ltd Tendring Night Sleep</v>
      </c>
      <c r="G6959">
        <v>104</v>
      </c>
      <c r="H6959">
        <v>2</v>
      </c>
    </row>
    <row r="6960" spans="1:8" x14ac:dyDescent="0.35">
      <c r="A6960" t="s">
        <v>13</v>
      </c>
      <c r="B6960" s="25">
        <v>112</v>
      </c>
      <c r="C6960" t="str">
        <f>CONCATENATE(A6960," ",B6960," ",D6960)</f>
        <v>Tendring 112 Night Sleep</v>
      </c>
      <c r="D6960" t="s">
        <v>415</v>
      </c>
      <c r="E6960" t="s">
        <v>339</v>
      </c>
      <c r="F6960" t="str">
        <f>CONCATENATE(E6960," ",A6960," ",D6960)</f>
        <v>REVIVERISE LTD Tendring Night Sleep</v>
      </c>
      <c r="G6960">
        <v>104</v>
      </c>
      <c r="H6960">
        <v>2</v>
      </c>
    </row>
    <row r="6961" spans="1:8" x14ac:dyDescent="0.35">
      <c r="A6961" t="s">
        <v>13</v>
      </c>
      <c r="B6961" s="25">
        <v>113</v>
      </c>
      <c r="C6961" t="str">
        <f>CONCATENATE(A6961," ",B6961," ",D6961)</f>
        <v>Tendring 113 Night Sleep</v>
      </c>
      <c r="D6961" t="s">
        <v>415</v>
      </c>
      <c r="E6961" t="s">
        <v>392</v>
      </c>
      <c r="F6961" t="str">
        <f>CONCATENATE(E6961," ",A6961," ",D6961)</f>
        <v>Universal Point Of Care Ltd Tendring Night Sleep</v>
      </c>
      <c r="G6961">
        <v>104</v>
      </c>
      <c r="H6961">
        <v>2</v>
      </c>
    </row>
    <row r="6962" spans="1:8" x14ac:dyDescent="0.35">
      <c r="A6962" t="s">
        <v>13</v>
      </c>
      <c r="B6962" s="25">
        <v>114</v>
      </c>
      <c r="C6962" t="str">
        <f>CONCATENATE(A6962," ",B6962," ",D6962)</f>
        <v>Tendring 114 Night Sleep</v>
      </c>
      <c r="D6962" t="s">
        <v>415</v>
      </c>
      <c r="E6962" t="s">
        <v>324</v>
      </c>
      <c r="F6962" t="str">
        <f>CONCATENATE(E6962," ",A6962," ",D6962)</f>
        <v>Prestige Homecare 24/7 Ltd Tendring Night Sleep</v>
      </c>
      <c r="G6962">
        <v>104</v>
      </c>
      <c r="H6962">
        <v>2</v>
      </c>
    </row>
    <row r="6963" spans="1:8" x14ac:dyDescent="0.35">
      <c r="A6963" t="s">
        <v>13</v>
      </c>
      <c r="B6963" s="25">
        <v>115</v>
      </c>
      <c r="C6963" t="str">
        <f>CONCATENATE(A6963," ",B6963," ",D6963)</f>
        <v>Tendring 115 Night Sleep</v>
      </c>
      <c r="D6963" t="s">
        <v>415</v>
      </c>
      <c r="E6963" t="s">
        <v>257</v>
      </c>
      <c r="F6963" t="str">
        <f>CONCATENATE(E6963," ",A6963," ",D6963)</f>
        <v>Infigo Care Limited Tendring Night Sleep</v>
      </c>
      <c r="G6963">
        <v>104</v>
      </c>
      <c r="H6963">
        <v>2</v>
      </c>
    </row>
    <row r="6964" spans="1:8" x14ac:dyDescent="0.35">
      <c r="A6964" t="s">
        <v>13</v>
      </c>
      <c r="B6964" s="25">
        <v>116</v>
      </c>
      <c r="C6964" t="str">
        <f>CONCATENATE(A6964," ",B6964," ",D6964)</f>
        <v>Tendring 116 Night Sleep</v>
      </c>
      <c r="D6964" t="s">
        <v>415</v>
      </c>
      <c r="E6964" t="s">
        <v>394</v>
      </c>
      <c r="F6964" t="str">
        <f>CONCATENATE(E6964," ",A6964," ",D6964)</f>
        <v>Vida Supported Living Limited Tendring Night Sleep</v>
      </c>
      <c r="G6964">
        <v>104</v>
      </c>
      <c r="H6964">
        <v>2</v>
      </c>
    </row>
    <row r="6965" spans="1:8" x14ac:dyDescent="0.35">
      <c r="A6965" t="s">
        <v>13</v>
      </c>
      <c r="B6965" s="25">
        <v>117</v>
      </c>
      <c r="C6965" t="str">
        <f>CONCATENATE(A6965," ",B6965," ",D6965)</f>
        <v>Tendring 117 Night Sleep</v>
      </c>
      <c r="D6965" t="s">
        <v>415</v>
      </c>
      <c r="E6965" t="s">
        <v>171</v>
      </c>
      <c r="F6965" t="str">
        <f>CONCATENATE(E6965," ",A6965," ",D6965)</f>
        <v>CARELAND HEALTHCARE SERVICES LTD Tendring Night Sleep</v>
      </c>
      <c r="G6965">
        <v>104</v>
      </c>
      <c r="H6965">
        <v>2</v>
      </c>
    </row>
    <row r="6966" spans="1:8" x14ac:dyDescent="0.35">
      <c r="A6966" t="s">
        <v>13</v>
      </c>
      <c r="B6966" s="25">
        <v>118</v>
      </c>
      <c r="C6966" t="str">
        <f>CONCATENATE(A6966," ",B6966," ",D6966)</f>
        <v>Tendring 118 Night Sleep</v>
      </c>
      <c r="D6966" t="s">
        <v>415</v>
      </c>
      <c r="E6966" t="s">
        <v>114</v>
      </c>
      <c r="F6966" t="str">
        <f>CONCATENATE(E6966," ",A6966," ",D6966)</f>
        <v>1ST CENTRAL CARE LTD Tendring Night Sleep</v>
      </c>
      <c r="G6966">
        <v>104</v>
      </c>
      <c r="H6966">
        <v>2</v>
      </c>
    </row>
    <row r="6967" spans="1:8" x14ac:dyDescent="0.35">
      <c r="A6967" t="s">
        <v>13</v>
      </c>
      <c r="B6967" s="25">
        <v>119</v>
      </c>
      <c r="C6967" t="str">
        <f>CONCATENATE(A6967," ",B6967," ",D6967)</f>
        <v>Tendring 119 Night Sleep</v>
      </c>
      <c r="D6967" t="s">
        <v>415</v>
      </c>
      <c r="E6967" t="s">
        <v>349</v>
      </c>
      <c r="F6967" t="str">
        <f>CONCATENATE(E6967," ",A6967," ",D6967)</f>
        <v>Satellite Health Care Limited Tendring Night Sleep</v>
      </c>
      <c r="G6967">
        <v>104</v>
      </c>
      <c r="H6967">
        <v>2</v>
      </c>
    </row>
    <row r="6968" spans="1:8" x14ac:dyDescent="0.35">
      <c r="A6968" t="s">
        <v>13</v>
      </c>
      <c r="B6968" s="25">
        <v>120</v>
      </c>
      <c r="C6968" t="str">
        <f>CONCATENATE(A6968," ",B6968," ",D6968)</f>
        <v>Tendring 120 Night Sleep</v>
      </c>
      <c r="D6968" t="s">
        <v>415</v>
      </c>
      <c r="E6968" t="s">
        <v>174</v>
      </c>
      <c r="F6968" t="str">
        <f>CONCATENATE(E6968," ",A6968," ",D6968)</f>
        <v>Carers Hive Limited Tendring Night Sleep</v>
      </c>
      <c r="G6968">
        <v>104</v>
      </c>
      <c r="H6968">
        <v>2</v>
      </c>
    </row>
    <row r="6969" spans="1:8" x14ac:dyDescent="0.35">
      <c r="A6969" t="s">
        <v>13</v>
      </c>
      <c r="B6969" s="25">
        <v>121</v>
      </c>
      <c r="C6969" t="str">
        <f>CONCATENATE(A6969," ",B6969," ",D6969)</f>
        <v>Tendring 121 Night Sleep</v>
      </c>
      <c r="D6969" t="s">
        <v>415</v>
      </c>
      <c r="E6969" t="s">
        <v>188</v>
      </c>
      <c r="F6969" t="str">
        <f>CONCATENATE(E6969," ",A6969," ",D6969)</f>
        <v>Clay Brook Healthcare Limited  Tendring Night Sleep</v>
      </c>
      <c r="G6969">
        <v>114</v>
      </c>
      <c r="H6969">
        <v>2</v>
      </c>
    </row>
    <row r="6970" spans="1:8" x14ac:dyDescent="0.35">
      <c r="A6970" t="s">
        <v>13</v>
      </c>
      <c r="B6970" s="25">
        <v>122</v>
      </c>
      <c r="C6970" t="str">
        <f>CONCATENATE(A6970," ",B6970," ",D6970)</f>
        <v>Tendring 122 Night Sleep</v>
      </c>
      <c r="D6970" t="s">
        <v>415</v>
      </c>
      <c r="E6970" t="s">
        <v>154</v>
      </c>
      <c r="F6970" t="str">
        <f>CONCATENATE(E6970," ",A6970," ",D6970)</f>
        <v>Bloompage Consulting Limited t/a Access for Care Tendring Night Sleep</v>
      </c>
      <c r="G6970">
        <v>115</v>
      </c>
      <c r="H6970">
        <v>2</v>
      </c>
    </row>
    <row r="6971" spans="1:8" x14ac:dyDescent="0.35">
      <c r="A6971" t="s">
        <v>13</v>
      </c>
      <c r="B6971" s="25">
        <v>123</v>
      </c>
      <c r="C6971" t="str">
        <f>CONCATENATE(A6971," ",B6971," ",D6971)</f>
        <v>Tendring 123 Night Sleep</v>
      </c>
      <c r="D6971" t="s">
        <v>415</v>
      </c>
      <c r="E6971" t="s">
        <v>115</v>
      </c>
      <c r="F6971" t="str">
        <f>CONCATENATE(E6971," ",A6971," ",D6971)</f>
        <v>4Q Healthcare Ltd Tendring Night Sleep</v>
      </c>
      <c r="G6971">
        <v>116</v>
      </c>
      <c r="H6971">
        <v>2</v>
      </c>
    </row>
    <row r="6972" spans="1:8" x14ac:dyDescent="0.35">
      <c r="A6972" t="s">
        <v>13</v>
      </c>
      <c r="B6972" s="25">
        <v>124</v>
      </c>
      <c r="C6972" t="str">
        <f>CONCATENATE(A6972," ",B6972," ",D6972)</f>
        <v>Tendring 124 Night Sleep</v>
      </c>
      <c r="D6972" t="s">
        <v>415</v>
      </c>
      <c r="E6972" t="s">
        <v>359</v>
      </c>
      <c r="F6972" t="str">
        <f>CONCATENATE(E6972," ",A6972," ",D6972)</f>
        <v>Social Care Consortium Tendring Night Sleep</v>
      </c>
      <c r="G6972">
        <v>117</v>
      </c>
      <c r="H6972">
        <v>2</v>
      </c>
    </row>
    <row r="6973" spans="1:8" x14ac:dyDescent="0.35">
      <c r="A6973" t="s">
        <v>13</v>
      </c>
      <c r="B6973" s="25">
        <v>125</v>
      </c>
      <c r="C6973" t="str">
        <f>CONCATENATE(A6973," ",B6973," ",D6973)</f>
        <v>Tendring 125 Night Sleep</v>
      </c>
      <c r="D6973" t="s">
        <v>415</v>
      </c>
      <c r="E6973" t="s">
        <v>87</v>
      </c>
      <c r="F6973" t="str">
        <f>CONCATENATE(E6973," ",A6973," ",D6973)</f>
        <v>MICHAEL RGIS'CARE LTD Tendring Night Sleep</v>
      </c>
      <c r="G6973">
        <v>118</v>
      </c>
      <c r="H6973">
        <v>2</v>
      </c>
    </row>
    <row r="6974" spans="1:8" x14ac:dyDescent="0.35">
      <c r="A6974" t="s">
        <v>13</v>
      </c>
      <c r="B6974" s="25">
        <v>126</v>
      </c>
      <c r="C6974" t="str">
        <f>CONCATENATE(A6974," ",B6974," ",D6974)</f>
        <v>Tendring 126 Night Sleep</v>
      </c>
      <c r="D6974" t="s">
        <v>415</v>
      </c>
      <c r="E6974" t="s">
        <v>248</v>
      </c>
      <c r="F6974" t="str">
        <f>CONCATENATE(E6974," ",A6974," ",D6974)</f>
        <v>Heritage Care Place Tendring Night Sleep</v>
      </c>
      <c r="G6974">
        <v>119</v>
      </c>
      <c r="H6974">
        <v>2</v>
      </c>
    </row>
    <row r="6975" spans="1:8" x14ac:dyDescent="0.35">
      <c r="A6975" t="s">
        <v>13</v>
      </c>
      <c r="B6975" s="25">
        <v>127</v>
      </c>
      <c r="C6975" t="str">
        <f>CONCATENATE(A6975," ",B6975," ",D6975)</f>
        <v>Tendring 127 Night Sleep</v>
      </c>
      <c r="D6975" t="s">
        <v>415</v>
      </c>
      <c r="E6975" t="s">
        <v>405</v>
      </c>
      <c r="F6975" t="str">
        <f>CONCATENATE(E6975," ",A6975," ",D6975)</f>
        <v>YEMLISTER CARE LIMITED Tendring Night Sleep</v>
      </c>
      <c r="G6975">
        <v>119</v>
      </c>
      <c r="H6975">
        <v>2</v>
      </c>
    </row>
    <row r="6976" spans="1:8" x14ac:dyDescent="0.35">
      <c r="A6976" t="s">
        <v>13</v>
      </c>
      <c r="B6976" s="25">
        <v>128</v>
      </c>
      <c r="C6976" t="str">
        <f>CONCATENATE(A6976," ",B6976," ",D6976)</f>
        <v>Tendring 128 Night Sleep</v>
      </c>
      <c r="D6976" t="s">
        <v>415</v>
      </c>
      <c r="E6976" t="s">
        <v>341</v>
      </c>
      <c r="F6976" t="str">
        <f>CONCATENATE(E6976," ",A6976," ",D6976)</f>
        <v>Rhythmic Care UK Ltd Tendring Night Sleep</v>
      </c>
      <c r="G6976">
        <v>121</v>
      </c>
      <c r="H6976">
        <v>2</v>
      </c>
    </row>
    <row r="6977" spans="1:8" x14ac:dyDescent="0.35">
      <c r="A6977" t="s">
        <v>13</v>
      </c>
      <c r="B6977" s="25">
        <v>129</v>
      </c>
      <c r="C6977" t="str">
        <f>CONCATENATE(A6977," ",B6977," ",D6977)</f>
        <v>Tendring 129 Night Sleep</v>
      </c>
      <c r="D6977" t="s">
        <v>415</v>
      </c>
      <c r="E6977" t="s">
        <v>264</v>
      </c>
      <c r="F6977" t="str">
        <f>CONCATENATE(E6977," ",A6977," ",D6977)</f>
        <v>JCM CARE SERVICES LIMITED Tendring Night Sleep</v>
      </c>
      <c r="G6977">
        <v>122</v>
      </c>
      <c r="H6977">
        <v>2</v>
      </c>
    </row>
    <row r="6978" spans="1:8" x14ac:dyDescent="0.35">
      <c r="A6978" t="s">
        <v>13</v>
      </c>
      <c r="B6978" s="25">
        <v>130</v>
      </c>
      <c r="C6978" t="str">
        <f>CONCATENATE(A6978," ",B6978," ",D6978)</f>
        <v>Tendring 130 Night Sleep</v>
      </c>
      <c r="D6978" t="s">
        <v>415</v>
      </c>
      <c r="E6978" t="s">
        <v>2</v>
      </c>
      <c r="F6978" t="str">
        <f>CONCATENATE(E6978," ",A6978," ",D6978)</f>
        <v>Chinite Resourcing Limited (t/a Chinite Home Care) Tendring Night Sleep</v>
      </c>
      <c r="G6978">
        <v>123</v>
      </c>
      <c r="H6978">
        <v>2</v>
      </c>
    </row>
    <row r="6979" spans="1:8" x14ac:dyDescent="0.35">
      <c r="A6979" t="s">
        <v>13</v>
      </c>
      <c r="B6979" s="25">
        <v>131</v>
      </c>
      <c r="C6979" t="str">
        <f>CONCATENATE(A6979," ",B6979," ",D6979)</f>
        <v>Tendring 131 Night Sleep</v>
      </c>
      <c r="D6979" t="s">
        <v>415</v>
      </c>
      <c r="E6979" t="s">
        <v>278</v>
      </c>
      <c r="F6979" t="str">
        <f>CONCATENATE(E6979," ",A6979," ",D6979)</f>
        <v>Learning and Support Services Limited  Tendring Night Sleep</v>
      </c>
      <c r="G6979">
        <v>124</v>
      </c>
      <c r="H6979">
        <v>2</v>
      </c>
    </row>
    <row r="6980" spans="1:8" x14ac:dyDescent="0.35">
      <c r="A6980" t="s">
        <v>13</v>
      </c>
      <c r="B6980" s="25">
        <v>132</v>
      </c>
      <c r="C6980" t="str">
        <f>CONCATENATE(A6980," ",B6980," ",D6980)</f>
        <v>Tendring 132 Night Sleep</v>
      </c>
      <c r="D6980" t="s">
        <v>415</v>
      </c>
      <c r="E6980" t="s">
        <v>274</v>
      </c>
      <c r="F6980" t="str">
        <f>CONCATENATE(E6980," ",A6980," ",D6980)</f>
        <v>KKD HEALTHCARE AND RECRUITMENT LIMITED  Tendring Night Sleep</v>
      </c>
      <c r="G6980">
        <v>125</v>
      </c>
      <c r="H6980">
        <v>2</v>
      </c>
    </row>
    <row r="6981" spans="1:8" x14ac:dyDescent="0.35">
      <c r="A6981" t="s">
        <v>13</v>
      </c>
      <c r="B6981" s="25">
        <v>133</v>
      </c>
      <c r="C6981" t="str">
        <f>CONCATENATE(A6981," ",B6981," ",D6981)</f>
        <v>Tendring 133 Night Sleep</v>
      </c>
      <c r="D6981" t="s">
        <v>415</v>
      </c>
      <c r="E6981" t="s">
        <v>113</v>
      </c>
      <c r="F6981" t="str">
        <f>CONCATENATE(E6981," ",A6981," ",D6981)</f>
        <v>1 Oak Group Limited Tendring Night Sleep</v>
      </c>
      <c r="G6981">
        <v>126</v>
      </c>
      <c r="H6981">
        <v>2</v>
      </c>
    </row>
    <row r="6982" spans="1:8" x14ac:dyDescent="0.35">
      <c r="A6982" t="s">
        <v>13</v>
      </c>
      <c r="B6982" s="25">
        <v>134</v>
      </c>
      <c r="C6982" t="str">
        <f>CONCATENATE(A6982," ",B6982," ",D6982)</f>
        <v>Tendring 134 Night Sleep</v>
      </c>
      <c r="D6982" t="s">
        <v>415</v>
      </c>
      <c r="E6982" t="s">
        <v>193</v>
      </c>
      <c r="F6982" t="str">
        <f>CONCATENATE(E6982," ",A6982," ",D6982)</f>
        <v>Crosspath Care LTD Tendring Night Sleep</v>
      </c>
      <c r="G6982">
        <v>126</v>
      </c>
      <c r="H6982">
        <v>2</v>
      </c>
    </row>
    <row r="6983" spans="1:8" x14ac:dyDescent="0.35">
      <c r="A6983" t="s">
        <v>13</v>
      </c>
      <c r="B6983" s="25">
        <v>135</v>
      </c>
      <c r="C6983" t="str">
        <f>CONCATENATE(A6983," ",B6983," ",D6983)</f>
        <v>Tendring 135 Night Sleep</v>
      </c>
      <c r="D6983" t="s">
        <v>415</v>
      </c>
      <c r="E6983" t="s">
        <v>138</v>
      </c>
      <c r="F6983" t="str">
        <f>CONCATENATE(E6983," ",A6983," ",D6983)</f>
        <v>Angel Care Staffing Ltd  Tendring Night Sleep</v>
      </c>
      <c r="G6983">
        <v>128</v>
      </c>
      <c r="H6983">
        <v>2</v>
      </c>
    </row>
    <row r="6984" spans="1:8" x14ac:dyDescent="0.35">
      <c r="A6984" t="s">
        <v>13</v>
      </c>
      <c r="B6984" s="25">
        <v>136</v>
      </c>
      <c r="C6984" t="str">
        <f>CONCATENATE(A6984," ",B6984," ",D6984)</f>
        <v>Tendring 136 Night Sleep</v>
      </c>
      <c r="D6984" t="s">
        <v>415</v>
      </c>
      <c r="E6984" t="s">
        <v>196</v>
      </c>
      <c r="F6984" t="str">
        <f>CONCATENATE(E6984," ",A6984," ",D6984)</f>
        <v>Delight Supported Living Ltd Tendring Night Sleep</v>
      </c>
      <c r="G6984">
        <v>129</v>
      </c>
      <c r="H6984">
        <v>2</v>
      </c>
    </row>
    <row r="6985" spans="1:8" x14ac:dyDescent="0.35">
      <c r="A6985" t="s">
        <v>13</v>
      </c>
      <c r="B6985" s="25">
        <v>137</v>
      </c>
      <c r="C6985" t="str">
        <f>CONCATENATE(A6985," ",B6985," ",D6985)</f>
        <v>Tendring 137 Night Sleep</v>
      </c>
      <c r="D6985" t="s">
        <v>415</v>
      </c>
      <c r="E6985" t="s">
        <v>330</v>
      </c>
      <c r="F6985" t="str">
        <f>CONCATENATE(E6985," ",A6985," ",D6985)</f>
        <v>QCM healthcare Ltd Tendring Night Sleep</v>
      </c>
      <c r="G6985">
        <v>130</v>
      </c>
      <c r="H6985">
        <v>2</v>
      </c>
    </row>
    <row r="6986" spans="1:8" x14ac:dyDescent="0.35">
      <c r="A6986" t="s">
        <v>13</v>
      </c>
      <c r="B6986" s="25">
        <v>138</v>
      </c>
      <c r="C6986" t="str">
        <f>CONCATENATE(A6986," ",B6986," ",D6986)</f>
        <v>Tendring 138 Night Sleep</v>
      </c>
      <c r="D6986" t="s">
        <v>415</v>
      </c>
      <c r="E6986" t="s">
        <v>227</v>
      </c>
      <c r="F6986" t="str">
        <f>CONCATENATE(E6986," ",A6986," ",D6986)</f>
        <v>Firstpoint Homecare Ltd Tendring Night Sleep</v>
      </c>
      <c r="G6986">
        <v>131</v>
      </c>
      <c r="H6986">
        <v>2</v>
      </c>
    </row>
    <row r="6987" spans="1:8" x14ac:dyDescent="0.35">
      <c r="A6987" t="s">
        <v>13</v>
      </c>
      <c r="B6987" s="25">
        <v>139</v>
      </c>
      <c r="C6987" t="str">
        <f>CONCATENATE(A6987," ",B6987," ",D6987)</f>
        <v>Tendring 139 Night Sleep</v>
      </c>
      <c r="D6987" t="s">
        <v>415</v>
      </c>
      <c r="E6987" t="s">
        <v>273</v>
      </c>
      <c r="F6987" t="str">
        <f>CONCATENATE(E6987," ",A6987," ",D6987)</f>
        <v>Kinect Services Limited Tendring Night Sleep</v>
      </c>
      <c r="G6987">
        <v>132</v>
      </c>
      <c r="H6987">
        <v>2</v>
      </c>
    </row>
    <row r="6988" spans="1:8" x14ac:dyDescent="0.35">
      <c r="A6988" t="s">
        <v>13</v>
      </c>
      <c r="B6988" s="25">
        <v>140</v>
      </c>
      <c r="C6988" t="str">
        <f>CONCATENATE(A6988," ",B6988," ",D6988)</f>
        <v>Tendring 140 Night Sleep</v>
      </c>
      <c r="D6988" t="s">
        <v>415</v>
      </c>
      <c r="E6988" t="s">
        <v>311</v>
      </c>
      <c r="F6988" t="str">
        <f>CONCATENATE(E6988," ",A6988," ",D6988)</f>
        <v>PALS Ltd Tendring Night Sleep</v>
      </c>
      <c r="G6988">
        <v>132</v>
      </c>
      <c r="H6988">
        <v>2</v>
      </c>
    </row>
    <row r="6989" spans="1:8" x14ac:dyDescent="0.35">
      <c r="A6989" t="s">
        <v>13</v>
      </c>
      <c r="B6989" s="25">
        <v>141</v>
      </c>
      <c r="C6989" t="str">
        <f>CONCATENATE(A6989," ",B6989," ",D6989)</f>
        <v>Tendring 141 Night Sleep</v>
      </c>
      <c r="D6989" t="s">
        <v>415</v>
      </c>
      <c r="E6989" t="s">
        <v>98</v>
      </c>
      <c r="F6989" t="str">
        <f>CONCATENATE(E6989," ",A6989," ",D6989)</f>
        <v>Proactive Medicare Limited Tendring Night Sleep</v>
      </c>
      <c r="G6989">
        <v>134</v>
      </c>
      <c r="H6989">
        <v>2</v>
      </c>
    </row>
    <row r="6990" spans="1:8" x14ac:dyDescent="0.35">
      <c r="A6990" t="s">
        <v>13</v>
      </c>
      <c r="B6990" s="25">
        <v>142</v>
      </c>
      <c r="C6990" t="str">
        <f>CONCATENATE(A6990," ",B6990," ",D6990)</f>
        <v>Tendring 142 Night Sleep</v>
      </c>
      <c r="D6990" t="s">
        <v>415</v>
      </c>
      <c r="E6990" t="s">
        <v>150</v>
      </c>
      <c r="F6990" t="str">
        <f>CONCATENATE(E6990," ",A6990," ",D6990)</f>
        <v>Beaumont Home Care Limited Tendring Night Sleep</v>
      </c>
      <c r="G6990">
        <v>135</v>
      </c>
      <c r="H6990">
        <v>2</v>
      </c>
    </row>
    <row r="6991" spans="1:8" x14ac:dyDescent="0.35">
      <c r="A6991" t="s">
        <v>13</v>
      </c>
      <c r="B6991" s="25">
        <v>143</v>
      </c>
      <c r="C6991" t="str">
        <f>CONCATENATE(A6991," ",B6991," ",D6991)</f>
        <v>Tendring 143 Night Sleep</v>
      </c>
      <c r="D6991" t="s">
        <v>415</v>
      </c>
      <c r="E6991" t="s">
        <v>247</v>
      </c>
      <c r="F6991" t="str">
        <f>CONCATENATE(E6991," ",A6991," ",D6991)</f>
        <v>HERE-TO-SERVE (HTS) CARE LTD Tendring Night Sleep</v>
      </c>
      <c r="G6991">
        <v>136</v>
      </c>
      <c r="H6991">
        <v>2</v>
      </c>
    </row>
    <row r="6992" spans="1:8" x14ac:dyDescent="0.35">
      <c r="A6992" t="s">
        <v>13</v>
      </c>
      <c r="B6992" s="25">
        <v>144</v>
      </c>
      <c r="C6992" t="str">
        <f>CONCATENATE(A6992," ",B6992," ",D6992)</f>
        <v>Tendring 144 Night Sleep</v>
      </c>
      <c r="D6992" t="s">
        <v>415</v>
      </c>
      <c r="E6992" t="s">
        <v>320</v>
      </c>
      <c r="F6992" t="str">
        <f>CONCATENATE(E6992," ",A6992," ",D6992)</f>
        <v>Portfolio Homecare Ltd Tendring Night Sleep</v>
      </c>
      <c r="G6992">
        <v>137</v>
      </c>
      <c r="H6992">
        <v>2</v>
      </c>
    </row>
    <row r="6993" spans="1:8" x14ac:dyDescent="0.35">
      <c r="A6993" t="s">
        <v>13</v>
      </c>
      <c r="B6993" s="25">
        <v>145</v>
      </c>
      <c r="C6993" t="str">
        <f>CONCATENATE(A6993," ",B6993," ",D6993)</f>
        <v>Tendring 145 Night Sleep</v>
      </c>
      <c r="D6993" t="s">
        <v>415</v>
      </c>
      <c r="E6993" t="s">
        <v>153</v>
      </c>
      <c r="F6993" t="str">
        <f>CONCATENATE(E6993," ",A6993," ",D6993)</f>
        <v>Bhawacare Tendring Night Sleep</v>
      </c>
      <c r="G6993">
        <v>138</v>
      </c>
      <c r="H6993">
        <v>2</v>
      </c>
    </row>
    <row r="6994" spans="1:8" x14ac:dyDescent="0.35">
      <c r="A6994" t="s">
        <v>13</v>
      </c>
      <c r="B6994" s="25">
        <v>146</v>
      </c>
      <c r="C6994" t="str">
        <f>CONCATENATE(A6994," ",B6994," ",D6994)</f>
        <v>Tendring 146 Night Sleep</v>
      </c>
      <c r="D6994" t="s">
        <v>415</v>
      </c>
      <c r="E6994" t="s">
        <v>351</v>
      </c>
      <c r="F6994" t="str">
        <f>CONCATENATE(E6994," ",A6994," ",D6994)</f>
        <v>Saxon Healthcare Limited Tendring Night Sleep</v>
      </c>
      <c r="G6994">
        <v>139</v>
      </c>
      <c r="H6994">
        <v>2</v>
      </c>
    </row>
    <row r="6995" spans="1:8" x14ac:dyDescent="0.35">
      <c r="A6995" t="s">
        <v>13</v>
      </c>
      <c r="B6995" s="25">
        <v>147</v>
      </c>
      <c r="C6995" t="str">
        <f>CONCATENATE(A6995," ",B6995," ",D6995)</f>
        <v>Tendring 147 Night Sleep</v>
      </c>
      <c r="D6995" t="s">
        <v>415</v>
      </c>
      <c r="E6995" t="s">
        <v>200</v>
      </c>
      <c r="F6995" t="str">
        <f>CONCATENATE(E6995," ",A6995," ",D6995)</f>
        <v>Diana's Quality Care Ltd. Tendring Night Sleep</v>
      </c>
      <c r="G6995">
        <v>140</v>
      </c>
      <c r="H6995">
        <v>2</v>
      </c>
    </row>
    <row r="6996" spans="1:8" x14ac:dyDescent="0.35">
      <c r="A6996" t="s">
        <v>13</v>
      </c>
      <c r="B6996" s="25">
        <v>148</v>
      </c>
      <c r="C6996" t="str">
        <f>CONCATENATE(A6996," ",B6996," ",D6996)</f>
        <v>Tendring 148 Night Sleep</v>
      </c>
      <c r="D6996" t="s">
        <v>415</v>
      </c>
      <c r="E6996" t="s">
        <v>186</v>
      </c>
      <c r="F6996" t="str">
        <f>CONCATENATE(E6996," ",A6996," ",D6996)</f>
        <v>CKM Care Ltd  Tendring Night Sleep</v>
      </c>
      <c r="G6996">
        <v>140</v>
      </c>
      <c r="H6996">
        <v>2</v>
      </c>
    </row>
    <row r="6997" spans="1:8" x14ac:dyDescent="0.35">
      <c r="A6997" t="s">
        <v>13</v>
      </c>
      <c r="B6997" s="25">
        <v>149</v>
      </c>
      <c r="C6997" t="str">
        <f>CONCATENATE(A6997," ",B6997," ",D6997)</f>
        <v>Tendring 149 Night Sleep</v>
      </c>
      <c r="D6997" t="s">
        <v>415</v>
      </c>
      <c r="E6997" t="s">
        <v>151</v>
      </c>
      <c r="F6997" t="str">
        <f>CONCATENATE(E6997," ",A6997," ",D6997)</f>
        <v>Bersim Care Ltd Tendring Night Sleep</v>
      </c>
      <c r="G6997">
        <v>142</v>
      </c>
      <c r="H6997">
        <v>2</v>
      </c>
    </row>
    <row r="6998" spans="1:8" x14ac:dyDescent="0.35">
      <c r="A6998" t="s">
        <v>13</v>
      </c>
      <c r="B6998" s="25">
        <v>150</v>
      </c>
      <c r="C6998" t="str">
        <f>CONCATENATE(A6998," ",B6998," ",D6998)</f>
        <v>Tendring 150 Night Sleep</v>
      </c>
      <c r="D6998" t="s">
        <v>415</v>
      </c>
      <c r="E6998" t="s">
        <v>182</v>
      </c>
      <c r="F6998" t="str">
        <f>CONCATENATE(E6998," ",A6998," ",D6998)</f>
        <v>Chime Care Tendring Night Sleep</v>
      </c>
      <c r="G6998">
        <v>143</v>
      </c>
      <c r="H6998">
        <v>2</v>
      </c>
    </row>
    <row r="6999" spans="1:8" x14ac:dyDescent="0.35">
      <c r="A6999" t="s">
        <v>13</v>
      </c>
      <c r="B6999" s="25">
        <v>151</v>
      </c>
      <c r="C6999" t="str">
        <f>CONCATENATE(A6999," ",B6999," ",D6999)</f>
        <v>Tendring 151 Night Sleep</v>
      </c>
      <c r="D6999" t="s">
        <v>415</v>
      </c>
      <c r="E6999" t="s">
        <v>373</v>
      </c>
      <c r="F6999" t="str">
        <f>CONCATENATE(E6999," ",A6999," ",D6999)</f>
        <v>Tehy Care Group Ltd Tendring Night Sleep</v>
      </c>
      <c r="G6999">
        <v>144</v>
      </c>
      <c r="H6999">
        <v>2</v>
      </c>
    </row>
    <row r="7000" spans="1:8" x14ac:dyDescent="0.35">
      <c r="A7000" t="s">
        <v>13</v>
      </c>
      <c r="B7000" s="25">
        <v>152</v>
      </c>
      <c r="C7000" t="str">
        <f>CONCATENATE(A7000," ",B7000," ",D7000)</f>
        <v>Tendring 152 Night Sleep</v>
      </c>
      <c r="D7000" t="s">
        <v>415</v>
      </c>
      <c r="E7000" t="s">
        <v>281</v>
      </c>
      <c r="F7000" t="str">
        <f>CONCATENATE(E7000," ",A7000," ",D7000)</f>
        <v>Liv Healthy Care Limited Tendring Night Sleep</v>
      </c>
      <c r="G7000">
        <v>145</v>
      </c>
      <c r="H7000">
        <v>2</v>
      </c>
    </row>
    <row r="7001" spans="1:8" x14ac:dyDescent="0.35">
      <c r="A7001" t="s">
        <v>13</v>
      </c>
      <c r="B7001" s="25">
        <v>1</v>
      </c>
      <c r="C7001" t="str">
        <f>CONCATENATE(A7001," ",B7001," ",D7001)</f>
        <v>Tendring 1 Personal Care</v>
      </c>
      <c r="D7001" t="s">
        <v>413</v>
      </c>
      <c r="E7001" t="s">
        <v>62</v>
      </c>
      <c r="F7001" t="str">
        <f>CONCATENATE(E7001," ",A7001," ",D7001)</f>
        <v>FILCARE LTD  Tendring Personal Care</v>
      </c>
      <c r="G7001">
        <v>1</v>
      </c>
      <c r="H7001">
        <v>1</v>
      </c>
    </row>
    <row r="7002" spans="1:8" x14ac:dyDescent="0.35">
      <c r="A7002" t="s">
        <v>13</v>
      </c>
      <c r="B7002" s="25">
        <v>2</v>
      </c>
      <c r="C7002" t="str">
        <f>CONCATENATE(A7002," ",B7002," ",D7002)</f>
        <v>Tendring 2 Personal Care</v>
      </c>
      <c r="D7002" t="s">
        <v>413</v>
      </c>
      <c r="E7002" t="s">
        <v>42</v>
      </c>
      <c r="F7002" t="str">
        <f>CONCATENATE(E7002," ",A7002," ",D7002)</f>
        <v>Care Quality Services Tendring Personal Care</v>
      </c>
      <c r="G7002">
        <v>2</v>
      </c>
      <c r="H7002">
        <v>1</v>
      </c>
    </row>
    <row r="7003" spans="1:8" x14ac:dyDescent="0.35">
      <c r="A7003" t="s">
        <v>13</v>
      </c>
      <c r="B7003" s="25">
        <v>3</v>
      </c>
      <c r="C7003" t="str">
        <f>CONCATENATE(A7003," ",B7003," ",D7003)</f>
        <v>Tendring 3 Personal Care</v>
      </c>
      <c r="D7003" t="s">
        <v>413</v>
      </c>
      <c r="E7003" t="s">
        <v>105</v>
      </c>
      <c r="F7003" t="str">
        <f>CONCATENATE(E7003," ",A7003," ",D7003)</f>
        <v>Stivic Care Services Ltd  Tendring Personal Care</v>
      </c>
      <c r="G7003">
        <v>3</v>
      </c>
      <c r="H7003">
        <v>1</v>
      </c>
    </row>
    <row r="7004" spans="1:8" x14ac:dyDescent="0.35">
      <c r="A7004" t="s">
        <v>13</v>
      </c>
      <c r="B7004" s="25">
        <v>4</v>
      </c>
      <c r="C7004" t="str">
        <f>CONCATENATE(A7004," ",B7004," ",D7004)</f>
        <v>Tendring 4 Personal Care</v>
      </c>
      <c r="D7004" t="s">
        <v>413</v>
      </c>
      <c r="E7004" t="s">
        <v>31</v>
      </c>
      <c r="F7004" t="str">
        <f>CONCATENATE(E7004," ",A7004," ",D7004)</f>
        <v>3HA LIMITED Tendring Personal Care</v>
      </c>
      <c r="G7004">
        <v>3</v>
      </c>
      <c r="H7004">
        <v>1</v>
      </c>
    </row>
    <row r="7005" spans="1:8" x14ac:dyDescent="0.35">
      <c r="A7005" t="s">
        <v>13</v>
      </c>
      <c r="B7005" s="25">
        <v>5</v>
      </c>
      <c r="C7005" t="str">
        <f>CONCATENATE(A7005," ",B7005," ",D7005)</f>
        <v>Tendring 5 Personal Care</v>
      </c>
      <c r="D7005" t="s">
        <v>413</v>
      </c>
      <c r="E7005" t="s">
        <v>212</v>
      </c>
      <c r="F7005" t="str">
        <f>CONCATENATE(E7005," ",A7005," ",D7005)</f>
        <v>Ecare Ltd Tendring Personal Care</v>
      </c>
      <c r="G7005">
        <v>5</v>
      </c>
      <c r="H7005">
        <v>1</v>
      </c>
    </row>
    <row r="7006" spans="1:8" x14ac:dyDescent="0.35">
      <c r="A7006" t="s">
        <v>13</v>
      </c>
      <c r="B7006" s="25">
        <v>6</v>
      </c>
      <c r="C7006" t="str">
        <f>CONCATENATE(A7006," ",B7006," ",D7006)</f>
        <v>Tendring 6 Personal Care</v>
      </c>
      <c r="D7006" t="s">
        <v>413</v>
      </c>
      <c r="E7006" t="s">
        <v>60</v>
      </c>
      <c r="F7006" t="str">
        <f>CONCATENATE(E7006," ",A7006," ",D7006)</f>
        <v>Faith Home Care Ltd Tendring Personal Care</v>
      </c>
      <c r="G7006">
        <v>6</v>
      </c>
      <c r="H7006">
        <v>1</v>
      </c>
    </row>
    <row r="7007" spans="1:8" x14ac:dyDescent="0.35">
      <c r="A7007" t="s">
        <v>13</v>
      </c>
      <c r="B7007" s="25">
        <v>7</v>
      </c>
      <c r="C7007" t="str">
        <f>CONCATENATE(A7007," ",B7007," ",D7007)</f>
        <v>Tendring 7 Personal Care</v>
      </c>
      <c r="D7007" t="s">
        <v>413</v>
      </c>
      <c r="E7007" t="s">
        <v>33</v>
      </c>
      <c r="F7007" t="str">
        <f>CONCATENATE(E7007," ",A7007," ",D7007)</f>
        <v>Ace 24 Healthcare Limited Tendring Personal Care</v>
      </c>
      <c r="G7007">
        <v>7</v>
      </c>
      <c r="H7007">
        <v>1</v>
      </c>
    </row>
    <row r="7008" spans="1:8" x14ac:dyDescent="0.35">
      <c r="A7008" t="s">
        <v>13</v>
      </c>
      <c r="B7008" s="25">
        <v>8</v>
      </c>
      <c r="C7008" t="str">
        <f>CONCATENATE(A7008," ",B7008," ",D7008)</f>
        <v>Tendring 8 Personal Care</v>
      </c>
      <c r="D7008" t="s">
        <v>413</v>
      </c>
      <c r="E7008" t="s">
        <v>46</v>
      </c>
      <c r="F7008" t="str">
        <f>CONCATENATE(E7008," ",A7008," ",D7008)</f>
        <v>Colchester HomeCare LTD North Essex Branch Tendring Personal Care</v>
      </c>
      <c r="G7008">
        <v>1</v>
      </c>
      <c r="H7008">
        <v>2</v>
      </c>
    </row>
    <row r="7009" spans="1:8" x14ac:dyDescent="0.35">
      <c r="A7009" t="s">
        <v>13</v>
      </c>
      <c r="B7009" s="25">
        <v>9</v>
      </c>
      <c r="C7009" t="str">
        <f>CONCATENATE(A7009," ",B7009," ",D7009)</f>
        <v>Tendring 9 Personal Care</v>
      </c>
      <c r="D7009" t="s">
        <v>413</v>
      </c>
      <c r="E7009" t="s">
        <v>58</v>
      </c>
      <c r="F7009" t="str">
        <f>CONCATENATE(E7009," ",A7009," ",D7009)</f>
        <v>EVJ Health Care Ltd Tendring Personal Care</v>
      </c>
      <c r="G7009">
        <v>1</v>
      </c>
      <c r="H7009">
        <v>2</v>
      </c>
    </row>
    <row r="7010" spans="1:8" x14ac:dyDescent="0.35">
      <c r="A7010" t="s">
        <v>13</v>
      </c>
      <c r="B7010" s="25">
        <v>10</v>
      </c>
      <c r="C7010" t="str">
        <f>CONCATENATE(A7010," ",B7010," ",D7010)</f>
        <v>Tendring 10 Personal Care</v>
      </c>
      <c r="D7010" t="s">
        <v>413</v>
      </c>
      <c r="E7010" t="s">
        <v>81</v>
      </c>
      <c r="F7010" t="str">
        <f>CONCATENATE(E7010," ",A7010," ",D7010)</f>
        <v>Linmar Care Tendring Personal Care</v>
      </c>
      <c r="G7010">
        <v>3</v>
      </c>
      <c r="H7010">
        <v>2</v>
      </c>
    </row>
    <row r="7011" spans="1:8" x14ac:dyDescent="0.35">
      <c r="A7011" t="s">
        <v>13</v>
      </c>
      <c r="B7011" s="25">
        <v>11</v>
      </c>
      <c r="C7011" t="str">
        <f>CONCATENATE(A7011," ",B7011," ",D7011)</f>
        <v>Tendring 11 Personal Care</v>
      </c>
      <c r="D7011" t="s">
        <v>413</v>
      </c>
      <c r="E7011" t="s">
        <v>61</v>
      </c>
      <c r="F7011" t="str">
        <f>CONCATENATE(E7011," ",A7011," ",D7011)</f>
        <v>Faiths Care Ltd Tendring Personal Care</v>
      </c>
      <c r="G7011">
        <v>3</v>
      </c>
      <c r="H7011">
        <v>2</v>
      </c>
    </row>
    <row r="7012" spans="1:8" x14ac:dyDescent="0.35">
      <c r="A7012" t="s">
        <v>13</v>
      </c>
      <c r="B7012" s="25">
        <v>12</v>
      </c>
      <c r="C7012" t="str">
        <f>CONCATENATE(A7012," ",B7012," ",D7012)</f>
        <v>Tendring 12 Personal Care</v>
      </c>
      <c r="D7012" t="s">
        <v>413</v>
      </c>
      <c r="E7012" t="s">
        <v>56</v>
      </c>
      <c r="F7012" t="str">
        <f>CONCATENATE(E7012," ",A7012," ",D7012)</f>
        <v>Efficiency-For Care Limited Tendring Personal Care</v>
      </c>
      <c r="G7012">
        <v>5</v>
      </c>
      <c r="H7012">
        <v>2</v>
      </c>
    </row>
    <row r="7013" spans="1:8" x14ac:dyDescent="0.35">
      <c r="A7013" t="s">
        <v>13</v>
      </c>
      <c r="B7013" s="25">
        <v>13</v>
      </c>
      <c r="C7013" t="str">
        <f>CONCATENATE(A7013," ",B7013," ",D7013)</f>
        <v>Tendring 13 Personal Care</v>
      </c>
      <c r="D7013" t="s">
        <v>413</v>
      </c>
      <c r="E7013" t="s">
        <v>5</v>
      </c>
      <c r="F7013" t="str">
        <f>CONCATENATE(E7013," ",A7013," ",D7013)</f>
        <v>PCM Homecare LTD Tendring Personal Care</v>
      </c>
      <c r="G7013">
        <v>6</v>
      </c>
      <c r="H7013">
        <v>2</v>
      </c>
    </row>
    <row r="7014" spans="1:8" x14ac:dyDescent="0.35">
      <c r="A7014" t="s">
        <v>13</v>
      </c>
      <c r="B7014" s="25">
        <v>14</v>
      </c>
      <c r="C7014" t="str">
        <f>CONCATENATE(A7014," ",B7014," ",D7014)</f>
        <v>Tendring 14 Personal Care</v>
      </c>
      <c r="D7014" t="s">
        <v>413</v>
      </c>
      <c r="E7014" t="s">
        <v>94</v>
      </c>
      <c r="F7014" t="str">
        <f>CONCATENATE(E7014," ",A7014," ",D7014)</f>
        <v>PARADISE CARE LTD Tendring Personal Care</v>
      </c>
      <c r="G7014">
        <v>7</v>
      </c>
      <c r="H7014">
        <v>2</v>
      </c>
    </row>
    <row r="7015" spans="1:8" x14ac:dyDescent="0.35">
      <c r="A7015" t="s">
        <v>13</v>
      </c>
      <c r="B7015" s="25">
        <v>15</v>
      </c>
      <c r="C7015" t="str">
        <f>CONCATENATE(A7015," ",B7015," ",D7015)</f>
        <v>Tendring 15 Personal Care</v>
      </c>
      <c r="D7015" t="s">
        <v>413</v>
      </c>
      <c r="E7015" t="s">
        <v>67</v>
      </c>
      <c r="F7015" t="str">
        <f>CONCATENATE(E7015," ",A7015," ",D7015)</f>
        <v>Good Life Care Ltd Tendring Personal Care</v>
      </c>
      <c r="G7015">
        <v>8</v>
      </c>
      <c r="H7015">
        <v>2</v>
      </c>
    </row>
    <row r="7016" spans="1:8" x14ac:dyDescent="0.35">
      <c r="A7016" t="s">
        <v>13</v>
      </c>
      <c r="B7016" s="25">
        <v>16</v>
      </c>
      <c r="C7016" t="str">
        <f>CONCATENATE(A7016," ",B7016," ",D7016)</f>
        <v>Tendring 16 Personal Care</v>
      </c>
      <c r="D7016" t="s">
        <v>413</v>
      </c>
      <c r="E7016" t="s">
        <v>30</v>
      </c>
      <c r="F7016" t="str">
        <f>CONCATENATE(E7016," ",A7016," ",D7016)</f>
        <v>1 Stop Rec Limited Tendring Personal Care</v>
      </c>
      <c r="G7016">
        <v>9</v>
      </c>
      <c r="H7016">
        <v>2</v>
      </c>
    </row>
    <row r="7017" spans="1:8" x14ac:dyDescent="0.35">
      <c r="A7017" t="s">
        <v>13</v>
      </c>
      <c r="B7017" s="25">
        <v>17</v>
      </c>
      <c r="C7017" t="str">
        <f>CONCATENATE(A7017," ",B7017," ",D7017)</f>
        <v>Tendring 17 Personal Care</v>
      </c>
      <c r="D7017" t="s">
        <v>413</v>
      </c>
      <c r="E7017" t="s">
        <v>35</v>
      </c>
      <c r="F7017" t="str">
        <f>CONCATENATE(E7017," ",A7017," ",D7017)</f>
        <v>ALLFOR CARE SERVICES LTD Tendring Personal Care</v>
      </c>
      <c r="G7017">
        <v>10</v>
      </c>
      <c r="H7017">
        <v>2</v>
      </c>
    </row>
    <row r="7018" spans="1:8" x14ac:dyDescent="0.35">
      <c r="A7018" t="s">
        <v>13</v>
      </c>
      <c r="B7018" s="25">
        <v>18</v>
      </c>
      <c r="C7018" t="str">
        <f>CONCATENATE(A7018," ",B7018," ",D7018)</f>
        <v>Tendring 18 Personal Care</v>
      </c>
      <c r="D7018" t="s">
        <v>413</v>
      </c>
      <c r="E7018" t="s">
        <v>96</v>
      </c>
      <c r="F7018" t="str">
        <f>CONCATENATE(E7018," ",A7018," ",D7018)</f>
        <v>PERSONAL CARE SUPPORT LTD Tendring Personal Care</v>
      </c>
      <c r="G7018">
        <v>10</v>
      </c>
      <c r="H7018">
        <v>2</v>
      </c>
    </row>
    <row r="7019" spans="1:8" x14ac:dyDescent="0.35">
      <c r="A7019" t="s">
        <v>13</v>
      </c>
      <c r="B7019" s="25">
        <v>19</v>
      </c>
      <c r="C7019" t="str">
        <f>CONCATENATE(A7019," ",B7019," ",D7019)</f>
        <v>Tendring 19 Personal Care</v>
      </c>
      <c r="D7019" t="s">
        <v>413</v>
      </c>
      <c r="E7019" t="s">
        <v>75</v>
      </c>
      <c r="F7019" t="str">
        <f>CONCATENATE(E7019," ",A7019," ",D7019)</f>
        <v>Integrated Kare Solutions Limited Tendring Personal Care</v>
      </c>
      <c r="G7019">
        <v>10</v>
      </c>
      <c r="H7019">
        <v>2</v>
      </c>
    </row>
    <row r="7020" spans="1:8" x14ac:dyDescent="0.35">
      <c r="A7020" t="s">
        <v>13</v>
      </c>
      <c r="B7020" s="25">
        <v>20</v>
      </c>
      <c r="C7020" t="str">
        <f>CONCATENATE(A7020," ",B7020," ",D7020)</f>
        <v>Tendring 20 Personal Care</v>
      </c>
      <c r="D7020" t="s">
        <v>413</v>
      </c>
      <c r="E7020" t="s">
        <v>32</v>
      </c>
      <c r="F7020" t="str">
        <f>CONCATENATE(E7020," ",A7020," ",D7020)</f>
        <v>Abundant Care and Recruitment Int Ltd Tendring Personal Care</v>
      </c>
      <c r="G7020">
        <v>10</v>
      </c>
      <c r="H7020">
        <v>2</v>
      </c>
    </row>
    <row r="7021" spans="1:8" x14ac:dyDescent="0.35">
      <c r="A7021" t="s">
        <v>13</v>
      </c>
      <c r="B7021" s="25">
        <v>21</v>
      </c>
      <c r="C7021" t="str">
        <f>CONCATENATE(A7021," ",B7021," ",D7021)</f>
        <v>Tendring 21 Personal Care</v>
      </c>
      <c r="D7021" t="s">
        <v>413</v>
      </c>
      <c r="E7021" t="s">
        <v>51</v>
      </c>
      <c r="F7021" t="str">
        <f>CONCATENATE(E7021," ",A7021," ",D7021)</f>
        <v>De Vere Care Partnership Ltd t/a DVCP Tendring Personal Care</v>
      </c>
      <c r="G7021">
        <v>10</v>
      </c>
      <c r="H7021">
        <v>2</v>
      </c>
    </row>
    <row r="7022" spans="1:8" x14ac:dyDescent="0.35">
      <c r="A7022" t="s">
        <v>13</v>
      </c>
      <c r="B7022" s="25">
        <v>22</v>
      </c>
      <c r="C7022" t="str">
        <f>CONCATENATE(A7022," ",B7022," ",D7022)</f>
        <v>Tendring 22 Personal Care</v>
      </c>
      <c r="D7022" t="s">
        <v>413</v>
      </c>
      <c r="E7022" t="s">
        <v>6</v>
      </c>
      <c r="F7022" t="str">
        <f>CONCATENATE(E7022," ",A7022," ",D7022)</f>
        <v>TREAL CARE UK LIMITED Tendring Personal Care</v>
      </c>
      <c r="G7022">
        <v>10</v>
      </c>
      <c r="H7022">
        <v>2</v>
      </c>
    </row>
    <row r="7023" spans="1:8" x14ac:dyDescent="0.35">
      <c r="A7023" t="s">
        <v>13</v>
      </c>
      <c r="B7023" s="25">
        <v>23</v>
      </c>
      <c r="C7023" t="str">
        <f>CONCATENATE(A7023," ",B7023," ",D7023)</f>
        <v>Tendring 23 Personal Care</v>
      </c>
      <c r="D7023" t="s">
        <v>413</v>
      </c>
      <c r="E7023" t="s">
        <v>86</v>
      </c>
      <c r="F7023" t="str">
        <f>CONCATENATE(E7023," ",A7023," ",D7023)</f>
        <v>Metro Homecare Ltd Tendring Personal Care</v>
      </c>
      <c r="G7023">
        <v>10</v>
      </c>
      <c r="H7023">
        <v>2</v>
      </c>
    </row>
    <row r="7024" spans="1:8" x14ac:dyDescent="0.35">
      <c r="A7024" t="s">
        <v>13</v>
      </c>
      <c r="B7024" s="25">
        <v>24</v>
      </c>
      <c r="C7024" t="str">
        <f>CONCATENATE(A7024," ",B7024," ",D7024)</f>
        <v>Tendring 24 Personal Care</v>
      </c>
      <c r="D7024" t="s">
        <v>413</v>
      </c>
      <c r="E7024" t="s">
        <v>53</v>
      </c>
      <c r="F7024" t="str">
        <f>CONCATENATE(E7024," ",A7024," ",D7024)</f>
        <v>Divine Community Care Limited Tendring Personal Care</v>
      </c>
      <c r="G7024">
        <v>10</v>
      </c>
      <c r="H7024">
        <v>2</v>
      </c>
    </row>
    <row r="7025" spans="1:8" x14ac:dyDescent="0.35">
      <c r="A7025" t="s">
        <v>13</v>
      </c>
      <c r="B7025" s="25">
        <v>25</v>
      </c>
      <c r="C7025" t="str">
        <f>CONCATENATE(A7025," ",B7025," ",D7025)</f>
        <v>Tendring 25 Personal Care</v>
      </c>
      <c r="D7025" t="s">
        <v>413</v>
      </c>
      <c r="E7025" t="s">
        <v>95</v>
      </c>
      <c r="F7025" t="str">
        <f>CONCATENATE(E7025," ",A7025," ",D7025)</f>
        <v>PASSION TREE CARE SERVICES LTD Tendring Personal Care</v>
      </c>
      <c r="G7025">
        <v>10</v>
      </c>
      <c r="H7025">
        <v>2</v>
      </c>
    </row>
    <row r="7026" spans="1:8" x14ac:dyDescent="0.35">
      <c r="A7026" t="s">
        <v>13</v>
      </c>
      <c r="B7026" s="25">
        <v>26</v>
      </c>
      <c r="C7026" t="str">
        <f>CONCATENATE(A7026," ",B7026," ",D7026)</f>
        <v>Tendring 26 Personal Care</v>
      </c>
      <c r="D7026" t="s">
        <v>413</v>
      </c>
      <c r="E7026" t="s">
        <v>72</v>
      </c>
      <c r="F7026" t="str">
        <f>CONCATENATE(E7026," ",A7026," ",D7026)</f>
        <v>Home Sweet Home Care Limited Tendring Personal Care</v>
      </c>
      <c r="G7026">
        <v>10</v>
      </c>
      <c r="H7026">
        <v>2</v>
      </c>
    </row>
    <row r="7027" spans="1:8" x14ac:dyDescent="0.35">
      <c r="A7027" t="s">
        <v>13</v>
      </c>
      <c r="B7027" s="25">
        <v>27</v>
      </c>
      <c r="C7027" t="str">
        <f>CONCATENATE(A7027," ",B7027," ",D7027)</f>
        <v>Tendring 27 Personal Care</v>
      </c>
      <c r="D7027" t="s">
        <v>413</v>
      </c>
      <c r="E7027" t="s">
        <v>85</v>
      </c>
      <c r="F7027" t="str">
        <f>CONCATENATE(E7027," ",A7027," ",D7027)</f>
        <v>MERCURY CARE SERVICES Tendring Personal Care</v>
      </c>
      <c r="G7027">
        <v>10</v>
      </c>
      <c r="H7027">
        <v>2</v>
      </c>
    </row>
    <row r="7028" spans="1:8" x14ac:dyDescent="0.35">
      <c r="A7028" t="s">
        <v>13</v>
      </c>
      <c r="B7028" s="25">
        <v>28</v>
      </c>
      <c r="C7028" t="str">
        <f>CONCATENATE(A7028," ",B7028," ",D7028)</f>
        <v>Tendring 28 Personal Care</v>
      </c>
      <c r="D7028" t="s">
        <v>413</v>
      </c>
      <c r="E7028" t="s">
        <v>69</v>
      </c>
      <c r="F7028" t="str">
        <f>CONCATENATE(E7028," ",A7028," ",D7028)</f>
        <v>H.O.P.E Superjobs Limited Tendring Personal Care</v>
      </c>
      <c r="G7028">
        <v>10</v>
      </c>
      <c r="H7028">
        <v>2</v>
      </c>
    </row>
    <row r="7029" spans="1:8" x14ac:dyDescent="0.35">
      <c r="A7029" t="s">
        <v>13</v>
      </c>
      <c r="B7029" s="25">
        <v>29</v>
      </c>
      <c r="C7029" t="str">
        <f>CONCATENATE(A7029," ",B7029," ",D7029)</f>
        <v>Tendring 29 Personal Care</v>
      </c>
      <c r="D7029" t="s">
        <v>413</v>
      </c>
      <c r="E7029" t="s">
        <v>49</v>
      </c>
      <c r="F7029" t="str">
        <f>CONCATENATE(E7029," ",A7029," ",D7029)</f>
        <v>Crown46 company ltd Tendring Personal Care</v>
      </c>
      <c r="G7029">
        <v>10</v>
      </c>
      <c r="H7029">
        <v>2</v>
      </c>
    </row>
    <row r="7030" spans="1:8" x14ac:dyDescent="0.35">
      <c r="A7030" t="s">
        <v>13</v>
      </c>
      <c r="B7030" s="25">
        <v>30</v>
      </c>
      <c r="C7030" t="str">
        <f>CONCATENATE(A7030," ",B7030," ",D7030)</f>
        <v>Tendring 30 Personal Care</v>
      </c>
      <c r="D7030" t="s">
        <v>413</v>
      </c>
      <c r="E7030" t="s">
        <v>397</v>
      </c>
      <c r="F7030" t="str">
        <f>CONCATENATE(E7030," ",A7030," ",D7030)</f>
        <v>Warren Homecare Limited Tendring Personal Care</v>
      </c>
      <c r="G7030">
        <v>10</v>
      </c>
      <c r="H7030">
        <v>2</v>
      </c>
    </row>
    <row r="7031" spans="1:8" x14ac:dyDescent="0.35">
      <c r="A7031" t="s">
        <v>13</v>
      </c>
      <c r="B7031" s="25">
        <v>31</v>
      </c>
      <c r="C7031" t="str">
        <f>CONCATENATE(A7031," ",B7031," ",D7031)</f>
        <v>Tendring 31 Personal Care</v>
      </c>
      <c r="D7031" t="s">
        <v>413</v>
      </c>
      <c r="E7031" t="s">
        <v>319</v>
      </c>
      <c r="F7031" t="str">
        <f>CONCATENATE(E7031," ",A7031," ",D7031)</f>
        <v>Platinum Homecare 4U Limited Tendring Personal Care</v>
      </c>
      <c r="G7031">
        <v>10</v>
      </c>
      <c r="H7031">
        <v>2</v>
      </c>
    </row>
    <row r="7032" spans="1:8" x14ac:dyDescent="0.35">
      <c r="A7032" t="s">
        <v>13</v>
      </c>
      <c r="B7032" s="25">
        <v>32</v>
      </c>
      <c r="C7032" t="str">
        <f>CONCATENATE(A7032," ",B7032," ",D7032)</f>
        <v>Tendring 32 Personal Care</v>
      </c>
      <c r="D7032" t="s">
        <v>413</v>
      </c>
      <c r="E7032" t="s">
        <v>65</v>
      </c>
      <c r="F7032" t="str">
        <f>CONCATENATE(E7032," ",A7032," ",D7032)</f>
        <v>GILEAD COMPLETE CARE GROUP LIMITED Tendring Personal Care</v>
      </c>
      <c r="G7032">
        <v>10</v>
      </c>
      <c r="H7032">
        <v>2</v>
      </c>
    </row>
    <row r="7033" spans="1:8" x14ac:dyDescent="0.35">
      <c r="A7033" t="s">
        <v>13</v>
      </c>
      <c r="B7033" s="25">
        <v>33</v>
      </c>
      <c r="C7033" t="str">
        <f>CONCATENATE(A7033," ",B7033," ",D7033)</f>
        <v>Tendring 33 Personal Care</v>
      </c>
      <c r="D7033" t="s">
        <v>413</v>
      </c>
      <c r="E7033" t="s">
        <v>37</v>
      </c>
      <c r="F7033" t="str">
        <f>CONCATENATE(E7033," ",A7033," ",D7033)</f>
        <v>BK SOCIAL CARE LIMITED Tendring Personal Care</v>
      </c>
      <c r="G7033">
        <v>10</v>
      </c>
      <c r="H7033">
        <v>2</v>
      </c>
    </row>
    <row r="7034" spans="1:8" x14ac:dyDescent="0.35">
      <c r="A7034" t="s">
        <v>13</v>
      </c>
      <c r="B7034" s="25">
        <v>34</v>
      </c>
      <c r="C7034" t="str">
        <f>CONCATENATE(A7034," ",B7034," ",D7034)</f>
        <v>Tendring 34 Personal Care</v>
      </c>
      <c r="D7034" t="s">
        <v>413</v>
      </c>
      <c r="E7034" t="s">
        <v>97</v>
      </c>
      <c r="F7034" t="str">
        <f>CONCATENATE(E7034," ",A7034," ",D7034)</f>
        <v>Premald Care Tendring Personal Care</v>
      </c>
      <c r="G7034">
        <v>10</v>
      </c>
      <c r="H7034">
        <v>2</v>
      </c>
    </row>
    <row r="7035" spans="1:8" x14ac:dyDescent="0.35">
      <c r="A7035" t="s">
        <v>13</v>
      </c>
      <c r="B7035" s="25">
        <v>35</v>
      </c>
      <c r="C7035" t="str">
        <f>CONCATENATE(A7035," ",B7035," ",D7035)</f>
        <v>Tendring 35 Personal Care</v>
      </c>
      <c r="D7035" t="s">
        <v>413</v>
      </c>
      <c r="E7035" t="s">
        <v>98</v>
      </c>
      <c r="F7035" t="str">
        <f>CONCATENATE(E7035," ",A7035," ",D7035)</f>
        <v>Proactive Medicare Limited Tendring Personal Care</v>
      </c>
      <c r="G7035">
        <v>28</v>
      </c>
      <c r="H7035">
        <v>2</v>
      </c>
    </row>
    <row r="7036" spans="1:8" x14ac:dyDescent="0.35">
      <c r="A7036" t="s">
        <v>13</v>
      </c>
      <c r="B7036" s="25">
        <v>36</v>
      </c>
      <c r="C7036" t="str">
        <f>CONCATENATE(A7036," ",B7036," ",D7036)</f>
        <v>Tendring 36 Personal Care</v>
      </c>
      <c r="D7036" t="s">
        <v>413</v>
      </c>
      <c r="E7036" t="s">
        <v>50</v>
      </c>
      <c r="F7036" t="str">
        <f>CONCATENATE(E7036," ",A7036," ",D7036)</f>
        <v>Damorcare Ltd Tendring Personal Care</v>
      </c>
      <c r="G7036">
        <v>29</v>
      </c>
      <c r="H7036">
        <v>2</v>
      </c>
    </row>
    <row r="7037" spans="1:8" x14ac:dyDescent="0.35">
      <c r="A7037" t="s">
        <v>13</v>
      </c>
      <c r="B7037" s="25">
        <v>37</v>
      </c>
      <c r="C7037" t="str">
        <f>CONCATENATE(A7037," ",B7037," ",D7037)</f>
        <v>Tendring 37 Personal Care</v>
      </c>
      <c r="D7037" t="s">
        <v>413</v>
      </c>
      <c r="E7037" t="s">
        <v>3</v>
      </c>
      <c r="F7037" t="str">
        <f>CONCATENATE(E7037," ",A7037," ",D7037)</f>
        <v>Butterfly's Care Homes Ltd Tendring Personal Care</v>
      </c>
      <c r="G7037">
        <v>30</v>
      </c>
      <c r="H7037">
        <v>2</v>
      </c>
    </row>
    <row r="7038" spans="1:8" x14ac:dyDescent="0.35">
      <c r="A7038" t="s">
        <v>13</v>
      </c>
      <c r="B7038" s="25">
        <v>38</v>
      </c>
      <c r="C7038" t="str">
        <f>CONCATENATE(A7038," ",B7038," ",D7038)</f>
        <v>Tendring 38 Personal Care</v>
      </c>
      <c r="D7038" t="s">
        <v>413</v>
      </c>
      <c r="E7038" t="s">
        <v>270</v>
      </c>
      <c r="F7038" t="str">
        <f>CONCATENATE(E7038," ",A7038," ",D7038)</f>
        <v>Kayoski Care Ltd Tendring Personal Care</v>
      </c>
      <c r="G7038">
        <v>31</v>
      </c>
      <c r="H7038">
        <v>2</v>
      </c>
    </row>
    <row r="7039" spans="1:8" x14ac:dyDescent="0.35">
      <c r="A7039" t="s">
        <v>13</v>
      </c>
      <c r="B7039" s="25">
        <v>39</v>
      </c>
      <c r="C7039" t="str">
        <f>CONCATENATE(A7039," ",B7039," ",D7039)</f>
        <v>Tendring 39 Personal Care</v>
      </c>
      <c r="D7039" t="s">
        <v>413</v>
      </c>
      <c r="E7039" t="s">
        <v>255</v>
      </c>
      <c r="F7039" t="str">
        <f>CONCATENATE(E7039," ",A7039," ",D7039)</f>
        <v>Immediate Medical Solutions Ltd  Tendring Personal Care</v>
      </c>
      <c r="G7039">
        <v>31</v>
      </c>
      <c r="H7039">
        <v>2</v>
      </c>
    </row>
    <row r="7040" spans="1:8" x14ac:dyDescent="0.35">
      <c r="A7040" t="s">
        <v>13</v>
      </c>
      <c r="B7040" s="25">
        <v>40</v>
      </c>
      <c r="C7040" t="str">
        <f>CONCATENATE(A7040," ",B7040," ",D7040)</f>
        <v>Tendring 40 Personal Care</v>
      </c>
      <c r="D7040" t="s">
        <v>413</v>
      </c>
      <c r="E7040" t="s">
        <v>201</v>
      </c>
      <c r="F7040" t="str">
        <f>CONCATENATE(E7040," ",A7040," ",D7040)</f>
        <v>Dion Care Services Limited Tendring Personal Care</v>
      </c>
      <c r="G7040">
        <v>31</v>
      </c>
      <c r="H7040">
        <v>2</v>
      </c>
    </row>
    <row r="7041" spans="1:8" x14ac:dyDescent="0.35">
      <c r="A7041" t="s">
        <v>13</v>
      </c>
      <c r="B7041" s="25">
        <v>41</v>
      </c>
      <c r="C7041" t="str">
        <f>CONCATENATE(A7041," ",B7041," ",D7041)</f>
        <v>Tendring 41 Personal Care</v>
      </c>
      <c r="D7041" t="s">
        <v>413</v>
      </c>
      <c r="E7041" t="s">
        <v>185</v>
      </c>
      <c r="F7041" t="str">
        <f>CONCATENATE(E7041," ",A7041," ",D7041)</f>
        <v>CK2Care  Tendring Personal Care</v>
      </c>
      <c r="G7041">
        <v>34</v>
      </c>
      <c r="H7041">
        <v>2</v>
      </c>
    </row>
    <row r="7042" spans="1:8" x14ac:dyDescent="0.35">
      <c r="A7042" t="s">
        <v>13</v>
      </c>
      <c r="B7042" s="25">
        <v>42</v>
      </c>
      <c r="C7042" t="str">
        <f>CONCATENATE(A7042," ",B7042," ",D7042)</f>
        <v>Tendring 42 Personal Care</v>
      </c>
      <c r="D7042" t="s">
        <v>413</v>
      </c>
      <c r="E7042" t="s">
        <v>306</v>
      </c>
      <c r="F7042" t="str">
        <f>CONCATENATE(E7042," ",A7042," ",D7042)</f>
        <v>Nurse Plus and Carer Plus (UK) Limited Tendring Personal Care</v>
      </c>
      <c r="G7042">
        <v>35</v>
      </c>
      <c r="H7042">
        <v>2</v>
      </c>
    </row>
    <row r="7043" spans="1:8" x14ac:dyDescent="0.35">
      <c r="A7043" t="s">
        <v>13</v>
      </c>
      <c r="B7043" s="25">
        <v>43</v>
      </c>
      <c r="C7043" t="str">
        <f>CONCATENATE(A7043," ",B7043," ",D7043)</f>
        <v>Tendring 43 Personal Care</v>
      </c>
      <c r="D7043" t="s">
        <v>413</v>
      </c>
      <c r="E7043" t="s">
        <v>91</v>
      </c>
      <c r="F7043" t="str">
        <f>CONCATENATE(E7043," ",A7043," ",D7043)</f>
        <v>Nayland Care Agency Limited Tendring Personal Care</v>
      </c>
      <c r="G7043">
        <v>35</v>
      </c>
      <c r="H7043">
        <v>2</v>
      </c>
    </row>
    <row r="7044" spans="1:8" x14ac:dyDescent="0.35">
      <c r="A7044" t="s">
        <v>13</v>
      </c>
      <c r="B7044" s="25">
        <v>44</v>
      </c>
      <c r="C7044" t="str">
        <f>CONCATENATE(A7044," ",B7044," ",D7044)</f>
        <v>Tendring 44 Personal Care</v>
      </c>
      <c r="D7044" t="s">
        <v>413</v>
      </c>
      <c r="E7044" t="s">
        <v>375</v>
      </c>
      <c r="F7044" t="str">
        <f>CONCATENATE(E7044," ",A7044," ",D7044)</f>
        <v>Tendring Care Tendring Personal Care</v>
      </c>
      <c r="G7044">
        <v>37</v>
      </c>
      <c r="H7044">
        <v>2</v>
      </c>
    </row>
    <row r="7045" spans="1:8" x14ac:dyDescent="0.35">
      <c r="A7045" t="s">
        <v>13</v>
      </c>
      <c r="B7045" s="25">
        <v>45</v>
      </c>
      <c r="C7045" t="str">
        <f>CONCATENATE(A7045," ",B7045," ",D7045)</f>
        <v>Tendring 45 Personal Care</v>
      </c>
      <c r="D7045" t="s">
        <v>413</v>
      </c>
      <c r="E7045" t="s">
        <v>162</v>
      </c>
      <c r="F7045" t="str">
        <f>CONCATENATE(E7045," ",A7045," ",D7045)</f>
        <v>BS CARE MANAGEMENT SERVICES LIMITED Tendring Personal Care</v>
      </c>
      <c r="G7045">
        <v>38</v>
      </c>
      <c r="H7045">
        <v>2</v>
      </c>
    </row>
    <row r="7046" spans="1:8" x14ac:dyDescent="0.35">
      <c r="A7046" t="s">
        <v>13</v>
      </c>
      <c r="B7046" s="25">
        <v>46</v>
      </c>
      <c r="C7046" t="str">
        <f>CONCATENATE(A7046," ",B7046," ",D7046)</f>
        <v>Tendring 46 Personal Care</v>
      </c>
      <c r="D7046" t="s">
        <v>413</v>
      </c>
      <c r="E7046" t="s">
        <v>226</v>
      </c>
      <c r="F7046" t="str">
        <f>CONCATENATE(E7046," ",A7046," ",D7046)</f>
        <v>FIRST CHOICE CONSULTANCY LIMITED Tendring Personal Care</v>
      </c>
      <c r="G7046">
        <v>38</v>
      </c>
      <c r="H7046">
        <v>2</v>
      </c>
    </row>
    <row r="7047" spans="1:8" x14ac:dyDescent="0.35">
      <c r="A7047" t="s">
        <v>13</v>
      </c>
      <c r="B7047" s="25">
        <v>47</v>
      </c>
      <c r="C7047" t="str">
        <f>CONCATENATE(A7047," ",B7047," ",D7047)</f>
        <v>Tendring 47 Personal Care</v>
      </c>
      <c r="D7047" t="s">
        <v>413</v>
      </c>
      <c r="E7047" t="s">
        <v>282</v>
      </c>
      <c r="F7047" t="str">
        <f>CONCATENATE(E7047," ",A7047," ",D7047)</f>
        <v>Living Ambitions Ltd Tendring Personal Care</v>
      </c>
      <c r="G7047">
        <v>40</v>
      </c>
      <c r="H7047">
        <v>2</v>
      </c>
    </row>
    <row r="7048" spans="1:8" x14ac:dyDescent="0.35">
      <c r="A7048" t="s">
        <v>13</v>
      </c>
      <c r="B7048" s="25">
        <v>48</v>
      </c>
      <c r="C7048" t="str">
        <f>CONCATENATE(A7048," ",B7048," ",D7048)</f>
        <v>Tendring 48 Personal Care</v>
      </c>
      <c r="D7048" t="s">
        <v>413</v>
      </c>
      <c r="E7048" t="s">
        <v>173</v>
      </c>
      <c r="F7048" t="str">
        <f>CONCATENATE(E7048," ",A7048," ",D7048)</f>
        <v>CareRose Cares Ltd. Tendring Personal Care</v>
      </c>
      <c r="G7048">
        <v>41</v>
      </c>
      <c r="H7048">
        <v>2</v>
      </c>
    </row>
    <row r="7049" spans="1:8" x14ac:dyDescent="0.35">
      <c r="A7049" t="s">
        <v>13</v>
      </c>
      <c r="B7049" s="25">
        <v>49</v>
      </c>
      <c r="C7049" t="str">
        <f>CONCATENATE(A7049," ",B7049," ",D7049)</f>
        <v>Tendring 49 Personal Care</v>
      </c>
      <c r="D7049" t="s">
        <v>413</v>
      </c>
      <c r="E7049" t="s">
        <v>66</v>
      </c>
      <c r="F7049" t="str">
        <f>CONCATENATE(E7049," ",A7049," ",D7049)</f>
        <v>Glenavon Care Limited Tendring Personal Care</v>
      </c>
      <c r="G7049">
        <v>41</v>
      </c>
      <c r="H7049">
        <v>2</v>
      </c>
    </row>
    <row r="7050" spans="1:8" x14ac:dyDescent="0.35">
      <c r="A7050" t="s">
        <v>13</v>
      </c>
      <c r="B7050" s="25">
        <v>50</v>
      </c>
      <c r="C7050" t="str">
        <f>CONCATENATE(A7050," ",B7050," ",D7050)</f>
        <v>Tendring 50 Personal Care</v>
      </c>
      <c r="D7050" t="s">
        <v>413</v>
      </c>
      <c r="E7050" t="s">
        <v>253</v>
      </c>
      <c r="F7050" t="str">
        <f>CONCATENATE(E7050," ",A7050," ",D7050)</f>
        <v>Homelium Care Ltd Tendring Personal Care</v>
      </c>
      <c r="G7050">
        <v>41</v>
      </c>
      <c r="H7050">
        <v>2</v>
      </c>
    </row>
    <row r="7051" spans="1:8" x14ac:dyDescent="0.35">
      <c r="A7051" t="s">
        <v>13</v>
      </c>
      <c r="B7051" s="25">
        <v>51</v>
      </c>
      <c r="C7051" t="str">
        <f>CONCATENATE(A7051," ",B7051," ",D7051)</f>
        <v>Tendring 51 Personal Care</v>
      </c>
      <c r="D7051" t="s">
        <v>413</v>
      </c>
      <c r="E7051" t="s">
        <v>220</v>
      </c>
      <c r="F7051" t="str">
        <f>CONCATENATE(E7051," ",A7051," ",D7051)</f>
        <v>EZZE HEALTHCARE LTD Tendring Personal Care</v>
      </c>
      <c r="G7051">
        <v>41</v>
      </c>
      <c r="H7051">
        <v>2</v>
      </c>
    </row>
    <row r="7052" spans="1:8" x14ac:dyDescent="0.35">
      <c r="A7052" t="s">
        <v>13</v>
      </c>
      <c r="B7052" s="25">
        <v>52</v>
      </c>
      <c r="C7052" t="str">
        <f>CONCATENATE(A7052," ",B7052," ",D7052)</f>
        <v>Tendring 52 Personal Care</v>
      </c>
      <c r="D7052" t="s">
        <v>413</v>
      </c>
      <c r="E7052" t="s">
        <v>232</v>
      </c>
      <c r="F7052" t="str">
        <f>CONCATENATE(E7052," ",A7052," ",D7052)</f>
        <v>Frantec Tendring Personal Care</v>
      </c>
      <c r="G7052">
        <v>45</v>
      </c>
      <c r="H7052">
        <v>2</v>
      </c>
    </row>
    <row r="7053" spans="1:8" x14ac:dyDescent="0.35">
      <c r="A7053" t="s">
        <v>13</v>
      </c>
      <c r="B7053" s="25">
        <v>53</v>
      </c>
      <c r="C7053" t="str">
        <f>CONCATENATE(A7053," ",B7053," ",D7053)</f>
        <v>Tendring 53 Personal Care</v>
      </c>
      <c r="D7053" t="s">
        <v>413</v>
      </c>
      <c r="E7053" t="s">
        <v>347</v>
      </c>
      <c r="F7053" t="str">
        <f>CONCATENATE(E7053," ",A7053," ",D7053)</f>
        <v>ROSSYCARE  LTD Tendring Personal Care</v>
      </c>
      <c r="G7053">
        <v>46</v>
      </c>
      <c r="H7053">
        <v>2</v>
      </c>
    </row>
    <row r="7054" spans="1:8" x14ac:dyDescent="0.35">
      <c r="A7054" t="s">
        <v>13</v>
      </c>
      <c r="B7054" s="25">
        <v>54</v>
      </c>
      <c r="C7054" t="str">
        <f>CONCATENATE(A7054," ",B7054," ",D7054)</f>
        <v>Tendring 54 Personal Care</v>
      </c>
      <c r="D7054" t="s">
        <v>413</v>
      </c>
      <c r="E7054" t="s">
        <v>170</v>
      </c>
      <c r="F7054" t="str">
        <f>CONCATENATE(E7054," ",A7054," ",D7054)</f>
        <v>Careaid Limited Tendring Personal Care</v>
      </c>
      <c r="G7054">
        <v>46</v>
      </c>
      <c r="H7054">
        <v>2</v>
      </c>
    </row>
    <row r="7055" spans="1:8" x14ac:dyDescent="0.35">
      <c r="A7055" t="s">
        <v>13</v>
      </c>
      <c r="B7055" s="25">
        <v>55</v>
      </c>
      <c r="C7055" t="str">
        <f>CONCATENATE(A7055," ",B7055," ",D7055)</f>
        <v>Tendring 55 Personal Care</v>
      </c>
      <c r="D7055" t="s">
        <v>413</v>
      </c>
      <c r="E7055" t="s">
        <v>332</v>
      </c>
      <c r="F7055" t="str">
        <f>CONCATENATE(E7055," ",A7055," ",D7055)</f>
        <v>RAYNET RECRUITMENT AGENCY LTD Tendring Personal Care</v>
      </c>
      <c r="G7055">
        <v>48</v>
      </c>
      <c r="H7055">
        <v>2</v>
      </c>
    </row>
    <row r="7056" spans="1:8" x14ac:dyDescent="0.35">
      <c r="A7056" t="s">
        <v>13</v>
      </c>
      <c r="B7056" s="25">
        <v>56</v>
      </c>
      <c r="C7056" t="str">
        <f>CONCATENATE(A7056," ",B7056," ",D7056)</f>
        <v>Tendring 56 Personal Care</v>
      </c>
      <c r="D7056" t="s">
        <v>413</v>
      </c>
      <c r="E7056" t="s">
        <v>341</v>
      </c>
      <c r="F7056" t="str">
        <f>CONCATENATE(E7056," ",A7056," ",D7056)</f>
        <v>Rhythmic Care UK Ltd Tendring Personal Care</v>
      </c>
      <c r="G7056">
        <v>48</v>
      </c>
      <c r="H7056">
        <v>2</v>
      </c>
    </row>
    <row r="7057" spans="1:8" x14ac:dyDescent="0.35">
      <c r="A7057" t="s">
        <v>13</v>
      </c>
      <c r="B7057" s="25">
        <v>57</v>
      </c>
      <c r="C7057" t="str">
        <f>CONCATENATE(A7057," ",B7057," ",D7057)</f>
        <v>Tendring 57 Personal Care</v>
      </c>
      <c r="D7057" t="s">
        <v>413</v>
      </c>
      <c r="E7057" t="s">
        <v>202</v>
      </c>
      <c r="F7057" t="str">
        <f>CONCATENATE(E7057," ",A7057," ",D7057)</f>
        <v>Distinguished.world LTD Tendring Personal Care</v>
      </c>
      <c r="G7057">
        <v>50</v>
      </c>
      <c r="H7057">
        <v>2</v>
      </c>
    </row>
    <row r="7058" spans="1:8" x14ac:dyDescent="0.35">
      <c r="A7058" t="s">
        <v>13</v>
      </c>
      <c r="B7058" s="25">
        <v>58</v>
      </c>
      <c r="C7058" t="str">
        <f>CONCATENATE(A7058," ",B7058," ",D7058)</f>
        <v>Tendring 58 Personal Care</v>
      </c>
      <c r="D7058" t="s">
        <v>413</v>
      </c>
      <c r="E7058" t="s">
        <v>249</v>
      </c>
      <c r="F7058" t="str">
        <f>CONCATENATE(E7058," ",A7058," ",D7058)</f>
        <v>Heritage Staffing Services Limited Tendring Personal Care</v>
      </c>
      <c r="G7058">
        <v>51</v>
      </c>
      <c r="H7058">
        <v>2</v>
      </c>
    </row>
    <row r="7059" spans="1:8" x14ac:dyDescent="0.35">
      <c r="A7059" t="s">
        <v>13</v>
      </c>
      <c r="B7059" s="25">
        <v>59</v>
      </c>
      <c r="C7059" t="str">
        <f>CONCATENATE(A7059," ",B7059," ",D7059)</f>
        <v>Tendring 59 Personal Care</v>
      </c>
      <c r="D7059" t="s">
        <v>413</v>
      </c>
      <c r="E7059" t="s">
        <v>159</v>
      </c>
      <c r="F7059" t="str">
        <f>CONCATENATE(E7059," ",A7059," ",D7059)</f>
        <v>Blueboard Care Services Ltd Tendring Personal Care</v>
      </c>
      <c r="G7059">
        <v>51</v>
      </c>
      <c r="H7059">
        <v>2</v>
      </c>
    </row>
    <row r="7060" spans="1:8" x14ac:dyDescent="0.35">
      <c r="A7060" t="s">
        <v>13</v>
      </c>
      <c r="B7060" s="25">
        <v>60</v>
      </c>
      <c r="C7060" t="str">
        <f>CONCATENATE(A7060," ",B7060," ",D7060)</f>
        <v>Tendring 60 Personal Care</v>
      </c>
      <c r="D7060" t="s">
        <v>413</v>
      </c>
      <c r="E7060" t="s">
        <v>400</v>
      </c>
      <c r="F7060" t="str">
        <f>CONCATENATE(E7060," ",A7060," ",D7060)</f>
        <v>Westminster Homecare Limited Tendring Personal Care</v>
      </c>
      <c r="G7060">
        <v>53</v>
      </c>
      <c r="H7060">
        <v>2</v>
      </c>
    </row>
    <row r="7061" spans="1:8" x14ac:dyDescent="0.35">
      <c r="A7061" t="s">
        <v>13</v>
      </c>
      <c r="B7061" s="25">
        <v>61</v>
      </c>
      <c r="C7061" t="str">
        <f>CONCATENATE(A7061," ",B7061," ",D7061)</f>
        <v>Tendring 61 Personal Care</v>
      </c>
      <c r="D7061" t="s">
        <v>413</v>
      </c>
      <c r="E7061" t="s">
        <v>325</v>
      </c>
      <c r="F7061" t="str">
        <f>CONCATENATE(E7061," ",A7061," ",D7061)</f>
        <v>Prime Care Domiciliary Ltd Tendring Personal Care</v>
      </c>
      <c r="G7061">
        <v>54</v>
      </c>
      <c r="H7061">
        <v>2</v>
      </c>
    </row>
    <row r="7062" spans="1:8" x14ac:dyDescent="0.35">
      <c r="A7062" t="s">
        <v>13</v>
      </c>
      <c r="B7062" s="25">
        <v>62</v>
      </c>
      <c r="C7062" t="str">
        <f>CONCATENATE(A7062," ",B7062," ",D7062)</f>
        <v>Tendring 62 Personal Care</v>
      </c>
      <c r="D7062" t="s">
        <v>413</v>
      </c>
      <c r="E7062" t="s">
        <v>191</v>
      </c>
      <c r="F7062" t="str">
        <f>CONCATENATE(E7062," ",A7062," ",D7062)</f>
        <v>Constable Care Ltd Tendring Personal Care</v>
      </c>
      <c r="G7062">
        <v>55</v>
      </c>
      <c r="H7062">
        <v>2</v>
      </c>
    </row>
    <row r="7063" spans="1:8" x14ac:dyDescent="0.35">
      <c r="A7063" t="s">
        <v>13</v>
      </c>
      <c r="B7063" s="25">
        <v>63</v>
      </c>
      <c r="C7063" t="str">
        <f>CONCATENATE(A7063," ",B7063," ",D7063)</f>
        <v>Tendring 63 Personal Care</v>
      </c>
      <c r="D7063" t="s">
        <v>413</v>
      </c>
      <c r="E7063" t="s">
        <v>235</v>
      </c>
      <c r="F7063" t="str">
        <f>CONCATENATE(E7063," ",A7063," ",D7063)</f>
        <v>Gateway Care Services Limited Tendring Personal Care</v>
      </c>
      <c r="G7063">
        <v>56</v>
      </c>
      <c r="H7063">
        <v>2</v>
      </c>
    </row>
    <row r="7064" spans="1:8" x14ac:dyDescent="0.35">
      <c r="A7064" t="s">
        <v>13</v>
      </c>
      <c r="B7064" s="25">
        <v>64</v>
      </c>
      <c r="C7064" t="str">
        <f>CONCATENATE(A7064," ",B7064," ",D7064)</f>
        <v>Tendring 64 Personal Care</v>
      </c>
      <c r="D7064" t="s">
        <v>413</v>
      </c>
      <c r="E7064" t="s">
        <v>240</v>
      </c>
      <c r="F7064" t="str">
        <f>CONCATENATE(E7064," ",A7064," ",D7064)</f>
        <v>GRACEFUL HANDS CARE LTD Tendring Personal Care</v>
      </c>
      <c r="G7064">
        <v>56</v>
      </c>
      <c r="H7064">
        <v>2</v>
      </c>
    </row>
    <row r="7065" spans="1:8" x14ac:dyDescent="0.35">
      <c r="A7065" t="s">
        <v>13</v>
      </c>
      <c r="B7065" s="25">
        <v>65</v>
      </c>
      <c r="C7065" t="str">
        <f>CONCATENATE(A7065," ",B7065," ",D7065)</f>
        <v>Tendring 65 Personal Care</v>
      </c>
      <c r="D7065" t="s">
        <v>413</v>
      </c>
      <c r="E7065" t="s">
        <v>130</v>
      </c>
      <c r="F7065" t="str">
        <f>CONCATENATE(E7065," ",A7065," ",D7065)</f>
        <v>Aeon Nursing LTD Tendring Personal Care</v>
      </c>
      <c r="G7065">
        <v>58</v>
      </c>
      <c r="H7065">
        <v>2</v>
      </c>
    </row>
    <row r="7066" spans="1:8" x14ac:dyDescent="0.35">
      <c r="A7066" t="s">
        <v>13</v>
      </c>
      <c r="B7066" s="25">
        <v>66</v>
      </c>
      <c r="C7066" t="str">
        <f>CONCATENATE(A7066," ",B7066," ",D7066)</f>
        <v>Tendring 66 Personal Care</v>
      </c>
      <c r="D7066" t="s">
        <v>413</v>
      </c>
      <c r="E7066" t="s">
        <v>137</v>
      </c>
      <c r="F7066" t="str">
        <f>CONCATENATE(E7066," ",A7066," ",D7066)</f>
        <v>Ambar Care Ltd Tendring Personal Care</v>
      </c>
      <c r="G7066">
        <v>59</v>
      </c>
      <c r="H7066">
        <v>2</v>
      </c>
    </row>
    <row r="7067" spans="1:8" x14ac:dyDescent="0.35">
      <c r="A7067" t="s">
        <v>13</v>
      </c>
      <c r="B7067" s="25">
        <v>67</v>
      </c>
      <c r="C7067" t="str">
        <f>CONCATENATE(A7067," ",B7067," ",D7067)</f>
        <v>Tendring 67 Personal Care</v>
      </c>
      <c r="D7067" t="s">
        <v>413</v>
      </c>
      <c r="E7067" t="s">
        <v>139</v>
      </c>
      <c r="F7067" t="str">
        <f>CONCATENATE(E7067," ",A7067," ",D7067)</f>
        <v>Angels Care Solutions Tendring Personal Care</v>
      </c>
      <c r="G7067">
        <v>59</v>
      </c>
      <c r="H7067">
        <v>2</v>
      </c>
    </row>
    <row r="7068" spans="1:8" x14ac:dyDescent="0.35">
      <c r="A7068" t="s">
        <v>13</v>
      </c>
      <c r="B7068" s="25">
        <v>68</v>
      </c>
      <c r="C7068" t="str">
        <f>CONCATENATE(A7068," ",B7068," ",D7068)</f>
        <v>Tendring 68 Personal Care</v>
      </c>
      <c r="D7068" t="s">
        <v>413</v>
      </c>
      <c r="E7068" t="s">
        <v>176</v>
      </c>
      <c r="F7068" t="str">
        <f>CONCATENATE(E7068," ",A7068," ",D7068)</f>
        <v>CARING HANDS EAST LONDON LTD Tendring Personal Care</v>
      </c>
      <c r="G7068">
        <v>59</v>
      </c>
      <c r="H7068">
        <v>2</v>
      </c>
    </row>
    <row r="7069" spans="1:8" x14ac:dyDescent="0.35">
      <c r="A7069" t="s">
        <v>13</v>
      </c>
      <c r="B7069" s="25">
        <v>69</v>
      </c>
      <c r="C7069" t="str">
        <f>CONCATENATE(A7069," ",B7069," ",D7069)</f>
        <v>Tendring 69 Personal Care</v>
      </c>
      <c r="D7069" t="s">
        <v>413</v>
      </c>
      <c r="E7069" t="s">
        <v>236</v>
      </c>
      <c r="F7069" t="str">
        <f>CONCATENATE(E7069," ",A7069," ",D7069)</f>
        <v>Glee Care Ltd Tendring Personal Care</v>
      </c>
      <c r="G7069">
        <v>59</v>
      </c>
      <c r="H7069">
        <v>2</v>
      </c>
    </row>
    <row r="7070" spans="1:8" x14ac:dyDescent="0.35">
      <c r="A7070" t="s">
        <v>13</v>
      </c>
      <c r="B7070" s="25">
        <v>70</v>
      </c>
      <c r="C7070" t="str">
        <f>CONCATENATE(A7070," ",B7070," ",D7070)</f>
        <v>Tendring 70 Personal Care</v>
      </c>
      <c r="D7070" t="s">
        <v>413</v>
      </c>
      <c r="E7070" t="s">
        <v>102</v>
      </c>
      <c r="F7070" t="str">
        <f>CONCATENATE(E7070," ",A7070," ",D7070)</f>
        <v>RUMAX LIMITED Tendring Personal Care</v>
      </c>
      <c r="G7070">
        <v>59</v>
      </c>
      <c r="H7070">
        <v>2</v>
      </c>
    </row>
    <row r="7071" spans="1:8" x14ac:dyDescent="0.35">
      <c r="A7071" t="s">
        <v>13</v>
      </c>
      <c r="B7071" s="25">
        <v>71</v>
      </c>
      <c r="C7071" t="str">
        <f>CONCATENATE(A7071," ",B7071," ",D7071)</f>
        <v>Tendring 71 Personal Care</v>
      </c>
      <c r="D7071" t="s">
        <v>413</v>
      </c>
      <c r="E7071" t="s">
        <v>103</v>
      </c>
      <c r="F7071" t="str">
        <f>CONCATENATE(E7071," ",A7071," ",D7071)</f>
        <v>Servoca Nursing and Care Ltd trading as Servoca Complex Care Tendring Personal Care</v>
      </c>
      <c r="G7071">
        <v>59</v>
      </c>
      <c r="H7071">
        <v>2</v>
      </c>
    </row>
    <row r="7072" spans="1:8" x14ac:dyDescent="0.35">
      <c r="A7072" t="s">
        <v>13</v>
      </c>
      <c r="B7072" s="25">
        <v>72</v>
      </c>
      <c r="C7072" t="str">
        <f>CONCATENATE(A7072," ",B7072," ",D7072)</f>
        <v>Tendring 72 Personal Care</v>
      </c>
      <c r="D7072" t="s">
        <v>413</v>
      </c>
      <c r="E7072" t="s">
        <v>177</v>
      </c>
      <c r="F7072" t="str">
        <f>CONCATENATE(E7072," ",A7072," ",D7072)</f>
        <v>Caring Hearts (Essex) Ltd t/a Fuchsia Homecare Colchester Tendring Personal Care</v>
      </c>
      <c r="G7072">
        <v>65</v>
      </c>
      <c r="H7072">
        <v>2</v>
      </c>
    </row>
    <row r="7073" spans="1:8" x14ac:dyDescent="0.35">
      <c r="A7073" t="s">
        <v>13</v>
      </c>
      <c r="B7073" s="25">
        <v>73</v>
      </c>
      <c r="C7073" t="str">
        <f>CONCATENATE(A7073," ",B7073," ",D7073)</f>
        <v>Tendring 73 Personal Care</v>
      </c>
      <c r="D7073" t="s">
        <v>413</v>
      </c>
      <c r="E7073" t="s">
        <v>363</v>
      </c>
      <c r="F7073" t="str">
        <f>CONCATENATE(E7073," ",A7073," ",D7073)</f>
        <v>SPRING SUCCESS HOMECARE LIMITED Tendring Personal Care</v>
      </c>
      <c r="G7073">
        <v>66</v>
      </c>
      <c r="H7073">
        <v>2</v>
      </c>
    </row>
    <row r="7074" spans="1:8" x14ac:dyDescent="0.35">
      <c r="A7074" t="s">
        <v>13</v>
      </c>
      <c r="B7074" s="25">
        <v>74</v>
      </c>
      <c r="C7074" t="str">
        <f>CONCATENATE(A7074," ",B7074," ",D7074)</f>
        <v>Tendring 74 Personal Care</v>
      </c>
      <c r="D7074" t="s">
        <v>413</v>
      </c>
      <c r="E7074" t="s">
        <v>364</v>
      </c>
      <c r="F7074" t="str">
        <f>CONCATENATE(E7074," ",A7074," ",D7074)</f>
        <v>SRP Homecare Ltd Tendring Personal Care</v>
      </c>
      <c r="G7074">
        <v>66</v>
      </c>
      <c r="H7074">
        <v>2</v>
      </c>
    </row>
    <row r="7075" spans="1:8" x14ac:dyDescent="0.35">
      <c r="A7075" t="s">
        <v>13</v>
      </c>
      <c r="B7075" s="25">
        <v>75</v>
      </c>
      <c r="C7075" t="str">
        <f>CONCATENATE(A7075," ",B7075," ",D7075)</f>
        <v>Tendring 75 Personal Care</v>
      </c>
      <c r="D7075" t="s">
        <v>413</v>
      </c>
      <c r="E7075" t="s">
        <v>419</v>
      </c>
      <c r="F7075" t="str">
        <f>CONCATENATE(E7075," ",A7075," ",D7075)</f>
        <v>True Nest Care Limited Tendring Personal Care</v>
      </c>
      <c r="G7075">
        <v>68</v>
      </c>
      <c r="H7075">
        <v>2</v>
      </c>
    </row>
    <row r="7076" spans="1:8" x14ac:dyDescent="0.35">
      <c r="A7076" t="s">
        <v>13</v>
      </c>
      <c r="B7076" s="25">
        <v>76</v>
      </c>
      <c r="C7076" t="str">
        <f>CONCATENATE(A7076," ",B7076," ",D7076)</f>
        <v>Tendring 76 Personal Care</v>
      </c>
      <c r="D7076" t="s">
        <v>413</v>
      </c>
      <c r="E7076" t="s">
        <v>218</v>
      </c>
      <c r="F7076" t="str">
        <f>CONCATENATE(E7076," ",A7076," ",D7076)</f>
        <v>Essex &amp; Suffolk quality Care Ltd  Tendring Personal Care</v>
      </c>
      <c r="G7076">
        <v>69</v>
      </c>
      <c r="H7076">
        <v>2</v>
      </c>
    </row>
    <row r="7077" spans="1:8" x14ac:dyDescent="0.35">
      <c r="A7077" t="s">
        <v>13</v>
      </c>
      <c r="B7077" s="25">
        <v>77</v>
      </c>
      <c r="C7077" t="str">
        <f>CONCATENATE(A7077," ",B7077," ",D7077)</f>
        <v>Tendring 77 Personal Care</v>
      </c>
      <c r="D7077" t="s">
        <v>413</v>
      </c>
      <c r="E7077" t="s">
        <v>194</v>
      </c>
      <c r="F7077" t="str">
        <f>CONCATENATE(E7077," ",A7077," ",D7077)</f>
        <v>Darem Healthcare Ltd Tendring Personal Care</v>
      </c>
      <c r="G7077">
        <v>70</v>
      </c>
      <c r="H7077">
        <v>2</v>
      </c>
    </row>
    <row r="7078" spans="1:8" x14ac:dyDescent="0.35">
      <c r="A7078" t="s">
        <v>13</v>
      </c>
      <c r="B7078" s="25">
        <v>78</v>
      </c>
      <c r="C7078" t="str">
        <f>CONCATENATE(A7078," ",B7078," ",D7078)</f>
        <v>Tendring 78 Personal Care</v>
      </c>
      <c r="D7078" t="s">
        <v>413</v>
      </c>
      <c r="E7078" t="s">
        <v>401</v>
      </c>
      <c r="F7078" t="str">
        <f>CONCATENATE(E7078," ",A7078," ",D7078)</f>
        <v>WHITNEL CARE UK LTD Tendring Personal Care</v>
      </c>
      <c r="G7078">
        <v>71</v>
      </c>
      <c r="H7078">
        <v>2</v>
      </c>
    </row>
    <row r="7079" spans="1:8" x14ac:dyDescent="0.35">
      <c r="A7079" t="s">
        <v>13</v>
      </c>
      <c r="B7079" s="25">
        <v>79</v>
      </c>
      <c r="C7079" t="str">
        <f>CONCATENATE(A7079," ",B7079," ",D7079)</f>
        <v>Tendring 79 Personal Care</v>
      </c>
      <c r="D7079" t="s">
        <v>413</v>
      </c>
      <c r="E7079" t="s">
        <v>418</v>
      </c>
      <c r="F7079" t="str">
        <f>CONCATENATE(E7079," ",A7079," ",D7079)</f>
        <v>Thera Trust Tendring Personal Care</v>
      </c>
      <c r="G7079">
        <v>72</v>
      </c>
      <c r="H7079">
        <v>2</v>
      </c>
    </row>
    <row r="7080" spans="1:8" x14ac:dyDescent="0.35">
      <c r="A7080" t="s">
        <v>13</v>
      </c>
      <c r="B7080" s="25">
        <v>80</v>
      </c>
      <c r="C7080" t="str">
        <f>CONCATENATE(A7080," ",B7080," ",D7080)</f>
        <v>Tendring 80 Personal Care</v>
      </c>
      <c r="D7080" t="s">
        <v>413</v>
      </c>
      <c r="E7080" t="s">
        <v>239</v>
      </c>
      <c r="F7080" t="str">
        <f>CONCATENATE(E7080," ",A7080," ",D7080)</f>
        <v>Graceage Care Ltd Tendring Personal Care</v>
      </c>
      <c r="G7080">
        <v>73</v>
      </c>
      <c r="H7080">
        <v>2</v>
      </c>
    </row>
    <row r="7081" spans="1:8" x14ac:dyDescent="0.35">
      <c r="A7081" t="s">
        <v>13</v>
      </c>
      <c r="B7081" s="25">
        <v>81</v>
      </c>
      <c r="C7081" t="str">
        <f>CONCATENATE(A7081," ",B7081," ",D7081)</f>
        <v>Tendring 81 Personal Care</v>
      </c>
      <c r="D7081" t="s">
        <v>413</v>
      </c>
      <c r="E7081" t="s">
        <v>323</v>
      </c>
      <c r="F7081" t="str">
        <f>CONCATENATE(E7081," ",A7081," ",D7081)</f>
        <v>Prestige Health &amp; Social Care Ltd  Tendring Personal Care</v>
      </c>
      <c r="G7081">
        <v>74</v>
      </c>
      <c r="H7081">
        <v>2</v>
      </c>
    </row>
    <row r="7082" spans="1:8" x14ac:dyDescent="0.35">
      <c r="A7082" t="s">
        <v>13</v>
      </c>
      <c r="B7082" s="25">
        <v>82</v>
      </c>
      <c r="C7082" t="str">
        <f>CONCATENATE(A7082," ",B7082," ",D7082)</f>
        <v>Tendring 82 Personal Care</v>
      </c>
      <c r="D7082" t="s">
        <v>413</v>
      </c>
      <c r="E7082" t="s">
        <v>231</v>
      </c>
      <c r="F7082" t="str">
        <f>CONCATENATE(E7082," ",A7082," ",D7082)</f>
        <v>FOUNTAIN CARE SERVICES LIMITED Tendring Personal Care</v>
      </c>
      <c r="G7082">
        <v>75</v>
      </c>
      <c r="H7082">
        <v>2</v>
      </c>
    </row>
    <row r="7083" spans="1:8" x14ac:dyDescent="0.35">
      <c r="A7083" t="s">
        <v>13</v>
      </c>
      <c r="B7083" s="25">
        <v>83</v>
      </c>
      <c r="C7083" t="str">
        <f>CONCATENATE(A7083," ",B7083," ",D7083)</f>
        <v>Tendring 83 Personal Care</v>
      </c>
      <c r="D7083" t="s">
        <v>413</v>
      </c>
      <c r="E7083" t="s">
        <v>157</v>
      </c>
      <c r="F7083" t="str">
        <f>CONCATENATE(E7083," ",A7083," ",D7083)</f>
        <v>Blossom High Limited Tendring Personal Care</v>
      </c>
      <c r="G7083">
        <v>75</v>
      </c>
      <c r="H7083">
        <v>2</v>
      </c>
    </row>
    <row r="7084" spans="1:8" x14ac:dyDescent="0.35">
      <c r="A7084" t="s">
        <v>13</v>
      </c>
      <c r="B7084" s="25">
        <v>84</v>
      </c>
      <c r="C7084" t="str">
        <f>CONCATENATE(A7084," ",B7084," ",D7084)</f>
        <v>Tendring 84 Personal Care</v>
      </c>
      <c r="D7084" t="s">
        <v>413</v>
      </c>
      <c r="E7084" t="s">
        <v>355</v>
      </c>
      <c r="F7084" t="str">
        <f>CONCATENATE(E7084," ",A7084," ",D7084)</f>
        <v>SHELAGH CARE SERVICES LTD Tendring Personal Care</v>
      </c>
      <c r="G7084">
        <v>75</v>
      </c>
      <c r="H7084">
        <v>2</v>
      </c>
    </row>
    <row r="7085" spans="1:8" x14ac:dyDescent="0.35">
      <c r="A7085" t="s">
        <v>13</v>
      </c>
      <c r="B7085" s="25">
        <v>85</v>
      </c>
      <c r="C7085" t="str">
        <f>CONCATENATE(A7085," ",B7085," ",D7085)</f>
        <v>Tendring 85 Personal Care</v>
      </c>
      <c r="D7085" t="s">
        <v>413</v>
      </c>
      <c r="E7085" t="s">
        <v>260</v>
      </c>
      <c r="F7085" t="str">
        <f>CONCATENATE(E7085," ",A7085," ",D7085)</f>
        <v>INTEGRATED SUPPORT SERVICES LTD Tendring Personal Care</v>
      </c>
      <c r="G7085">
        <v>75</v>
      </c>
      <c r="H7085">
        <v>2</v>
      </c>
    </row>
    <row r="7086" spans="1:8" x14ac:dyDescent="0.35">
      <c r="A7086" t="s">
        <v>13</v>
      </c>
      <c r="B7086" s="25">
        <v>86</v>
      </c>
      <c r="C7086" t="str">
        <f>CONCATENATE(A7086," ",B7086," ",D7086)</f>
        <v>Tendring 86 Personal Care</v>
      </c>
      <c r="D7086" t="s">
        <v>413</v>
      </c>
      <c r="E7086" t="s">
        <v>197</v>
      </c>
      <c r="F7086" t="str">
        <f>CONCATENATE(E7086," ",A7086," ",D7086)</f>
        <v>Deway Care Limited Tendring Personal Care</v>
      </c>
      <c r="G7086">
        <v>79</v>
      </c>
      <c r="H7086">
        <v>2</v>
      </c>
    </row>
    <row r="7087" spans="1:8" x14ac:dyDescent="0.35">
      <c r="A7087" t="s">
        <v>13</v>
      </c>
      <c r="B7087" s="25">
        <v>87</v>
      </c>
      <c r="C7087" t="str">
        <f>CONCATENATE(A7087," ",B7087," ",D7087)</f>
        <v>Tendring 87 Personal Care</v>
      </c>
      <c r="D7087" t="s">
        <v>413</v>
      </c>
      <c r="E7087" t="s">
        <v>126</v>
      </c>
      <c r="F7087" t="str">
        <f>CONCATENATE(E7087," ",A7087," ",D7087)</f>
        <v>Acrux Support Services Limited Tendring Personal Care</v>
      </c>
      <c r="G7087">
        <v>80</v>
      </c>
      <c r="H7087">
        <v>2</v>
      </c>
    </row>
    <row r="7088" spans="1:8" x14ac:dyDescent="0.35">
      <c r="A7088" t="s">
        <v>13</v>
      </c>
      <c r="B7088" s="25">
        <v>88</v>
      </c>
      <c r="C7088" t="str">
        <f>CONCATENATE(A7088," ",B7088," ",D7088)</f>
        <v>Tendring 88 Personal Care</v>
      </c>
      <c r="D7088" t="s">
        <v>413</v>
      </c>
      <c r="E7088" t="s">
        <v>289</v>
      </c>
      <c r="F7088" t="str">
        <f>CONCATENATE(E7088," ",A7088," ",D7088)</f>
        <v>Marlyn Recruitment Ltd Tendring Personal Care</v>
      </c>
      <c r="G7088">
        <v>81</v>
      </c>
      <c r="H7088">
        <v>2</v>
      </c>
    </row>
    <row r="7089" spans="1:8" x14ac:dyDescent="0.35">
      <c r="A7089" t="s">
        <v>13</v>
      </c>
      <c r="B7089" s="25">
        <v>89</v>
      </c>
      <c r="C7089" t="str">
        <f>CONCATENATE(A7089," ",B7089," ",D7089)</f>
        <v>Tendring 89 Personal Care</v>
      </c>
      <c r="D7089" t="s">
        <v>413</v>
      </c>
      <c r="E7089" t="s">
        <v>153</v>
      </c>
      <c r="F7089" t="str">
        <f>CONCATENATE(E7089," ",A7089," ",D7089)</f>
        <v>Bhawacare Tendring Personal Care</v>
      </c>
      <c r="G7089">
        <v>81</v>
      </c>
      <c r="H7089">
        <v>2</v>
      </c>
    </row>
    <row r="7090" spans="1:8" x14ac:dyDescent="0.35">
      <c r="A7090" t="s">
        <v>13</v>
      </c>
      <c r="B7090" s="25">
        <v>90</v>
      </c>
      <c r="C7090" t="str">
        <f>CONCATENATE(A7090," ",B7090," ",D7090)</f>
        <v>Tendring 90 Personal Care</v>
      </c>
      <c r="D7090" t="s">
        <v>413</v>
      </c>
      <c r="E7090" t="s">
        <v>388</v>
      </c>
      <c r="F7090" t="str">
        <f>CONCATENATE(E7090," ",A7090," ",D7090)</f>
        <v>Unique Option Healthcare Limited Tendring Personal Care</v>
      </c>
      <c r="G7090">
        <v>81</v>
      </c>
      <c r="H7090">
        <v>2</v>
      </c>
    </row>
    <row r="7091" spans="1:8" x14ac:dyDescent="0.35">
      <c r="A7091" t="s">
        <v>13</v>
      </c>
      <c r="B7091" s="25">
        <v>91</v>
      </c>
      <c r="C7091" t="str">
        <f>CONCATENATE(A7091," ",B7091," ",D7091)</f>
        <v>Tendring 91 Personal Care</v>
      </c>
      <c r="D7091" t="s">
        <v>413</v>
      </c>
      <c r="E7091" t="s">
        <v>393</v>
      </c>
      <c r="F7091" t="str">
        <f>CONCATENATE(E7091," ",A7091," ",D7091)</f>
        <v>VERITY HEALTHCARE LIMITED Tendring Personal Care</v>
      </c>
      <c r="G7091">
        <v>81</v>
      </c>
      <c r="H7091">
        <v>2</v>
      </c>
    </row>
    <row r="7092" spans="1:8" x14ac:dyDescent="0.35">
      <c r="A7092" t="s">
        <v>13</v>
      </c>
      <c r="B7092" s="25">
        <v>92</v>
      </c>
      <c r="C7092" t="str">
        <f>CONCATENATE(A7092," ",B7092," ",D7092)</f>
        <v>Tendring 92 Personal Care</v>
      </c>
      <c r="D7092" t="s">
        <v>413</v>
      </c>
      <c r="E7092" t="s">
        <v>169</v>
      </c>
      <c r="F7092" t="str">
        <f>CONCATENATE(E7092," ",A7092," ",D7092)</f>
        <v>Care Package Plus Limited Tendring Personal Care</v>
      </c>
      <c r="G7092">
        <v>81</v>
      </c>
      <c r="H7092">
        <v>2</v>
      </c>
    </row>
    <row r="7093" spans="1:8" x14ac:dyDescent="0.35">
      <c r="A7093" t="s">
        <v>13</v>
      </c>
      <c r="B7093" s="25">
        <v>93</v>
      </c>
      <c r="C7093" t="str">
        <f>CONCATENATE(A7093," ",B7093," ",D7093)</f>
        <v>Tendring 93 Personal Care</v>
      </c>
      <c r="D7093" t="s">
        <v>413</v>
      </c>
      <c r="E7093" t="s">
        <v>369</v>
      </c>
      <c r="F7093" t="str">
        <f>CONCATENATE(E7093," ",A7093," ",D7093)</f>
        <v>SWL Care Haven Tendring Personal Care</v>
      </c>
      <c r="G7093">
        <v>81</v>
      </c>
      <c r="H7093">
        <v>2</v>
      </c>
    </row>
    <row r="7094" spans="1:8" x14ac:dyDescent="0.35">
      <c r="A7094" t="s">
        <v>13</v>
      </c>
      <c r="B7094" s="25">
        <v>94</v>
      </c>
      <c r="C7094" t="str">
        <f>CONCATENATE(A7094," ",B7094," ",D7094)</f>
        <v>Tendring 94 Personal Care</v>
      </c>
      <c r="D7094" t="s">
        <v>413</v>
      </c>
      <c r="E7094" t="s">
        <v>345</v>
      </c>
      <c r="F7094" t="str">
        <f>CONCATENATE(E7094," ",A7094," ",D7094)</f>
        <v>Roseberry Kare Limited Tendring Personal Care</v>
      </c>
      <c r="G7094">
        <v>81</v>
      </c>
      <c r="H7094">
        <v>2</v>
      </c>
    </row>
    <row r="7095" spans="1:8" x14ac:dyDescent="0.35">
      <c r="A7095" t="s">
        <v>13</v>
      </c>
      <c r="B7095" s="25">
        <v>95</v>
      </c>
      <c r="C7095" t="str">
        <f>CONCATENATE(A7095," ",B7095," ",D7095)</f>
        <v>Tendring 95 Personal Care</v>
      </c>
      <c r="D7095" t="s">
        <v>413</v>
      </c>
      <c r="E7095" t="s">
        <v>147</v>
      </c>
      <c r="F7095" t="str">
        <f>CONCATENATE(E7095," ",A7095," ",D7095)</f>
        <v>AVIBID LIMITED Tendring Personal Care</v>
      </c>
      <c r="G7095">
        <v>81</v>
      </c>
      <c r="H7095">
        <v>2</v>
      </c>
    </row>
    <row r="7096" spans="1:8" x14ac:dyDescent="0.35">
      <c r="A7096" t="s">
        <v>13</v>
      </c>
      <c r="B7096" s="25">
        <v>96</v>
      </c>
      <c r="C7096" t="str">
        <f>CONCATENATE(A7096," ",B7096," ",D7096)</f>
        <v>Tendring 96 Personal Care</v>
      </c>
      <c r="D7096" t="s">
        <v>413</v>
      </c>
      <c r="E7096" t="s">
        <v>129</v>
      </c>
      <c r="F7096" t="str">
        <f>CONCATENATE(E7096," ",A7096," ",D7096)</f>
        <v>Advance Careprovider Limited Tendring Personal Care</v>
      </c>
      <c r="G7096">
        <v>81</v>
      </c>
      <c r="H7096">
        <v>2</v>
      </c>
    </row>
    <row r="7097" spans="1:8" x14ac:dyDescent="0.35">
      <c r="A7097" t="s">
        <v>13</v>
      </c>
      <c r="B7097" s="25">
        <v>97</v>
      </c>
      <c r="C7097" t="str">
        <f>CONCATENATE(A7097," ",B7097," ",D7097)</f>
        <v>Tendring 97 Personal Care</v>
      </c>
      <c r="D7097" t="s">
        <v>413</v>
      </c>
      <c r="E7097" t="s">
        <v>356</v>
      </c>
      <c r="F7097" t="str">
        <f>CONCATENATE(E7097," ",A7097," ",D7097)</f>
        <v>SHINDORE LIMITED T/A SYLVIAN CARE HAVERING SOUTH Tendring Personal Care</v>
      </c>
      <c r="G7097">
        <v>81</v>
      </c>
      <c r="H7097">
        <v>2</v>
      </c>
    </row>
    <row r="7098" spans="1:8" x14ac:dyDescent="0.35">
      <c r="A7098" t="s">
        <v>13</v>
      </c>
      <c r="B7098" s="25">
        <v>98</v>
      </c>
      <c r="C7098" t="str">
        <f>CONCATENATE(A7098," ",B7098," ",D7098)</f>
        <v>Tendring 98 Personal Care</v>
      </c>
      <c r="D7098" t="s">
        <v>413</v>
      </c>
      <c r="E7098" t="s">
        <v>276</v>
      </c>
      <c r="F7098" t="str">
        <f>CONCATENATE(E7098," ",A7098," ",D7098)</f>
        <v>KOME CARE LTD. Tendring Personal Care</v>
      </c>
      <c r="G7098">
        <v>81</v>
      </c>
      <c r="H7098">
        <v>2</v>
      </c>
    </row>
    <row r="7099" spans="1:8" x14ac:dyDescent="0.35">
      <c r="A7099" t="s">
        <v>13</v>
      </c>
      <c r="B7099" s="25">
        <v>99</v>
      </c>
      <c r="C7099" t="str">
        <f>CONCATENATE(A7099," ",B7099," ",D7099)</f>
        <v>Tendring 99 Personal Care</v>
      </c>
      <c r="D7099" t="s">
        <v>413</v>
      </c>
      <c r="E7099" t="s">
        <v>329</v>
      </c>
      <c r="F7099" t="str">
        <f>CONCATENATE(E7099," ",A7099," ",D7099)</f>
        <v>Pure Health Care Pvt Ltd Tendring Personal Care</v>
      </c>
      <c r="G7099">
        <v>81</v>
      </c>
      <c r="H7099">
        <v>2</v>
      </c>
    </row>
    <row r="7100" spans="1:8" x14ac:dyDescent="0.35">
      <c r="A7100" t="s">
        <v>13</v>
      </c>
      <c r="B7100" s="25">
        <v>100</v>
      </c>
      <c r="C7100" t="str">
        <f>CONCATENATE(A7100," ",B7100," ",D7100)</f>
        <v>Tendring 100 Personal Care</v>
      </c>
      <c r="D7100" t="s">
        <v>413</v>
      </c>
      <c r="E7100" t="s">
        <v>284</v>
      </c>
      <c r="F7100" t="str">
        <f>CONCATENATE(E7100," ",A7100," ",D7100)</f>
        <v>LORDGRACE DELIGHT HEALTHCARE LTD Tendring Personal Care</v>
      </c>
      <c r="G7100">
        <v>93</v>
      </c>
      <c r="H7100">
        <v>2</v>
      </c>
    </row>
    <row r="7101" spans="1:8" x14ac:dyDescent="0.35">
      <c r="A7101" t="s">
        <v>13</v>
      </c>
      <c r="B7101" s="25">
        <v>101</v>
      </c>
      <c r="C7101" t="str">
        <f>CONCATENATE(A7101," ",B7101," ",D7101)</f>
        <v>Tendring 101 Personal Care</v>
      </c>
      <c r="D7101" t="s">
        <v>413</v>
      </c>
      <c r="E7101" t="s">
        <v>221</v>
      </c>
      <c r="F7101" t="str">
        <f>CONCATENATE(E7101," ",A7101," ",D7101)</f>
        <v>FAMILYA CARE SERVICES LTD Tendring Personal Care</v>
      </c>
      <c r="G7101">
        <v>94</v>
      </c>
      <c r="H7101">
        <v>2</v>
      </c>
    </row>
    <row r="7102" spans="1:8" x14ac:dyDescent="0.35">
      <c r="A7102" t="s">
        <v>13</v>
      </c>
      <c r="B7102" s="25">
        <v>102</v>
      </c>
      <c r="C7102" t="str">
        <f>CONCATENATE(A7102," ",B7102," ",D7102)</f>
        <v>Tendring 102 Personal Care</v>
      </c>
      <c r="D7102" t="s">
        <v>413</v>
      </c>
      <c r="E7102" t="s">
        <v>145</v>
      </c>
      <c r="F7102" t="str">
        <f>CONCATENATE(E7102," ",A7102," ",D7102)</f>
        <v>Astar Homecare Ltd Tendring Personal Care</v>
      </c>
      <c r="G7102">
        <v>94</v>
      </c>
      <c r="H7102">
        <v>2</v>
      </c>
    </row>
    <row r="7103" spans="1:8" x14ac:dyDescent="0.35">
      <c r="A7103" t="s">
        <v>13</v>
      </c>
      <c r="B7103" s="25">
        <v>103</v>
      </c>
      <c r="C7103" t="str">
        <f>CONCATENATE(A7103," ",B7103," ",D7103)</f>
        <v>Tendring 103 Personal Care</v>
      </c>
      <c r="D7103" t="s">
        <v>413</v>
      </c>
      <c r="E7103" t="s">
        <v>40</v>
      </c>
      <c r="F7103" t="str">
        <f>CONCATENATE(E7103," ",A7103," ",D7103)</f>
        <v>Care Givers Limited  Tendring Personal Care</v>
      </c>
      <c r="G7103">
        <v>94</v>
      </c>
      <c r="H7103">
        <v>2</v>
      </c>
    </row>
    <row r="7104" spans="1:8" x14ac:dyDescent="0.35">
      <c r="A7104" t="s">
        <v>13</v>
      </c>
      <c r="B7104" s="25">
        <v>104</v>
      </c>
      <c r="C7104" t="str">
        <f>CONCATENATE(A7104," ",B7104," ",D7104)</f>
        <v>Tendring 104 Personal Care</v>
      </c>
      <c r="D7104" t="s">
        <v>413</v>
      </c>
      <c r="E7104" t="s">
        <v>293</v>
      </c>
      <c r="F7104" t="str">
        <f>CONCATENATE(E7104," ",A7104," ",D7104)</f>
        <v>Meraki Unique Care Ltd  Tendring Personal Care</v>
      </c>
      <c r="G7104">
        <v>97</v>
      </c>
      <c r="H7104">
        <v>2</v>
      </c>
    </row>
    <row r="7105" spans="1:8" x14ac:dyDescent="0.35">
      <c r="A7105" t="s">
        <v>13</v>
      </c>
      <c r="B7105" s="25">
        <v>105</v>
      </c>
      <c r="C7105" t="str">
        <f>CONCATENATE(A7105," ",B7105," ",D7105)</f>
        <v>Tendring 105 Personal Care</v>
      </c>
      <c r="D7105" t="s">
        <v>413</v>
      </c>
      <c r="E7105" t="s">
        <v>188</v>
      </c>
      <c r="F7105" t="str">
        <f>CONCATENATE(E7105," ",A7105," ",D7105)</f>
        <v>Clay Brook Healthcare Limited  Tendring Personal Care</v>
      </c>
      <c r="G7105">
        <v>98</v>
      </c>
      <c r="H7105">
        <v>2</v>
      </c>
    </row>
    <row r="7106" spans="1:8" x14ac:dyDescent="0.35">
      <c r="A7106" t="s">
        <v>13</v>
      </c>
      <c r="B7106" s="25">
        <v>106</v>
      </c>
      <c r="C7106" t="str">
        <f>CONCATENATE(A7106," ",B7106," ",D7106)</f>
        <v>Tendring 106 Personal Care</v>
      </c>
      <c r="D7106" t="s">
        <v>413</v>
      </c>
      <c r="E7106" t="s">
        <v>396</v>
      </c>
      <c r="F7106" t="str">
        <f>CONCATENATE(E7106," ",A7106," ",D7106)</f>
        <v>Voyage 1 Ltd Tendring Personal Care</v>
      </c>
      <c r="G7106">
        <v>99</v>
      </c>
      <c r="H7106">
        <v>2</v>
      </c>
    </row>
    <row r="7107" spans="1:8" x14ac:dyDescent="0.35">
      <c r="A7107" t="s">
        <v>13</v>
      </c>
      <c r="B7107" s="25">
        <v>107</v>
      </c>
      <c r="C7107" t="str">
        <f>CONCATENATE(A7107," ",B7107," ",D7107)</f>
        <v>Tendring 107 Personal Care</v>
      </c>
      <c r="D7107" t="s">
        <v>413</v>
      </c>
      <c r="E7107" t="s">
        <v>209</v>
      </c>
      <c r="F7107" t="str">
        <f>CONCATENATE(E7107," ",A7107," ",D7107)</f>
        <v>Drury Healthcare Ltd Tendring Personal Care</v>
      </c>
      <c r="G7107">
        <v>100</v>
      </c>
      <c r="H7107">
        <v>2</v>
      </c>
    </row>
    <row r="7108" spans="1:8" x14ac:dyDescent="0.35">
      <c r="A7108" t="s">
        <v>13</v>
      </c>
      <c r="B7108" s="25">
        <v>108</v>
      </c>
      <c r="C7108" t="str">
        <f>CONCATENATE(A7108," ",B7108," ",D7108)</f>
        <v>Tendring 108 Personal Care</v>
      </c>
      <c r="D7108" t="s">
        <v>413</v>
      </c>
      <c r="E7108" t="s">
        <v>155</v>
      </c>
      <c r="F7108" t="str">
        <f>CONCATENATE(E7108," ",A7108," ",D7108)</f>
        <v>BLOOMSBURY HOME CARE LTD Tendring Personal Care</v>
      </c>
      <c r="G7108">
        <v>100</v>
      </c>
      <c r="H7108">
        <v>2</v>
      </c>
    </row>
    <row r="7109" spans="1:8" x14ac:dyDescent="0.35">
      <c r="A7109" t="s">
        <v>13</v>
      </c>
      <c r="B7109" s="25">
        <v>109</v>
      </c>
      <c r="C7109" t="str">
        <f>CONCATENATE(A7109," ",B7109," ",D7109)</f>
        <v>Tendring 109 Personal Care</v>
      </c>
      <c r="D7109" t="s">
        <v>413</v>
      </c>
      <c r="E7109" t="s">
        <v>216</v>
      </c>
      <c r="F7109" t="str">
        <f>CONCATENATE(E7109," ",A7109," ",D7109)</f>
        <v>ENS Recruitment Limited Tendring Personal Care</v>
      </c>
      <c r="G7109">
        <v>102</v>
      </c>
      <c r="H7109">
        <v>2</v>
      </c>
    </row>
    <row r="7110" spans="1:8" x14ac:dyDescent="0.35">
      <c r="A7110" t="s">
        <v>13</v>
      </c>
      <c r="B7110" s="25">
        <v>110</v>
      </c>
      <c r="C7110" t="str">
        <f>CONCATENATE(A7110," ",B7110," ",D7110)</f>
        <v>Tendring 110 Personal Care</v>
      </c>
      <c r="D7110" t="s">
        <v>413</v>
      </c>
      <c r="E7110" t="s">
        <v>404</v>
      </c>
      <c r="F7110" t="str">
        <f>CONCATENATE(E7110," ",A7110," ",D7110)</f>
        <v>XERUS CARE LTD Tendring Personal Care</v>
      </c>
      <c r="G7110">
        <v>103</v>
      </c>
      <c r="H7110">
        <v>2</v>
      </c>
    </row>
    <row r="7111" spans="1:8" x14ac:dyDescent="0.35">
      <c r="A7111" t="s">
        <v>13</v>
      </c>
      <c r="B7111" s="25">
        <v>111</v>
      </c>
      <c r="C7111" t="str">
        <f>CONCATENATE(A7111," ",B7111," ",D7111)</f>
        <v>Tendring 111 Personal Care</v>
      </c>
      <c r="D7111" t="s">
        <v>413</v>
      </c>
      <c r="E7111" t="s">
        <v>122</v>
      </c>
      <c r="F7111" t="str">
        <f>CONCATENATE(E7111," ",A7111," ",D7111)</f>
        <v>Aboutme Care Services Ltd Tendring Personal Care</v>
      </c>
      <c r="G7111">
        <v>104</v>
      </c>
      <c r="H7111">
        <v>2</v>
      </c>
    </row>
    <row r="7112" spans="1:8" x14ac:dyDescent="0.35">
      <c r="A7112" t="s">
        <v>13</v>
      </c>
      <c r="B7112" s="25">
        <v>112</v>
      </c>
      <c r="C7112" t="str">
        <f>CONCATENATE(A7112," ",B7112," ",D7112)</f>
        <v>Tendring 112 Personal Care</v>
      </c>
      <c r="D7112" t="s">
        <v>413</v>
      </c>
      <c r="E7112" t="s">
        <v>366</v>
      </c>
      <c r="F7112" t="str">
        <f>CONCATENATE(E7112," ",A7112," ",D7112)</f>
        <v>STAR ANGEL CARE LIMITED Tendring Personal Care</v>
      </c>
      <c r="G7112">
        <v>105</v>
      </c>
      <c r="H7112">
        <v>2</v>
      </c>
    </row>
    <row r="7113" spans="1:8" x14ac:dyDescent="0.35">
      <c r="A7113" t="s">
        <v>13</v>
      </c>
      <c r="B7113" s="25">
        <v>113</v>
      </c>
      <c r="C7113" t="str">
        <f>CONCATENATE(A7113," ",B7113," ",D7113)</f>
        <v>Tendring 113 Personal Care</v>
      </c>
      <c r="D7113" t="s">
        <v>413</v>
      </c>
      <c r="E7113" t="s">
        <v>385</v>
      </c>
      <c r="F7113" t="str">
        <f>CONCATENATE(E7113," ",A7113," ",D7113)</f>
        <v>Tring Care Limited Tendring Personal Care</v>
      </c>
      <c r="G7113">
        <v>106</v>
      </c>
      <c r="H7113">
        <v>2</v>
      </c>
    </row>
    <row r="7114" spans="1:8" x14ac:dyDescent="0.35">
      <c r="A7114" t="s">
        <v>13</v>
      </c>
      <c r="B7114" s="25">
        <v>114</v>
      </c>
      <c r="C7114" t="str">
        <f>CONCATENATE(A7114," ",B7114," ",D7114)</f>
        <v>Tendring 114 Personal Care</v>
      </c>
      <c r="D7114" t="s">
        <v>413</v>
      </c>
      <c r="E7114" t="s">
        <v>2</v>
      </c>
      <c r="F7114" t="str">
        <f>CONCATENATE(E7114," ",A7114," ",D7114)</f>
        <v>Chinite Resourcing Limited (t/a Chinite Home Care) Tendring Personal Care</v>
      </c>
      <c r="G7114">
        <v>107</v>
      </c>
      <c r="H7114">
        <v>2</v>
      </c>
    </row>
    <row r="7115" spans="1:8" x14ac:dyDescent="0.35">
      <c r="A7115" t="s">
        <v>13</v>
      </c>
      <c r="B7115" s="25">
        <v>115</v>
      </c>
      <c r="C7115" t="str">
        <f>CONCATENATE(A7115," ",B7115," ",D7115)</f>
        <v>Tendring 115 Personal Care</v>
      </c>
      <c r="D7115" t="s">
        <v>413</v>
      </c>
      <c r="E7115" t="s">
        <v>405</v>
      </c>
      <c r="F7115" t="str">
        <f>CONCATENATE(E7115," ",A7115," ",D7115)</f>
        <v>YEMLISTER CARE LIMITED Tendring Personal Care</v>
      </c>
      <c r="G7115">
        <v>108</v>
      </c>
      <c r="H7115">
        <v>2</v>
      </c>
    </row>
    <row r="7116" spans="1:8" x14ac:dyDescent="0.35">
      <c r="A7116" t="s">
        <v>13</v>
      </c>
      <c r="B7116" s="25">
        <v>116</v>
      </c>
      <c r="C7116" t="str">
        <f>CONCATENATE(A7116," ",B7116," ",D7116)</f>
        <v>Tendring 116 Personal Care</v>
      </c>
      <c r="D7116" t="s">
        <v>413</v>
      </c>
      <c r="E7116" t="s">
        <v>294</v>
      </c>
      <c r="F7116" t="str">
        <f>CONCATENATE(E7116," ",A7116," ",D7116)</f>
        <v>Mersea Homecare Ltd Tendring Personal Care</v>
      </c>
      <c r="G7116">
        <v>108</v>
      </c>
      <c r="H7116">
        <v>2</v>
      </c>
    </row>
    <row r="7117" spans="1:8" x14ac:dyDescent="0.35">
      <c r="A7117" t="s">
        <v>13</v>
      </c>
      <c r="B7117" s="25">
        <v>117</v>
      </c>
      <c r="C7117" t="str">
        <f>CONCATENATE(A7117," ",B7117," ",D7117)</f>
        <v>Tendring 117 Personal Care</v>
      </c>
      <c r="D7117" t="s">
        <v>413</v>
      </c>
      <c r="E7117" t="s">
        <v>339</v>
      </c>
      <c r="F7117" t="str">
        <f>CONCATENATE(E7117," ",A7117," ",D7117)</f>
        <v>REVIVERISE LTD Tendring Personal Care</v>
      </c>
      <c r="G7117">
        <v>108</v>
      </c>
      <c r="H7117">
        <v>2</v>
      </c>
    </row>
    <row r="7118" spans="1:8" x14ac:dyDescent="0.35">
      <c r="A7118" t="s">
        <v>13</v>
      </c>
      <c r="B7118" s="25">
        <v>118</v>
      </c>
      <c r="C7118" t="str">
        <f>CONCATENATE(A7118," ",B7118," ",D7118)</f>
        <v>Tendring 118 Personal Care</v>
      </c>
      <c r="D7118" t="s">
        <v>413</v>
      </c>
      <c r="E7118" t="s">
        <v>392</v>
      </c>
      <c r="F7118" t="str">
        <f>CONCATENATE(E7118," ",A7118," ",D7118)</f>
        <v>Universal Point Of Care Ltd Tendring Personal Care</v>
      </c>
      <c r="G7118">
        <v>108</v>
      </c>
      <c r="H7118">
        <v>2</v>
      </c>
    </row>
    <row r="7119" spans="1:8" x14ac:dyDescent="0.35">
      <c r="A7119" t="s">
        <v>13</v>
      </c>
      <c r="B7119" s="25">
        <v>119</v>
      </c>
      <c r="C7119" t="str">
        <f>CONCATENATE(A7119," ",B7119," ",D7119)</f>
        <v>Tendring 119 Personal Care</v>
      </c>
      <c r="D7119" t="s">
        <v>413</v>
      </c>
      <c r="E7119" t="s">
        <v>324</v>
      </c>
      <c r="F7119" t="str">
        <f>CONCATENATE(E7119," ",A7119," ",D7119)</f>
        <v>Prestige Homecare 24/7 Ltd Tendring Personal Care</v>
      </c>
      <c r="G7119">
        <v>108</v>
      </c>
      <c r="H7119">
        <v>2</v>
      </c>
    </row>
    <row r="7120" spans="1:8" x14ac:dyDescent="0.35">
      <c r="A7120" t="s">
        <v>13</v>
      </c>
      <c r="B7120" s="25">
        <v>120</v>
      </c>
      <c r="C7120" t="str">
        <f>CONCATENATE(A7120," ",B7120," ",D7120)</f>
        <v>Tendring 120 Personal Care</v>
      </c>
      <c r="D7120" t="s">
        <v>413</v>
      </c>
      <c r="E7120" t="s">
        <v>257</v>
      </c>
      <c r="F7120" t="str">
        <f>CONCATENATE(E7120," ",A7120," ",D7120)</f>
        <v>Infigo Care Limited Tendring Personal Care</v>
      </c>
      <c r="G7120">
        <v>108</v>
      </c>
      <c r="H7120">
        <v>2</v>
      </c>
    </row>
    <row r="7121" spans="1:8" x14ac:dyDescent="0.35">
      <c r="A7121" t="s">
        <v>13</v>
      </c>
      <c r="B7121" s="25">
        <v>121</v>
      </c>
      <c r="C7121" t="str">
        <f>CONCATENATE(A7121," ",B7121," ",D7121)</f>
        <v>Tendring 121 Personal Care</v>
      </c>
      <c r="D7121" t="s">
        <v>413</v>
      </c>
      <c r="E7121" t="s">
        <v>394</v>
      </c>
      <c r="F7121" t="str">
        <f>CONCATENATE(E7121," ",A7121," ",D7121)</f>
        <v>Vida Supported Living Limited Tendring Personal Care</v>
      </c>
      <c r="G7121" s="25">
        <v>108</v>
      </c>
      <c r="H7121">
        <v>2</v>
      </c>
    </row>
    <row r="7122" spans="1:8" x14ac:dyDescent="0.35">
      <c r="A7122" t="s">
        <v>13</v>
      </c>
      <c r="B7122" s="25">
        <v>122</v>
      </c>
      <c r="C7122" t="str">
        <f>CONCATENATE(A7122," ",B7122," ",D7122)</f>
        <v>Tendring 122 Personal Care</v>
      </c>
      <c r="D7122" t="s">
        <v>413</v>
      </c>
      <c r="E7122" t="s">
        <v>171</v>
      </c>
      <c r="F7122" t="str">
        <f>CONCATENATE(E7122," ",A7122," ",D7122)</f>
        <v>CARELAND HEALTHCARE SERVICES LTD Tendring Personal Care</v>
      </c>
      <c r="G7122" s="25">
        <v>108</v>
      </c>
      <c r="H7122">
        <v>2</v>
      </c>
    </row>
    <row r="7123" spans="1:8" x14ac:dyDescent="0.35">
      <c r="A7123" t="s">
        <v>13</v>
      </c>
      <c r="B7123" s="25">
        <v>123</v>
      </c>
      <c r="C7123" t="str">
        <f>CONCATENATE(A7123," ",B7123," ",D7123)</f>
        <v>Tendring 123 Personal Care</v>
      </c>
      <c r="D7123" t="s">
        <v>413</v>
      </c>
      <c r="E7123" t="s">
        <v>274</v>
      </c>
      <c r="F7123" t="str">
        <f>CONCATENATE(E7123," ",A7123," ",D7123)</f>
        <v>KKD HEALTHCARE AND RECRUITMENT LIMITED  Tendring Personal Care</v>
      </c>
      <c r="G7123" s="25">
        <v>108</v>
      </c>
      <c r="H7123">
        <v>2</v>
      </c>
    </row>
    <row r="7124" spans="1:8" x14ac:dyDescent="0.35">
      <c r="A7124" t="s">
        <v>13</v>
      </c>
      <c r="B7124" s="25">
        <v>124</v>
      </c>
      <c r="C7124" t="str">
        <f>CONCATENATE(A7124," ",B7124," ",D7124)</f>
        <v>Tendring 124 Personal Care</v>
      </c>
      <c r="D7124" t="s">
        <v>413</v>
      </c>
      <c r="E7124" t="s">
        <v>114</v>
      </c>
      <c r="F7124" t="str">
        <f>CONCATENATE(E7124," ",A7124," ",D7124)</f>
        <v>1ST CENTRAL CARE LTD Tendring Personal Care</v>
      </c>
      <c r="G7124" s="25">
        <v>108</v>
      </c>
      <c r="H7124">
        <v>2</v>
      </c>
    </row>
    <row r="7125" spans="1:8" x14ac:dyDescent="0.35">
      <c r="A7125" t="s">
        <v>13</v>
      </c>
      <c r="B7125" s="25">
        <v>125</v>
      </c>
      <c r="C7125" t="str">
        <f>CONCATENATE(A7125," ",B7125," ",D7125)</f>
        <v>Tendring 125 Personal Care</v>
      </c>
      <c r="D7125" t="s">
        <v>413</v>
      </c>
      <c r="E7125" t="s">
        <v>349</v>
      </c>
      <c r="F7125" t="str">
        <f>CONCATENATE(E7125," ",A7125," ",D7125)</f>
        <v>Satellite Health Care Limited Tendring Personal Care</v>
      </c>
      <c r="G7125" s="25">
        <v>108</v>
      </c>
      <c r="H7125">
        <v>2</v>
      </c>
    </row>
    <row r="7126" spans="1:8" x14ac:dyDescent="0.35">
      <c r="A7126" t="s">
        <v>13</v>
      </c>
      <c r="B7126" s="25">
        <v>126</v>
      </c>
      <c r="C7126" t="str">
        <f>CONCATENATE(A7126," ",B7126," ",D7126)</f>
        <v>Tendring 126 Personal Care</v>
      </c>
      <c r="D7126" t="s">
        <v>413</v>
      </c>
      <c r="E7126" t="s">
        <v>174</v>
      </c>
      <c r="F7126" t="str">
        <f>CONCATENATE(E7126," ",A7126," ",D7126)</f>
        <v>Carers Hive Limited Tendring Personal Care</v>
      </c>
      <c r="G7126" s="25">
        <v>108</v>
      </c>
      <c r="H7126">
        <v>2</v>
      </c>
    </row>
    <row r="7127" spans="1:8" x14ac:dyDescent="0.35">
      <c r="A7127" t="s">
        <v>13</v>
      </c>
      <c r="B7127" s="25">
        <v>127</v>
      </c>
      <c r="C7127" t="str">
        <f>CONCATENATE(A7127," ",B7127," ",D7127)</f>
        <v>Tendring 127 Personal Care</v>
      </c>
      <c r="D7127" t="s">
        <v>413</v>
      </c>
      <c r="E7127" t="s">
        <v>192</v>
      </c>
      <c r="F7127" t="str">
        <f>CONCATENATE(E7127," ",A7127," ",D7127)</f>
        <v>COURAGE LIMITED Tendring Personal Care</v>
      </c>
      <c r="G7127" s="25">
        <v>120</v>
      </c>
      <c r="H7127">
        <v>2</v>
      </c>
    </row>
    <row r="7128" spans="1:8" x14ac:dyDescent="0.35">
      <c r="A7128" t="s">
        <v>13</v>
      </c>
      <c r="B7128" s="25">
        <v>128</v>
      </c>
      <c r="C7128" t="str">
        <f>CONCATENATE(A7128," ",B7128," ",D7128)</f>
        <v>Tendring 128 Personal Care</v>
      </c>
      <c r="D7128" t="s">
        <v>413</v>
      </c>
      <c r="E7128" t="s">
        <v>315</v>
      </c>
      <c r="F7128" t="str">
        <f>CONCATENATE(E7128," ",A7128," ",D7128)</f>
        <v>PharmEng Ltd t/a PE Global Care Connect Tendring Personal Care</v>
      </c>
      <c r="G7128" s="25">
        <v>121</v>
      </c>
      <c r="H7128">
        <v>2</v>
      </c>
    </row>
    <row r="7129" spans="1:8" x14ac:dyDescent="0.35">
      <c r="A7129" t="s">
        <v>13</v>
      </c>
      <c r="B7129" s="25">
        <v>129</v>
      </c>
      <c r="C7129" t="str">
        <f>CONCATENATE(A7129," ",B7129," ",D7129)</f>
        <v>Tendring 129 Personal Care</v>
      </c>
      <c r="D7129" t="s">
        <v>413</v>
      </c>
      <c r="E7129" t="s">
        <v>115</v>
      </c>
      <c r="F7129" t="str">
        <f>CONCATENATE(E7129," ",A7129," ",D7129)</f>
        <v>4Q Healthcare Ltd Tendring Personal Care</v>
      </c>
      <c r="G7129" s="25">
        <v>122</v>
      </c>
      <c r="H7129">
        <v>2</v>
      </c>
    </row>
    <row r="7130" spans="1:8" x14ac:dyDescent="0.35">
      <c r="A7130" t="s">
        <v>13</v>
      </c>
      <c r="B7130" s="25">
        <v>130</v>
      </c>
      <c r="C7130" t="str">
        <f>CONCATENATE(A7130," ",B7130," ",D7130)</f>
        <v>Tendring 130 Personal Care</v>
      </c>
      <c r="D7130" t="s">
        <v>413</v>
      </c>
      <c r="E7130" t="s">
        <v>281</v>
      </c>
      <c r="F7130" t="str">
        <f>CONCATENATE(E7130," ",A7130," ",D7130)</f>
        <v>Liv Healthy Care Limited Tendring Personal Care</v>
      </c>
      <c r="G7130" s="25">
        <v>122</v>
      </c>
      <c r="H7130">
        <v>2</v>
      </c>
    </row>
    <row r="7131" spans="1:8" x14ac:dyDescent="0.35">
      <c r="A7131" t="s">
        <v>13</v>
      </c>
      <c r="B7131" s="25">
        <v>131</v>
      </c>
      <c r="C7131" t="str">
        <f>CONCATENATE(A7131," ",B7131," ",D7131)</f>
        <v>Tendring 131 Personal Care</v>
      </c>
      <c r="D7131" t="s">
        <v>413</v>
      </c>
      <c r="E7131" t="s">
        <v>87</v>
      </c>
      <c r="F7131" t="str">
        <f>CONCATENATE(E7131," ",A7131," ",D7131)</f>
        <v>MICHAEL RGIS'CARE LTD Tendring Personal Care</v>
      </c>
      <c r="G7131" s="25">
        <v>124</v>
      </c>
      <c r="H7131">
        <v>2</v>
      </c>
    </row>
    <row r="7132" spans="1:8" x14ac:dyDescent="0.35">
      <c r="A7132" t="s">
        <v>13</v>
      </c>
      <c r="B7132" s="25">
        <v>132</v>
      </c>
      <c r="C7132" t="str">
        <f>CONCATENATE(A7132," ",B7132," ",D7132)</f>
        <v>Tendring 132 Personal Care</v>
      </c>
      <c r="D7132" t="s">
        <v>413</v>
      </c>
      <c r="E7132" t="s">
        <v>154</v>
      </c>
      <c r="F7132" t="str">
        <f>CONCATENATE(E7132," ",A7132," ",D7132)</f>
        <v>Bloompage Consulting Limited t/a Access for Care Tendring Personal Care</v>
      </c>
      <c r="G7132" s="25">
        <v>125</v>
      </c>
      <c r="H7132">
        <v>2</v>
      </c>
    </row>
    <row r="7133" spans="1:8" x14ac:dyDescent="0.35">
      <c r="A7133" t="s">
        <v>13</v>
      </c>
      <c r="B7133" s="25">
        <v>133</v>
      </c>
      <c r="C7133" t="str">
        <f>CONCATENATE(A7133," ",B7133," ",D7133)</f>
        <v>Tendring 133 Personal Care</v>
      </c>
      <c r="D7133" t="s">
        <v>413</v>
      </c>
      <c r="E7133" t="s">
        <v>264</v>
      </c>
      <c r="F7133" t="str">
        <f>CONCATENATE(E7133," ",A7133," ",D7133)</f>
        <v>JCM CARE SERVICES LIMITED Tendring Personal Care</v>
      </c>
      <c r="G7133" s="25">
        <v>126</v>
      </c>
      <c r="H7133">
        <v>2</v>
      </c>
    </row>
    <row r="7134" spans="1:8" x14ac:dyDescent="0.35">
      <c r="A7134" t="s">
        <v>13</v>
      </c>
      <c r="B7134" s="25">
        <v>134</v>
      </c>
      <c r="C7134" t="str">
        <f>CONCATENATE(A7134," ",B7134," ",D7134)</f>
        <v>Tendring 134 Personal Care</v>
      </c>
      <c r="D7134" t="s">
        <v>413</v>
      </c>
      <c r="E7134" t="s">
        <v>312</v>
      </c>
      <c r="F7134" t="str">
        <f>CONCATENATE(E7134," ",A7134," ",D7134)</f>
        <v>Peabody Trust Tendring Personal Care</v>
      </c>
      <c r="G7134" s="25">
        <v>127</v>
      </c>
      <c r="H7134">
        <v>2</v>
      </c>
    </row>
    <row r="7135" spans="1:8" x14ac:dyDescent="0.35">
      <c r="A7135" t="s">
        <v>13</v>
      </c>
      <c r="B7135" s="25">
        <v>135</v>
      </c>
      <c r="C7135" t="str">
        <f>CONCATENATE(A7135," ",B7135," ",D7135)</f>
        <v>Tendring 135 Personal Care</v>
      </c>
      <c r="D7135" t="s">
        <v>413</v>
      </c>
      <c r="E7135" t="s">
        <v>248</v>
      </c>
      <c r="F7135" t="str">
        <f>CONCATENATE(E7135," ",A7135," ",D7135)</f>
        <v>Heritage Care Place Tendring Personal Care</v>
      </c>
      <c r="G7135" s="25">
        <v>128</v>
      </c>
      <c r="H7135">
        <v>2</v>
      </c>
    </row>
    <row r="7136" spans="1:8" x14ac:dyDescent="0.35">
      <c r="A7136" t="s">
        <v>13</v>
      </c>
      <c r="B7136" s="25">
        <v>136</v>
      </c>
      <c r="C7136" t="str">
        <f>CONCATENATE(A7136," ",B7136," ",D7136)</f>
        <v>Tendring 136 Personal Care</v>
      </c>
      <c r="D7136" t="s">
        <v>413</v>
      </c>
      <c r="E7136" t="s">
        <v>247</v>
      </c>
      <c r="F7136" t="str">
        <f>CONCATENATE(E7136," ",A7136," ",D7136)</f>
        <v>HERE-TO-SERVE (HTS) CARE LTD Tendring Personal Care</v>
      </c>
      <c r="G7136" s="25">
        <v>128</v>
      </c>
      <c r="H7136">
        <v>2</v>
      </c>
    </row>
    <row r="7137" spans="1:8" x14ac:dyDescent="0.35">
      <c r="A7137" t="s">
        <v>13</v>
      </c>
      <c r="B7137" s="25">
        <v>137</v>
      </c>
      <c r="C7137" t="str">
        <f>CONCATENATE(A7137," ",B7137," ",D7137)</f>
        <v>Tendring 137 Personal Care</v>
      </c>
      <c r="D7137" t="s">
        <v>413</v>
      </c>
      <c r="E7137" t="s">
        <v>196</v>
      </c>
      <c r="F7137" t="str">
        <f>CONCATENATE(E7137," ",A7137," ",D7137)</f>
        <v>Delight Supported Living Ltd Tendring Personal Care</v>
      </c>
      <c r="G7137" s="25">
        <v>130</v>
      </c>
      <c r="H7137">
        <v>2</v>
      </c>
    </row>
    <row r="7138" spans="1:8" x14ac:dyDescent="0.35">
      <c r="A7138" t="s">
        <v>13</v>
      </c>
      <c r="B7138" s="25">
        <v>138</v>
      </c>
      <c r="C7138" t="str">
        <f>CONCATENATE(A7138," ",B7138," ",D7138)</f>
        <v>Tendring 138 Personal Care</v>
      </c>
      <c r="D7138" t="s">
        <v>413</v>
      </c>
      <c r="E7138" t="s">
        <v>227</v>
      </c>
      <c r="F7138" t="str">
        <f>CONCATENATE(E7138," ",A7138," ",D7138)</f>
        <v>Firstpoint Homecare Ltd Tendring Personal Care</v>
      </c>
      <c r="G7138" s="25">
        <v>131</v>
      </c>
      <c r="H7138">
        <v>2</v>
      </c>
    </row>
    <row r="7139" spans="1:8" x14ac:dyDescent="0.35">
      <c r="A7139" t="s">
        <v>13</v>
      </c>
      <c r="B7139" s="25">
        <v>139</v>
      </c>
      <c r="C7139" t="str">
        <f>CONCATENATE(A7139," ",B7139," ",D7139)</f>
        <v>Tendring 139 Personal Care</v>
      </c>
      <c r="D7139" t="s">
        <v>413</v>
      </c>
      <c r="E7139" t="s">
        <v>124</v>
      </c>
      <c r="F7139" t="str">
        <f>CONCATENATE(E7139," ",A7139," ",D7139)</f>
        <v>Access Dignity Care Limited  Tendring Personal Care</v>
      </c>
      <c r="G7139" s="25">
        <v>132</v>
      </c>
      <c r="H7139">
        <v>2</v>
      </c>
    </row>
    <row r="7140" spans="1:8" x14ac:dyDescent="0.35">
      <c r="A7140" t="s">
        <v>13</v>
      </c>
      <c r="B7140" s="25">
        <v>140</v>
      </c>
      <c r="C7140" t="str">
        <f>CONCATENATE(A7140," ",B7140," ",D7140)</f>
        <v>Tendring 140 Personal Care</v>
      </c>
      <c r="D7140" t="s">
        <v>413</v>
      </c>
      <c r="E7140" t="s">
        <v>278</v>
      </c>
      <c r="F7140" t="str">
        <f>CONCATENATE(E7140," ",A7140," ",D7140)</f>
        <v>Learning and Support Services Limited  Tendring Personal Care</v>
      </c>
      <c r="G7140">
        <v>133</v>
      </c>
      <c r="H7140">
        <v>2</v>
      </c>
    </row>
    <row r="7141" spans="1:8" x14ac:dyDescent="0.35">
      <c r="A7141" t="s">
        <v>13</v>
      </c>
      <c r="B7141" s="25">
        <v>141</v>
      </c>
      <c r="C7141" t="str">
        <f>CONCATENATE(A7141," ",B7141," ",D7141)</f>
        <v>Tendring 141 Personal Care</v>
      </c>
      <c r="D7141" t="s">
        <v>413</v>
      </c>
      <c r="E7141" t="s">
        <v>189</v>
      </c>
      <c r="F7141" t="str">
        <f>CONCATENATE(E7141," ",A7141," ",D7141)</f>
        <v>Cloud 9 Care Ltd Tendring Personal Care</v>
      </c>
      <c r="G7141">
        <v>134</v>
      </c>
      <c r="H7141">
        <v>2</v>
      </c>
    </row>
    <row r="7142" spans="1:8" x14ac:dyDescent="0.35">
      <c r="A7142" t="s">
        <v>13</v>
      </c>
      <c r="B7142" s="25">
        <v>142</v>
      </c>
      <c r="C7142" t="str">
        <f>CONCATENATE(A7142," ",B7142," ",D7142)</f>
        <v>Tendring 142 Personal Care</v>
      </c>
      <c r="D7142" t="s">
        <v>413</v>
      </c>
      <c r="E7142" t="s">
        <v>113</v>
      </c>
      <c r="F7142" t="str">
        <f>CONCATENATE(E7142," ",A7142," ",D7142)</f>
        <v>1 Oak Group Limited Tendring Personal Care</v>
      </c>
      <c r="G7142">
        <v>135</v>
      </c>
      <c r="H7142">
        <v>2</v>
      </c>
    </row>
    <row r="7143" spans="1:8" x14ac:dyDescent="0.35">
      <c r="A7143" t="s">
        <v>13</v>
      </c>
      <c r="B7143" s="25">
        <v>143</v>
      </c>
      <c r="C7143" t="str">
        <f>CONCATENATE(A7143," ",B7143," ",D7143)</f>
        <v>Tendring 143 Personal Care</v>
      </c>
      <c r="D7143" t="s">
        <v>413</v>
      </c>
      <c r="E7143" t="s">
        <v>193</v>
      </c>
      <c r="F7143" t="str">
        <f>CONCATENATE(E7143," ",A7143," ",D7143)</f>
        <v>Crosspath Care LTD Tendring Personal Care</v>
      </c>
      <c r="G7143">
        <v>135</v>
      </c>
      <c r="H7143">
        <v>2</v>
      </c>
    </row>
    <row r="7144" spans="1:8" x14ac:dyDescent="0.35">
      <c r="A7144" t="s">
        <v>13</v>
      </c>
      <c r="B7144" s="25">
        <v>144</v>
      </c>
      <c r="C7144" t="str">
        <f>CONCATENATE(A7144," ",B7144," ",D7144)</f>
        <v>Tendring 144 Personal Care</v>
      </c>
      <c r="D7144" t="s">
        <v>413</v>
      </c>
      <c r="E7144" t="s">
        <v>313</v>
      </c>
      <c r="F7144" t="str">
        <f>CONCATENATE(E7144," ",A7144," ",D7144)</f>
        <v>Peace of Mind Home Support Limited  Tendring Personal Care</v>
      </c>
      <c r="G7144">
        <v>137</v>
      </c>
      <c r="H7144">
        <v>2</v>
      </c>
    </row>
    <row r="7145" spans="1:8" x14ac:dyDescent="0.35">
      <c r="A7145" t="s">
        <v>13</v>
      </c>
      <c r="B7145" s="25">
        <v>145</v>
      </c>
      <c r="C7145" t="str">
        <f>CONCATENATE(A7145," ",B7145," ",D7145)</f>
        <v>Tendring 145 Personal Care</v>
      </c>
      <c r="D7145" t="s">
        <v>413</v>
      </c>
      <c r="E7145" t="s">
        <v>320</v>
      </c>
      <c r="F7145" t="str">
        <f>CONCATENATE(E7145," ",A7145," ",D7145)</f>
        <v>Portfolio Homecare Ltd Tendring Personal Care</v>
      </c>
      <c r="G7145">
        <v>138</v>
      </c>
      <c r="H7145">
        <v>2</v>
      </c>
    </row>
    <row r="7146" spans="1:8" x14ac:dyDescent="0.35">
      <c r="A7146" t="s">
        <v>13</v>
      </c>
      <c r="B7146" s="25">
        <v>146</v>
      </c>
      <c r="C7146" t="str">
        <f>CONCATENATE(A7146," ",B7146," ",D7146)</f>
        <v>Tendring 146 Personal Care</v>
      </c>
      <c r="D7146" t="s">
        <v>413</v>
      </c>
      <c r="E7146" t="s">
        <v>330</v>
      </c>
      <c r="F7146" t="str">
        <f>CONCATENATE(E7146," ",A7146," ",D7146)</f>
        <v>QCM healthcare Ltd Tendring Personal Care</v>
      </c>
      <c r="G7146">
        <v>139</v>
      </c>
      <c r="H7146">
        <v>2</v>
      </c>
    </row>
    <row r="7147" spans="1:8" x14ac:dyDescent="0.35">
      <c r="A7147" t="s">
        <v>13</v>
      </c>
      <c r="B7147" s="25">
        <v>147</v>
      </c>
      <c r="C7147" t="str">
        <f>CONCATENATE(A7147," ",B7147," ",D7147)</f>
        <v>Tendring 147 Personal Care</v>
      </c>
      <c r="D7147" t="s">
        <v>413</v>
      </c>
      <c r="E7147" t="s">
        <v>200</v>
      </c>
      <c r="F7147" t="str">
        <f>CONCATENATE(E7147," ",A7147," ",D7147)</f>
        <v>Diana's Quality Care Ltd. Tendring Personal Care</v>
      </c>
      <c r="G7147">
        <v>140</v>
      </c>
      <c r="H7147">
        <v>2</v>
      </c>
    </row>
    <row r="7148" spans="1:8" x14ac:dyDescent="0.35">
      <c r="A7148" t="s">
        <v>13</v>
      </c>
      <c r="B7148" s="25">
        <v>148</v>
      </c>
      <c r="C7148" t="str">
        <f>CONCATENATE(A7148," ",B7148," ",D7148)</f>
        <v>Tendring 148 Personal Care</v>
      </c>
      <c r="D7148" t="s">
        <v>413</v>
      </c>
      <c r="E7148" t="s">
        <v>359</v>
      </c>
      <c r="F7148" t="str">
        <f>CONCATENATE(E7148," ",A7148," ",D7148)</f>
        <v>Social Care Consortium Tendring Personal Care</v>
      </c>
      <c r="G7148">
        <v>141</v>
      </c>
      <c r="H7148">
        <v>2</v>
      </c>
    </row>
    <row r="7149" spans="1:8" x14ac:dyDescent="0.35">
      <c r="A7149" t="s">
        <v>13</v>
      </c>
      <c r="B7149" s="25">
        <v>149</v>
      </c>
      <c r="C7149" t="str">
        <f>CONCATENATE(A7149," ",B7149," ",D7149)</f>
        <v>Tendring 149 Personal Care</v>
      </c>
      <c r="D7149" t="s">
        <v>413</v>
      </c>
      <c r="E7149" t="s">
        <v>273</v>
      </c>
      <c r="F7149" t="str">
        <f>CONCATENATE(E7149," ",A7149," ",D7149)</f>
        <v>Kinect Services Limited Tendring Personal Care</v>
      </c>
      <c r="G7149">
        <v>141</v>
      </c>
      <c r="H7149">
        <v>2</v>
      </c>
    </row>
    <row r="7150" spans="1:8" x14ac:dyDescent="0.35">
      <c r="A7150" t="s">
        <v>13</v>
      </c>
      <c r="B7150" s="25">
        <v>150</v>
      </c>
      <c r="C7150" t="str">
        <f>CONCATENATE(A7150," ",B7150," ",D7150)</f>
        <v>Tendring 150 Personal Care</v>
      </c>
      <c r="D7150" t="s">
        <v>413</v>
      </c>
      <c r="E7150" t="s">
        <v>311</v>
      </c>
      <c r="F7150" t="str">
        <f>CONCATENATE(E7150," ",A7150," ",D7150)</f>
        <v>PALS Ltd Tendring Personal Care</v>
      </c>
      <c r="G7150">
        <v>141</v>
      </c>
      <c r="H7150">
        <v>2</v>
      </c>
    </row>
    <row r="7151" spans="1:8" x14ac:dyDescent="0.35">
      <c r="A7151" t="s">
        <v>13</v>
      </c>
      <c r="B7151" s="25">
        <v>151</v>
      </c>
      <c r="C7151" t="str">
        <f>CONCATENATE(A7151," ",B7151," ",D7151)</f>
        <v>Tendring 151 Personal Care</v>
      </c>
      <c r="D7151" t="s">
        <v>413</v>
      </c>
      <c r="E7151" t="s">
        <v>373</v>
      </c>
      <c r="F7151" t="str">
        <f>CONCATENATE(E7151," ",A7151," ",D7151)</f>
        <v>Tehy Care Group Ltd Tendring Personal Care</v>
      </c>
      <c r="G7151">
        <v>144</v>
      </c>
      <c r="H7151">
        <v>2</v>
      </c>
    </row>
    <row r="7152" spans="1:8" x14ac:dyDescent="0.35">
      <c r="A7152" t="s">
        <v>13</v>
      </c>
      <c r="B7152" s="25">
        <v>152</v>
      </c>
      <c r="C7152" t="str">
        <f>CONCATENATE(A7152," ",B7152," ",D7152)</f>
        <v>Tendring 152 Personal Care</v>
      </c>
      <c r="D7152" t="s">
        <v>413</v>
      </c>
      <c r="E7152" t="s">
        <v>138</v>
      </c>
      <c r="F7152" t="str">
        <f>CONCATENATE(E7152," ",A7152," ",D7152)</f>
        <v>Angel Care Staffing Ltd  Tendring Personal Care</v>
      </c>
      <c r="G7152">
        <v>145</v>
      </c>
      <c r="H7152">
        <v>2</v>
      </c>
    </row>
    <row r="7153" spans="1:8" x14ac:dyDescent="0.35">
      <c r="A7153" t="s">
        <v>13</v>
      </c>
      <c r="B7153" s="25">
        <v>153</v>
      </c>
      <c r="C7153" t="str">
        <f>CONCATENATE(A7153," ",B7153," ",D7153)</f>
        <v>Tendring 153 Personal Care</v>
      </c>
      <c r="D7153" t="s">
        <v>413</v>
      </c>
      <c r="E7153" t="s">
        <v>365</v>
      </c>
      <c r="F7153" t="str">
        <f>CONCATENATE(E7153," ",A7153," ",D7153)</f>
        <v>St Helena Hospice/St Helena Care Services Limited  Tendring Personal Care</v>
      </c>
      <c r="G7153">
        <v>146</v>
      </c>
      <c r="H7153">
        <v>2</v>
      </c>
    </row>
    <row r="7154" spans="1:8" x14ac:dyDescent="0.35">
      <c r="A7154" t="s">
        <v>13</v>
      </c>
      <c r="B7154" s="25">
        <v>154</v>
      </c>
      <c r="C7154" t="str">
        <f>CONCATENATE(A7154," ",B7154," ",D7154)</f>
        <v>Tendring 154 Personal Care</v>
      </c>
      <c r="D7154" t="s">
        <v>413</v>
      </c>
      <c r="E7154" t="s">
        <v>182</v>
      </c>
      <c r="F7154" t="str">
        <f>CONCATENATE(E7154," ",A7154," ",D7154)</f>
        <v>Chime Care Tendring Personal Care</v>
      </c>
      <c r="G7154">
        <v>147</v>
      </c>
      <c r="H7154">
        <v>2</v>
      </c>
    </row>
    <row r="7155" spans="1:8" x14ac:dyDescent="0.35">
      <c r="A7155" t="s">
        <v>13</v>
      </c>
      <c r="B7155" s="25">
        <v>155</v>
      </c>
      <c r="C7155" t="str">
        <f>CONCATENATE(A7155," ",B7155," ",D7155)</f>
        <v>Tendring 155 Personal Care</v>
      </c>
      <c r="D7155" t="s">
        <v>413</v>
      </c>
      <c r="E7155" t="s">
        <v>351</v>
      </c>
      <c r="F7155" t="str">
        <f>CONCATENATE(E7155," ",A7155," ",D7155)</f>
        <v>Saxon Healthcare Limited Tendring Personal Care</v>
      </c>
      <c r="G7155">
        <v>148</v>
      </c>
      <c r="H7155">
        <v>2</v>
      </c>
    </row>
    <row r="7156" spans="1:8" x14ac:dyDescent="0.35">
      <c r="A7156" t="s">
        <v>13</v>
      </c>
      <c r="B7156" s="25">
        <v>156</v>
      </c>
      <c r="C7156" t="str">
        <f>CONCATENATE(A7156," ",B7156," ",D7156)</f>
        <v>Tendring 156 Personal Care</v>
      </c>
      <c r="D7156" t="s">
        <v>413</v>
      </c>
      <c r="E7156" t="s">
        <v>151</v>
      </c>
      <c r="F7156" t="str">
        <f>CONCATENATE(E7156," ",A7156," ",D7156)</f>
        <v>Bersim Care Ltd Tendring Personal Care</v>
      </c>
      <c r="G7156">
        <v>149</v>
      </c>
      <c r="H7156">
        <v>2</v>
      </c>
    </row>
    <row r="7157" spans="1:8" x14ac:dyDescent="0.35">
      <c r="A7157" t="s">
        <v>13</v>
      </c>
      <c r="B7157" s="25">
        <v>157</v>
      </c>
      <c r="C7157" t="str">
        <f>CONCATENATE(A7157," ",B7157," ",D7157)</f>
        <v>Tendring 157 Personal Care</v>
      </c>
      <c r="D7157" t="s">
        <v>413</v>
      </c>
      <c r="E7157" t="s">
        <v>184</v>
      </c>
      <c r="F7157" t="str">
        <f>CONCATENATE(E7157," ",A7157," ",D7157)</f>
        <v>Christies Care LTD Suffolk and Essex Tendring Personal Care</v>
      </c>
      <c r="G7157">
        <v>150</v>
      </c>
      <c r="H7157">
        <v>2</v>
      </c>
    </row>
    <row r="7158" spans="1:8" x14ac:dyDescent="0.35">
      <c r="A7158" t="s">
        <v>13</v>
      </c>
      <c r="B7158" s="25">
        <v>158</v>
      </c>
      <c r="C7158" t="str">
        <f>CONCATENATE(A7158," ",B7158," ",D7158)</f>
        <v>Tendring 158 Personal Care</v>
      </c>
      <c r="D7158" t="s">
        <v>413</v>
      </c>
      <c r="E7158" t="s">
        <v>186</v>
      </c>
      <c r="F7158" t="str">
        <f>CONCATENATE(E7158," ",A7158," ",D7158)</f>
        <v>CKM Care Ltd  Tendring Personal Care</v>
      </c>
      <c r="G7158">
        <v>151</v>
      </c>
      <c r="H7158">
        <v>2</v>
      </c>
    </row>
    <row r="7159" spans="1:8" x14ac:dyDescent="0.35">
      <c r="A7159" t="s">
        <v>21</v>
      </c>
      <c r="B7159" s="25">
        <v>1</v>
      </c>
      <c r="C7159" t="str">
        <f>CONCATENATE(A7159," ",B7159," ",D7159)</f>
        <v>Uttlesford 1 Night Awake</v>
      </c>
      <c r="D7159" t="s">
        <v>414</v>
      </c>
      <c r="E7159" t="s">
        <v>62</v>
      </c>
      <c r="F7159" t="str">
        <f>CONCATENATE(E7159," ",A7159," ",D7159)</f>
        <v>FILCARE LTD  Uttlesford Night Awake</v>
      </c>
      <c r="G7159">
        <v>1</v>
      </c>
      <c r="H7159">
        <v>1</v>
      </c>
    </row>
    <row r="7160" spans="1:8" x14ac:dyDescent="0.35">
      <c r="A7160" t="s">
        <v>21</v>
      </c>
      <c r="B7160" s="25">
        <v>2</v>
      </c>
      <c r="C7160" t="str">
        <f>CONCATENATE(A7160," ",B7160," ",D7160)</f>
        <v>Uttlesford 2 Night Awake</v>
      </c>
      <c r="D7160" t="s">
        <v>414</v>
      </c>
      <c r="E7160" t="s">
        <v>105</v>
      </c>
      <c r="F7160" t="str">
        <f>CONCATENATE(E7160," ",A7160," ",D7160)</f>
        <v>Stivic Care Services Ltd  Uttlesford Night Awake</v>
      </c>
      <c r="G7160">
        <v>2</v>
      </c>
      <c r="H7160">
        <v>1</v>
      </c>
    </row>
    <row r="7161" spans="1:8" x14ac:dyDescent="0.35">
      <c r="A7161" t="s">
        <v>21</v>
      </c>
      <c r="B7161" s="25">
        <v>3</v>
      </c>
      <c r="C7161" t="str">
        <f>CONCATENATE(A7161," ",B7161," ",D7161)</f>
        <v>Uttlesford 3 Night Awake</v>
      </c>
      <c r="D7161" t="s">
        <v>414</v>
      </c>
      <c r="E7161" t="s">
        <v>60</v>
      </c>
      <c r="F7161" t="str">
        <f>CONCATENATE(E7161," ",A7161," ",D7161)</f>
        <v>Faith Home Care Ltd Uttlesford Night Awake</v>
      </c>
      <c r="G7161">
        <v>3</v>
      </c>
      <c r="H7161">
        <v>1</v>
      </c>
    </row>
    <row r="7162" spans="1:8" x14ac:dyDescent="0.35">
      <c r="A7162" t="s">
        <v>21</v>
      </c>
      <c r="B7162" s="25">
        <v>4</v>
      </c>
      <c r="C7162" t="str">
        <f>CONCATENATE(A7162," ",B7162," ",D7162)</f>
        <v>Uttlesford 4 Night Awake</v>
      </c>
      <c r="D7162" t="s">
        <v>414</v>
      </c>
      <c r="E7162" t="s">
        <v>4</v>
      </c>
      <c r="F7162" t="str">
        <f>CONCATENATE(E7162," ",A7162," ",D7162)</f>
        <v>Eden Brook Home Care Ltd Uttlesford Night Awake</v>
      </c>
      <c r="G7162">
        <v>4</v>
      </c>
      <c r="H7162">
        <v>1</v>
      </c>
    </row>
    <row r="7163" spans="1:8" x14ac:dyDescent="0.35">
      <c r="A7163" t="s">
        <v>21</v>
      </c>
      <c r="B7163" s="25">
        <v>5</v>
      </c>
      <c r="C7163" t="str">
        <f>CONCATENATE(A7163," ",B7163," ",D7163)</f>
        <v>Uttlesford 5 Night Awake</v>
      </c>
      <c r="D7163" t="s">
        <v>414</v>
      </c>
      <c r="E7163" t="s">
        <v>212</v>
      </c>
      <c r="F7163" t="str">
        <f>CONCATENATE(E7163," ",A7163," ",D7163)</f>
        <v>Ecare Ltd Uttlesford Night Awake</v>
      </c>
      <c r="G7163">
        <v>5</v>
      </c>
      <c r="H7163">
        <v>1</v>
      </c>
    </row>
    <row r="7164" spans="1:8" x14ac:dyDescent="0.35">
      <c r="A7164" t="s">
        <v>21</v>
      </c>
      <c r="B7164" s="25">
        <v>6</v>
      </c>
      <c r="C7164" t="str">
        <f>CONCATENATE(A7164," ",B7164," ",D7164)</f>
        <v>Uttlesford 6 Night Awake</v>
      </c>
      <c r="D7164" t="s">
        <v>414</v>
      </c>
      <c r="E7164" t="s">
        <v>33</v>
      </c>
      <c r="F7164" t="str">
        <f>CONCATENATE(E7164," ",A7164," ",D7164)</f>
        <v>Ace 24 Healthcare Limited Uttlesford Night Awake</v>
      </c>
      <c r="G7164">
        <v>6</v>
      </c>
      <c r="H7164">
        <v>1</v>
      </c>
    </row>
    <row r="7165" spans="1:8" x14ac:dyDescent="0.35">
      <c r="A7165" t="s">
        <v>21</v>
      </c>
      <c r="B7165" s="25">
        <v>7</v>
      </c>
      <c r="C7165" t="str">
        <f>CONCATENATE(A7165," ",B7165," ",D7165)</f>
        <v>Uttlesford 7 Night Awake</v>
      </c>
      <c r="D7165" t="s">
        <v>414</v>
      </c>
      <c r="E7165" t="s">
        <v>32</v>
      </c>
      <c r="F7165" t="str">
        <f>CONCATENATE(E7165," ",A7165," ",D7165)</f>
        <v>Abundant Care and Recruitment Int Ltd Uttlesford Night Awake</v>
      </c>
      <c r="G7165" s="25">
        <v>1</v>
      </c>
      <c r="H7165">
        <v>2</v>
      </c>
    </row>
    <row r="7166" spans="1:8" x14ac:dyDescent="0.35">
      <c r="A7166" t="s">
        <v>21</v>
      </c>
      <c r="B7166" s="25">
        <v>8</v>
      </c>
      <c r="C7166" t="str">
        <f>CONCATENATE(A7166," ",B7166," ",D7166)</f>
        <v>Uttlesford 8 Night Awake</v>
      </c>
      <c r="D7166" t="s">
        <v>414</v>
      </c>
      <c r="E7166" t="s">
        <v>95</v>
      </c>
      <c r="F7166" t="str">
        <f>CONCATENATE(E7166," ",A7166," ",D7166)</f>
        <v>PASSION TREE CARE SERVICES LTD Uttlesford Night Awake</v>
      </c>
      <c r="G7166" s="25">
        <v>2</v>
      </c>
      <c r="H7166">
        <v>2</v>
      </c>
    </row>
    <row r="7167" spans="1:8" x14ac:dyDescent="0.35">
      <c r="A7167" t="s">
        <v>21</v>
      </c>
      <c r="B7167" s="25">
        <v>9</v>
      </c>
      <c r="C7167" t="str">
        <f>CONCATENATE(A7167," ",B7167," ",D7167)</f>
        <v>Uttlesford 9 Night Awake</v>
      </c>
      <c r="D7167" t="s">
        <v>414</v>
      </c>
      <c r="E7167" t="s">
        <v>5</v>
      </c>
      <c r="F7167" t="str">
        <f>CONCATENATE(E7167," ",A7167," ",D7167)</f>
        <v>PCM Homecare LTD Uttlesford Night Awake</v>
      </c>
      <c r="G7167" s="25">
        <v>2</v>
      </c>
      <c r="H7167">
        <v>2</v>
      </c>
    </row>
    <row r="7168" spans="1:8" x14ac:dyDescent="0.35">
      <c r="A7168" t="s">
        <v>21</v>
      </c>
      <c r="B7168" s="25">
        <v>10</v>
      </c>
      <c r="C7168" t="str">
        <f>CONCATENATE(A7168," ",B7168," ",D7168)</f>
        <v>Uttlesford 10 Night Awake</v>
      </c>
      <c r="D7168" t="s">
        <v>414</v>
      </c>
      <c r="E7168" t="s">
        <v>173</v>
      </c>
      <c r="F7168" t="str">
        <f>CONCATENATE(E7168," ",A7168," ",D7168)</f>
        <v>CareRose Cares Ltd. Uttlesford Night Awake</v>
      </c>
      <c r="G7168" s="25">
        <v>2</v>
      </c>
      <c r="H7168">
        <v>2</v>
      </c>
    </row>
    <row r="7169" spans="1:8" x14ac:dyDescent="0.35">
      <c r="A7169" t="s">
        <v>21</v>
      </c>
      <c r="B7169" s="25">
        <v>11</v>
      </c>
      <c r="C7169" t="str">
        <f>CONCATENATE(A7169," ",B7169," ",D7169)</f>
        <v>Uttlesford 11 Night Awake</v>
      </c>
      <c r="D7169" t="s">
        <v>414</v>
      </c>
      <c r="E7169" t="s">
        <v>68</v>
      </c>
      <c r="F7169" t="str">
        <f>CONCATENATE(E7169," ",A7169," ",D7169)</f>
        <v>Green Care Contracts Limited Uttlesford Night Awake</v>
      </c>
      <c r="G7169" s="25">
        <v>2</v>
      </c>
      <c r="H7169">
        <v>2</v>
      </c>
    </row>
    <row r="7170" spans="1:8" x14ac:dyDescent="0.35">
      <c r="A7170" t="s">
        <v>21</v>
      </c>
      <c r="B7170" s="25">
        <v>12</v>
      </c>
      <c r="C7170" t="str">
        <f>CONCATENATE(A7170," ",B7170," ",D7170)</f>
        <v>Uttlesford 12 Night Awake</v>
      </c>
      <c r="D7170" t="s">
        <v>414</v>
      </c>
      <c r="E7170" t="s">
        <v>6</v>
      </c>
      <c r="F7170" t="str">
        <f>CONCATENATE(E7170," ",A7170," ",D7170)</f>
        <v>TREAL CARE UK LIMITED Uttlesford Night Awake</v>
      </c>
      <c r="G7170" s="25">
        <v>6</v>
      </c>
      <c r="H7170">
        <v>2</v>
      </c>
    </row>
    <row r="7171" spans="1:8" x14ac:dyDescent="0.35">
      <c r="A7171" t="s">
        <v>21</v>
      </c>
      <c r="B7171" s="25">
        <v>13</v>
      </c>
      <c r="C7171" t="str">
        <f>CONCATENATE(A7171," ",B7171," ",D7171)</f>
        <v>Uttlesford 13 Night Awake</v>
      </c>
      <c r="D7171" t="s">
        <v>414</v>
      </c>
      <c r="E7171" t="s">
        <v>50</v>
      </c>
      <c r="F7171" t="str">
        <f>CONCATENATE(E7171," ",A7171," ",D7171)</f>
        <v>Damorcare Ltd Uttlesford Night Awake</v>
      </c>
      <c r="G7171" s="25">
        <v>7</v>
      </c>
      <c r="H7171">
        <v>2</v>
      </c>
    </row>
    <row r="7172" spans="1:8" x14ac:dyDescent="0.35">
      <c r="A7172" t="s">
        <v>21</v>
      </c>
      <c r="B7172" s="25">
        <v>14</v>
      </c>
      <c r="C7172" t="str">
        <f>CONCATENATE(A7172," ",B7172," ",D7172)</f>
        <v>Uttlesford 14 Night Awake</v>
      </c>
      <c r="D7172" t="s">
        <v>414</v>
      </c>
      <c r="E7172" t="s">
        <v>75</v>
      </c>
      <c r="F7172" t="str">
        <f>CONCATENATE(E7172," ",A7172," ",D7172)</f>
        <v>Integrated Kare Solutions Limited Uttlesford Night Awake</v>
      </c>
      <c r="G7172">
        <v>8</v>
      </c>
      <c r="H7172">
        <v>2</v>
      </c>
    </row>
    <row r="7173" spans="1:8" x14ac:dyDescent="0.35">
      <c r="A7173" t="s">
        <v>21</v>
      </c>
      <c r="B7173" s="25">
        <v>15</v>
      </c>
      <c r="C7173" t="str">
        <f>CONCATENATE(A7173," ",B7173," ",D7173)</f>
        <v>Uttlesford 15 Night Awake</v>
      </c>
      <c r="D7173" t="s">
        <v>414</v>
      </c>
      <c r="E7173" t="s">
        <v>51</v>
      </c>
      <c r="F7173" t="str">
        <f>CONCATENATE(E7173," ",A7173," ",D7173)</f>
        <v>De Vere Care Partnership Ltd t/a DVCP Uttlesford Night Awake</v>
      </c>
      <c r="G7173">
        <v>8</v>
      </c>
      <c r="H7173">
        <v>2</v>
      </c>
    </row>
    <row r="7174" spans="1:8" x14ac:dyDescent="0.35">
      <c r="A7174" t="s">
        <v>21</v>
      </c>
      <c r="B7174" s="25">
        <v>16</v>
      </c>
      <c r="C7174" t="str">
        <f>CONCATENATE(A7174," ",B7174," ",D7174)</f>
        <v>Uttlesford 16 Night Awake</v>
      </c>
      <c r="D7174" t="s">
        <v>414</v>
      </c>
      <c r="E7174" t="s">
        <v>45</v>
      </c>
      <c r="F7174" t="str">
        <f>CONCATENATE(E7174," ",A7174," ",D7174)</f>
        <v>Cherish Social Care Limited Uttlesford Night Awake</v>
      </c>
      <c r="G7174" s="25">
        <v>8</v>
      </c>
      <c r="H7174">
        <v>2</v>
      </c>
    </row>
    <row r="7175" spans="1:8" x14ac:dyDescent="0.35">
      <c r="A7175" t="s">
        <v>21</v>
      </c>
      <c r="B7175" s="25">
        <v>17</v>
      </c>
      <c r="C7175" t="str">
        <f>CONCATENATE(A7175," ",B7175," ",D7175)</f>
        <v>Uttlesford 17 Night Awake</v>
      </c>
      <c r="D7175" t="s">
        <v>414</v>
      </c>
      <c r="E7175" t="s">
        <v>42</v>
      </c>
      <c r="F7175" t="str">
        <f>CONCATENATE(E7175," ",A7175," ",D7175)</f>
        <v>Care Quality Services Uttlesford Night Awake</v>
      </c>
      <c r="G7175">
        <v>8</v>
      </c>
      <c r="H7175">
        <v>2</v>
      </c>
    </row>
    <row r="7176" spans="1:8" x14ac:dyDescent="0.35">
      <c r="A7176" t="s">
        <v>21</v>
      </c>
      <c r="B7176" s="25">
        <v>18</v>
      </c>
      <c r="C7176" t="str">
        <f>CONCATENATE(A7176," ",B7176," ",D7176)</f>
        <v>Uttlesford 18 Night Awake</v>
      </c>
      <c r="D7176" t="s">
        <v>414</v>
      </c>
      <c r="E7176" t="s">
        <v>86</v>
      </c>
      <c r="F7176" t="str">
        <f>CONCATENATE(E7176," ",A7176," ",D7176)</f>
        <v>Metro Homecare Ltd Uttlesford Night Awake</v>
      </c>
      <c r="G7176">
        <v>8</v>
      </c>
      <c r="H7176">
        <v>2</v>
      </c>
    </row>
    <row r="7177" spans="1:8" x14ac:dyDescent="0.35">
      <c r="A7177" t="s">
        <v>21</v>
      </c>
      <c r="B7177" s="25">
        <v>19</v>
      </c>
      <c r="C7177" t="str">
        <f>CONCATENATE(A7177," ",B7177," ",D7177)</f>
        <v>Uttlesford 19 Night Awake</v>
      </c>
      <c r="D7177" t="s">
        <v>414</v>
      </c>
      <c r="E7177" t="s">
        <v>53</v>
      </c>
      <c r="F7177" t="str">
        <f>CONCATENATE(E7177," ",A7177," ",D7177)</f>
        <v>Divine Community Care Limited Uttlesford Night Awake</v>
      </c>
      <c r="G7177">
        <v>8</v>
      </c>
      <c r="H7177">
        <v>2</v>
      </c>
    </row>
    <row r="7178" spans="1:8" x14ac:dyDescent="0.35">
      <c r="A7178" t="s">
        <v>21</v>
      </c>
      <c r="B7178" s="25">
        <v>20</v>
      </c>
      <c r="C7178" t="str">
        <f>CONCATENATE(A7178," ",B7178," ",D7178)</f>
        <v>Uttlesford 20 Night Awake</v>
      </c>
      <c r="D7178" t="s">
        <v>414</v>
      </c>
      <c r="E7178" t="s">
        <v>72</v>
      </c>
      <c r="F7178" t="str">
        <f>CONCATENATE(E7178," ",A7178," ",D7178)</f>
        <v>Home Sweet Home Care Limited Uttlesford Night Awake</v>
      </c>
      <c r="G7178">
        <v>8</v>
      </c>
      <c r="H7178">
        <v>2</v>
      </c>
    </row>
    <row r="7179" spans="1:8" x14ac:dyDescent="0.35">
      <c r="A7179" t="s">
        <v>21</v>
      </c>
      <c r="B7179" s="25">
        <v>21</v>
      </c>
      <c r="C7179" t="str">
        <f>CONCATENATE(A7179," ",B7179," ",D7179)</f>
        <v>Uttlesford 21 Night Awake</v>
      </c>
      <c r="D7179" t="s">
        <v>414</v>
      </c>
      <c r="E7179" t="s">
        <v>69</v>
      </c>
      <c r="F7179" t="str">
        <f>CONCATENATE(E7179," ",A7179," ",D7179)</f>
        <v>H.O.P.E Superjobs Limited Uttlesford Night Awake</v>
      </c>
      <c r="G7179" s="25">
        <v>8</v>
      </c>
      <c r="H7179">
        <v>2</v>
      </c>
    </row>
    <row r="7180" spans="1:8" x14ac:dyDescent="0.35">
      <c r="A7180" t="s">
        <v>21</v>
      </c>
      <c r="B7180" s="25">
        <v>22</v>
      </c>
      <c r="C7180" t="str">
        <f>CONCATENATE(A7180," ",B7180," ",D7180)</f>
        <v>Uttlesford 22 Night Awake</v>
      </c>
      <c r="D7180" t="s">
        <v>414</v>
      </c>
      <c r="E7180" t="s">
        <v>37</v>
      </c>
      <c r="F7180" t="str">
        <f>CONCATENATE(E7180," ",A7180," ",D7180)</f>
        <v>BK SOCIAL CARE LIMITED Uttlesford Night Awake</v>
      </c>
      <c r="G7180">
        <v>8</v>
      </c>
      <c r="H7180">
        <v>2</v>
      </c>
    </row>
    <row r="7181" spans="1:8" x14ac:dyDescent="0.35">
      <c r="A7181" t="s">
        <v>21</v>
      </c>
      <c r="B7181" s="25">
        <v>23</v>
      </c>
      <c r="C7181" t="str">
        <f>CONCATENATE(A7181," ",B7181," ",D7181)</f>
        <v>Uttlesford 23 Night Awake</v>
      </c>
      <c r="D7181" t="s">
        <v>414</v>
      </c>
      <c r="E7181" t="s">
        <v>98</v>
      </c>
      <c r="F7181" t="str">
        <f>CONCATENATE(E7181," ",A7181," ",D7181)</f>
        <v>Proactive Medicare Limited Uttlesford Night Awake</v>
      </c>
      <c r="G7181">
        <v>17</v>
      </c>
      <c r="H7181">
        <v>2</v>
      </c>
    </row>
    <row r="7182" spans="1:8" x14ac:dyDescent="0.35">
      <c r="A7182" t="s">
        <v>21</v>
      </c>
      <c r="B7182" s="25">
        <v>24</v>
      </c>
      <c r="C7182" t="str">
        <f>CONCATENATE(A7182," ",B7182," ",D7182)</f>
        <v>Uttlesford 24 Night Awake</v>
      </c>
      <c r="D7182" t="s">
        <v>414</v>
      </c>
      <c r="E7182" t="s">
        <v>85</v>
      </c>
      <c r="F7182" t="str">
        <f>CONCATENATE(E7182," ",A7182," ",D7182)</f>
        <v>MERCURY CARE SERVICES Uttlesford Night Awake</v>
      </c>
      <c r="G7182">
        <v>18</v>
      </c>
      <c r="H7182">
        <v>2</v>
      </c>
    </row>
    <row r="7183" spans="1:8" x14ac:dyDescent="0.35">
      <c r="A7183" t="s">
        <v>21</v>
      </c>
      <c r="B7183" s="25">
        <v>25</v>
      </c>
      <c r="C7183" t="str">
        <f>CONCATENATE(A7183," ",B7183," ",D7183)</f>
        <v>Uttlesford 25 Night Awake</v>
      </c>
      <c r="D7183" t="s">
        <v>414</v>
      </c>
      <c r="E7183" t="s">
        <v>46</v>
      </c>
      <c r="F7183" t="str">
        <f>CONCATENATE(E7183," ",A7183," ",D7183)</f>
        <v>Colchester HomeCare LTD North Essex Branch Uttlesford Night Awake</v>
      </c>
      <c r="G7183">
        <v>18</v>
      </c>
      <c r="H7183">
        <v>2</v>
      </c>
    </row>
    <row r="7184" spans="1:8" x14ac:dyDescent="0.35">
      <c r="A7184" t="s">
        <v>21</v>
      </c>
      <c r="B7184" s="25">
        <v>26</v>
      </c>
      <c r="C7184" t="str">
        <f>CONCATENATE(A7184," ",B7184," ",D7184)</f>
        <v>Uttlesford 26 Night Awake</v>
      </c>
      <c r="D7184" t="s">
        <v>414</v>
      </c>
      <c r="E7184" t="s">
        <v>49</v>
      </c>
      <c r="F7184" t="str">
        <f>CONCATENATE(E7184," ",A7184," ",D7184)</f>
        <v>Crown46 company ltd Uttlesford Night Awake</v>
      </c>
      <c r="G7184">
        <v>18</v>
      </c>
      <c r="H7184">
        <v>2</v>
      </c>
    </row>
    <row r="7185" spans="1:8" x14ac:dyDescent="0.35">
      <c r="A7185" t="s">
        <v>21</v>
      </c>
      <c r="B7185" s="25">
        <v>27</v>
      </c>
      <c r="C7185" t="str">
        <f>CONCATENATE(A7185," ",B7185," ",D7185)</f>
        <v>Uttlesford 27 Night Awake</v>
      </c>
      <c r="D7185" t="s">
        <v>414</v>
      </c>
      <c r="E7185" t="s">
        <v>397</v>
      </c>
      <c r="F7185" t="str">
        <f>CONCATENATE(E7185," ",A7185," ",D7185)</f>
        <v>Warren Homecare Limited Uttlesford Night Awake</v>
      </c>
      <c r="G7185">
        <v>18</v>
      </c>
      <c r="H7185">
        <v>2</v>
      </c>
    </row>
    <row r="7186" spans="1:8" x14ac:dyDescent="0.35">
      <c r="A7186" t="s">
        <v>21</v>
      </c>
      <c r="B7186" s="25">
        <v>28</v>
      </c>
      <c r="C7186" t="str">
        <f>CONCATENATE(A7186," ",B7186," ",D7186)</f>
        <v>Uttlesford 28 Night Awake</v>
      </c>
      <c r="D7186" t="s">
        <v>414</v>
      </c>
      <c r="E7186" t="s">
        <v>319</v>
      </c>
      <c r="F7186" t="str">
        <f>CONCATENATE(E7186," ",A7186," ",D7186)</f>
        <v>Platinum Homecare 4U Limited Uttlesford Night Awake</v>
      </c>
      <c r="G7186">
        <v>18</v>
      </c>
      <c r="H7186">
        <v>2</v>
      </c>
    </row>
    <row r="7187" spans="1:8" x14ac:dyDescent="0.35">
      <c r="A7187" t="s">
        <v>21</v>
      </c>
      <c r="B7187" s="25">
        <v>29</v>
      </c>
      <c r="C7187" t="str">
        <f>CONCATENATE(A7187," ",B7187," ",D7187)</f>
        <v>Uttlesford 29 Night Awake</v>
      </c>
      <c r="D7187" t="s">
        <v>414</v>
      </c>
      <c r="E7187" t="s">
        <v>65</v>
      </c>
      <c r="F7187" t="str">
        <f>CONCATENATE(E7187," ",A7187," ",D7187)</f>
        <v>GILEAD COMPLETE CARE GROUP LIMITED Uttlesford Night Awake</v>
      </c>
      <c r="G7187">
        <v>18</v>
      </c>
      <c r="H7187">
        <v>2</v>
      </c>
    </row>
    <row r="7188" spans="1:8" x14ac:dyDescent="0.35">
      <c r="A7188" t="s">
        <v>21</v>
      </c>
      <c r="B7188" s="25">
        <v>30</v>
      </c>
      <c r="C7188" t="str">
        <f>CONCATENATE(A7188," ",B7188," ",D7188)</f>
        <v>Uttlesford 30 Night Awake</v>
      </c>
      <c r="D7188" t="s">
        <v>414</v>
      </c>
      <c r="E7188" t="s">
        <v>167</v>
      </c>
      <c r="F7188" t="str">
        <f>CONCATENATE(E7188," ",A7188," ",D7188)</f>
        <v>Care Individual Limited Uttlesford Night Awake</v>
      </c>
      <c r="G7188">
        <v>24</v>
      </c>
      <c r="H7188">
        <v>2</v>
      </c>
    </row>
    <row r="7189" spans="1:8" x14ac:dyDescent="0.35">
      <c r="A7189" t="s">
        <v>21</v>
      </c>
      <c r="B7189" s="25">
        <v>31</v>
      </c>
      <c r="C7189" t="str">
        <f>CONCATENATE(A7189," ",B7189," ",D7189)</f>
        <v>Uttlesford 31 Night Awake</v>
      </c>
      <c r="D7189" t="s">
        <v>414</v>
      </c>
      <c r="E7189" t="s">
        <v>56</v>
      </c>
      <c r="F7189" t="str">
        <f>CONCATENATE(E7189," ",A7189," ",D7189)</f>
        <v>Efficiency-For Care Limited Uttlesford Night Awake</v>
      </c>
      <c r="G7189">
        <v>25</v>
      </c>
      <c r="H7189">
        <v>2</v>
      </c>
    </row>
    <row r="7190" spans="1:8" x14ac:dyDescent="0.35">
      <c r="A7190" t="s">
        <v>21</v>
      </c>
      <c r="B7190" s="25">
        <v>32</v>
      </c>
      <c r="C7190" t="str">
        <f>CONCATENATE(A7190," ",B7190," ",D7190)</f>
        <v>Uttlesford 32 Night Awake</v>
      </c>
      <c r="D7190" t="s">
        <v>414</v>
      </c>
      <c r="E7190" t="s">
        <v>270</v>
      </c>
      <c r="F7190" t="str">
        <f>CONCATENATE(E7190," ",A7190," ",D7190)</f>
        <v>Kayoski Care Ltd Uttlesford Night Awake</v>
      </c>
      <c r="G7190">
        <v>26</v>
      </c>
      <c r="H7190">
        <v>2</v>
      </c>
    </row>
    <row r="7191" spans="1:8" x14ac:dyDescent="0.35">
      <c r="A7191" t="s">
        <v>21</v>
      </c>
      <c r="B7191" s="25">
        <v>33</v>
      </c>
      <c r="C7191" t="str">
        <f>CONCATENATE(A7191," ",B7191," ",D7191)</f>
        <v>Uttlesford 33 Night Awake</v>
      </c>
      <c r="D7191" t="s">
        <v>414</v>
      </c>
      <c r="E7191" t="s">
        <v>201</v>
      </c>
      <c r="F7191" t="str">
        <f>CONCATENATE(E7191," ",A7191," ",D7191)</f>
        <v>Dion Care Services Limited Uttlesford Night Awake</v>
      </c>
      <c r="G7191">
        <v>26</v>
      </c>
      <c r="H7191">
        <v>2</v>
      </c>
    </row>
    <row r="7192" spans="1:8" x14ac:dyDescent="0.35">
      <c r="A7192" t="s">
        <v>21</v>
      </c>
      <c r="B7192" s="25">
        <v>34</v>
      </c>
      <c r="C7192" t="str">
        <f>CONCATENATE(A7192," ",B7192," ",D7192)</f>
        <v>Uttlesford 34 Night Awake</v>
      </c>
      <c r="D7192" t="s">
        <v>414</v>
      </c>
      <c r="E7192" t="s">
        <v>255</v>
      </c>
      <c r="F7192" t="str">
        <f>CONCATENATE(E7192," ",A7192," ",D7192)</f>
        <v>Immediate Medical Solutions Ltd  Uttlesford Night Awake</v>
      </c>
      <c r="G7192">
        <v>28</v>
      </c>
      <c r="H7192">
        <v>2</v>
      </c>
    </row>
    <row r="7193" spans="1:8" x14ac:dyDescent="0.35">
      <c r="A7193" t="s">
        <v>21</v>
      </c>
      <c r="B7193" s="25">
        <v>35</v>
      </c>
      <c r="C7193" t="str">
        <f>CONCATENATE(A7193," ",B7193," ",D7193)</f>
        <v>Uttlesford 35 Night Awake</v>
      </c>
      <c r="D7193" t="s">
        <v>414</v>
      </c>
      <c r="E7193" t="s">
        <v>199</v>
      </c>
      <c r="F7193" t="str">
        <f>CONCATENATE(E7193," ",A7193," ",D7193)</f>
        <v>Diamond Unique Care Limited  Uttlesford Night Awake</v>
      </c>
      <c r="G7193">
        <v>29</v>
      </c>
      <c r="H7193">
        <v>2</v>
      </c>
    </row>
    <row r="7194" spans="1:8" x14ac:dyDescent="0.35">
      <c r="A7194" t="s">
        <v>21</v>
      </c>
      <c r="B7194" s="25">
        <v>36</v>
      </c>
      <c r="C7194" t="str">
        <f>CONCATENATE(A7194," ",B7194," ",D7194)</f>
        <v>Uttlesford 36 Night Awake</v>
      </c>
      <c r="D7194" t="s">
        <v>414</v>
      </c>
      <c r="E7194" t="s">
        <v>67</v>
      </c>
      <c r="F7194" t="str">
        <f>CONCATENATE(E7194," ",A7194," ",D7194)</f>
        <v>Good Life Care Ltd Uttlesford Night Awake</v>
      </c>
      <c r="G7194">
        <v>30</v>
      </c>
      <c r="H7194">
        <v>2</v>
      </c>
    </row>
    <row r="7195" spans="1:8" x14ac:dyDescent="0.35">
      <c r="A7195" t="s">
        <v>21</v>
      </c>
      <c r="B7195" s="25">
        <v>37</v>
      </c>
      <c r="C7195" t="str">
        <f>CONCATENATE(A7195," ",B7195," ",D7195)</f>
        <v>Uttlesford 37 Night Awake</v>
      </c>
      <c r="D7195" t="s">
        <v>414</v>
      </c>
      <c r="E7195" t="s">
        <v>168</v>
      </c>
      <c r="F7195" t="str">
        <f>CONCATENATE(E7195," ",A7195," ",D7195)</f>
        <v>CARE JUST 4U LIMITED Uttlesford Night Awake</v>
      </c>
      <c r="G7195">
        <v>30</v>
      </c>
      <c r="H7195">
        <v>2</v>
      </c>
    </row>
    <row r="7196" spans="1:8" x14ac:dyDescent="0.35">
      <c r="A7196" t="s">
        <v>21</v>
      </c>
      <c r="B7196" s="25">
        <v>38</v>
      </c>
      <c r="C7196" t="str">
        <f>CONCATENATE(A7196," ",B7196," ",D7196)</f>
        <v>Uttlesford 38 Night Awake</v>
      </c>
      <c r="D7196" t="s">
        <v>414</v>
      </c>
      <c r="E7196" t="s">
        <v>100</v>
      </c>
      <c r="F7196" t="str">
        <f>CONCATENATE(E7196," ",A7196," ",D7196)</f>
        <v>Restcare Ltd Uttlesford Night Awake</v>
      </c>
      <c r="G7196">
        <v>30</v>
      </c>
      <c r="H7196">
        <v>2</v>
      </c>
    </row>
    <row r="7197" spans="1:8" x14ac:dyDescent="0.35">
      <c r="A7197" t="s">
        <v>21</v>
      </c>
      <c r="B7197" s="25">
        <v>39</v>
      </c>
      <c r="C7197" t="str">
        <f>CONCATENATE(A7197," ",B7197," ",D7197)</f>
        <v>Uttlesford 39 Night Awake</v>
      </c>
      <c r="D7197" t="s">
        <v>414</v>
      </c>
      <c r="E7197" t="s">
        <v>66</v>
      </c>
      <c r="F7197" t="str">
        <f>CONCATENATE(E7197," ",A7197," ",D7197)</f>
        <v>Glenavon Care Limited Uttlesford Night Awake</v>
      </c>
      <c r="G7197">
        <v>33</v>
      </c>
      <c r="H7197">
        <v>2</v>
      </c>
    </row>
    <row r="7198" spans="1:8" x14ac:dyDescent="0.35">
      <c r="A7198" t="s">
        <v>21</v>
      </c>
      <c r="B7198" s="25">
        <v>40</v>
      </c>
      <c r="C7198" t="str">
        <f>CONCATENATE(A7198," ",B7198," ",D7198)</f>
        <v>Uttlesford 40 Night Awake</v>
      </c>
      <c r="D7198" t="s">
        <v>414</v>
      </c>
      <c r="E7198" t="s">
        <v>146</v>
      </c>
      <c r="F7198" t="str">
        <f>CONCATENATE(E7198," ",A7198," ",D7198)</f>
        <v>AT HOME SUPPORT SERVICES LTD  Uttlesford Night Awake</v>
      </c>
      <c r="G7198">
        <v>34</v>
      </c>
      <c r="H7198">
        <v>2</v>
      </c>
    </row>
    <row r="7199" spans="1:8" x14ac:dyDescent="0.35">
      <c r="A7199" t="s">
        <v>21</v>
      </c>
      <c r="B7199" s="25">
        <v>41</v>
      </c>
      <c r="C7199" t="str">
        <f>CONCATENATE(A7199," ",B7199," ",D7199)</f>
        <v>Uttlesford 41 Night Awake</v>
      </c>
      <c r="D7199" t="s">
        <v>414</v>
      </c>
      <c r="E7199" t="s">
        <v>226</v>
      </c>
      <c r="F7199" t="str">
        <f>CONCATENATE(E7199," ",A7199," ",D7199)</f>
        <v>FIRST CHOICE CONSULTANCY LIMITED Uttlesford Night Awake</v>
      </c>
      <c r="G7199">
        <v>35</v>
      </c>
      <c r="H7199">
        <v>2</v>
      </c>
    </row>
    <row r="7200" spans="1:8" x14ac:dyDescent="0.35">
      <c r="A7200" t="s">
        <v>21</v>
      </c>
      <c r="B7200" s="25">
        <v>42</v>
      </c>
      <c r="C7200" t="str">
        <f>CONCATENATE(A7200," ",B7200," ",D7200)</f>
        <v>Uttlesford 42 Night Awake</v>
      </c>
      <c r="D7200" t="s">
        <v>414</v>
      </c>
      <c r="E7200" t="s">
        <v>253</v>
      </c>
      <c r="F7200" t="str">
        <f>CONCATENATE(E7200," ",A7200," ",D7200)</f>
        <v>Homelium Care Ltd Uttlesford Night Awake</v>
      </c>
      <c r="G7200">
        <v>36</v>
      </c>
      <c r="H7200">
        <v>2</v>
      </c>
    </row>
    <row r="7201" spans="1:8" x14ac:dyDescent="0.35">
      <c r="A7201" t="s">
        <v>21</v>
      </c>
      <c r="B7201" s="25">
        <v>43</v>
      </c>
      <c r="C7201" t="str">
        <f>CONCATENATE(A7201," ",B7201," ",D7201)</f>
        <v>Uttlesford 43 Night Awake</v>
      </c>
      <c r="D7201" t="s">
        <v>414</v>
      </c>
      <c r="E7201" t="s">
        <v>162</v>
      </c>
      <c r="F7201" t="str">
        <f>CONCATENATE(E7201," ",A7201," ",D7201)</f>
        <v>BS CARE MANAGEMENT SERVICES LIMITED Uttlesford Night Awake</v>
      </c>
      <c r="G7201">
        <v>37</v>
      </c>
      <c r="H7201">
        <v>2</v>
      </c>
    </row>
    <row r="7202" spans="1:8" x14ac:dyDescent="0.35">
      <c r="A7202" t="s">
        <v>21</v>
      </c>
      <c r="B7202" s="25">
        <v>44</v>
      </c>
      <c r="C7202" t="str">
        <f>CONCATENATE(A7202," ",B7202," ",D7202)</f>
        <v>Uttlesford 44 Night Awake</v>
      </c>
      <c r="D7202" t="s">
        <v>414</v>
      </c>
      <c r="E7202" t="s">
        <v>249</v>
      </c>
      <c r="F7202" t="str">
        <f>CONCATENATE(E7202," ",A7202," ",D7202)</f>
        <v>Heritage Staffing Services Limited Uttlesford Night Awake</v>
      </c>
      <c r="G7202">
        <v>38</v>
      </c>
      <c r="H7202">
        <v>2</v>
      </c>
    </row>
    <row r="7203" spans="1:8" x14ac:dyDescent="0.35">
      <c r="A7203" t="s">
        <v>21</v>
      </c>
      <c r="B7203" s="25">
        <v>45</v>
      </c>
      <c r="C7203" t="str">
        <f>CONCATENATE(A7203," ",B7203," ",D7203)</f>
        <v>Uttlesford 45 Night Awake</v>
      </c>
      <c r="D7203" t="s">
        <v>414</v>
      </c>
      <c r="E7203" t="s">
        <v>333</v>
      </c>
      <c r="F7203" t="str">
        <f>CONCATENATE(E7203," ",A7203," ",D7203)</f>
        <v>Ready Care Services Limited Uttlesford Night Awake</v>
      </c>
      <c r="G7203">
        <v>39</v>
      </c>
      <c r="H7203">
        <v>2</v>
      </c>
    </row>
    <row r="7204" spans="1:8" x14ac:dyDescent="0.35">
      <c r="A7204" t="s">
        <v>21</v>
      </c>
      <c r="B7204" s="25">
        <v>46</v>
      </c>
      <c r="C7204" t="str">
        <f>CONCATENATE(A7204," ",B7204," ",D7204)</f>
        <v>Uttlesford 46 Night Awake</v>
      </c>
      <c r="D7204" t="s">
        <v>414</v>
      </c>
      <c r="E7204" t="s">
        <v>332</v>
      </c>
      <c r="F7204" t="str">
        <f>CONCATENATE(E7204," ",A7204," ",D7204)</f>
        <v>RAYNET RECRUITMENT AGENCY LTD Uttlesford Night Awake</v>
      </c>
      <c r="G7204">
        <v>40</v>
      </c>
      <c r="H7204">
        <v>2</v>
      </c>
    </row>
    <row r="7205" spans="1:8" x14ac:dyDescent="0.35">
      <c r="A7205" t="s">
        <v>21</v>
      </c>
      <c r="B7205" s="25">
        <v>47</v>
      </c>
      <c r="C7205" t="str">
        <f>CONCATENATE(A7205," ",B7205," ",D7205)</f>
        <v>Uttlesford 47 Night Awake</v>
      </c>
      <c r="D7205" t="s">
        <v>414</v>
      </c>
      <c r="E7205" t="s">
        <v>47</v>
      </c>
      <c r="F7205" t="str">
        <f>CONCATENATE(E7205," ",A7205," ",D7205)</f>
        <v>Connect Nursing Limited Uttlesford Night Awake</v>
      </c>
      <c r="G7205">
        <v>41</v>
      </c>
      <c r="H7205">
        <v>2</v>
      </c>
    </row>
    <row r="7206" spans="1:8" x14ac:dyDescent="0.35">
      <c r="A7206" t="s">
        <v>21</v>
      </c>
      <c r="B7206" s="25">
        <v>48</v>
      </c>
      <c r="C7206" t="str">
        <f>CONCATENATE(A7206," ",B7206," ",D7206)</f>
        <v>Uttlesford 48 Night Awake</v>
      </c>
      <c r="D7206" t="s">
        <v>414</v>
      </c>
      <c r="E7206" t="s">
        <v>159</v>
      </c>
      <c r="F7206" t="str">
        <f>CONCATENATE(E7206," ",A7206," ",D7206)</f>
        <v>Blueboard Care Services Ltd Uttlesford Night Awake</v>
      </c>
      <c r="G7206">
        <v>42</v>
      </c>
      <c r="H7206">
        <v>2</v>
      </c>
    </row>
    <row r="7207" spans="1:8" x14ac:dyDescent="0.35">
      <c r="A7207" t="s">
        <v>21</v>
      </c>
      <c r="B7207" s="25">
        <v>49</v>
      </c>
      <c r="C7207" t="str">
        <f>CONCATENATE(A7207," ",B7207," ",D7207)</f>
        <v>Uttlesford 49 Night Awake</v>
      </c>
      <c r="D7207" t="s">
        <v>414</v>
      </c>
      <c r="E7207" t="s">
        <v>347</v>
      </c>
      <c r="F7207" t="str">
        <f>CONCATENATE(E7207," ",A7207," ",D7207)</f>
        <v>ROSSYCARE  LTD Uttlesford Night Awake</v>
      </c>
      <c r="G7207">
        <v>43</v>
      </c>
      <c r="H7207">
        <v>2</v>
      </c>
    </row>
    <row r="7208" spans="1:8" x14ac:dyDescent="0.35">
      <c r="A7208" t="s">
        <v>21</v>
      </c>
      <c r="B7208" s="25">
        <v>50</v>
      </c>
      <c r="C7208" t="str">
        <f>CONCATENATE(A7208," ",B7208," ",D7208)</f>
        <v>Uttlesford 50 Night Awake</v>
      </c>
      <c r="D7208" t="s">
        <v>414</v>
      </c>
      <c r="E7208" t="s">
        <v>170</v>
      </c>
      <c r="F7208" t="str">
        <f>CONCATENATE(E7208," ",A7208," ",D7208)</f>
        <v>Careaid Limited Uttlesford Night Awake</v>
      </c>
      <c r="G7208">
        <v>43</v>
      </c>
      <c r="H7208">
        <v>2</v>
      </c>
    </row>
    <row r="7209" spans="1:8" x14ac:dyDescent="0.35">
      <c r="A7209" t="s">
        <v>21</v>
      </c>
      <c r="B7209" s="25">
        <v>51</v>
      </c>
      <c r="C7209" t="str">
        <f>CONCATENATE(A7209," ",B7209," ",D7209)</f>
        <v>Uttlesford 51 Night Awake</v>
      </c>
      <c r="D7209" t="s">
        <v>414</v>
      </c>
      <c r="E7209" t="s">
        <v>288</v>
      </c>
      <c r="F7209" t="str">
        <f>CONCATENATE(E7209," ",A7209," ",D7209)</f>
        <v>Maplewood Independent Living Limited Uttlesford Night Awake</v>
      </c>
      <c r="G7209">
        <v>45</v>
      </c>
      <c r="H7209">
        <v>2</v>
      </c>
    </row>
    <row r="7210" spans="1:8" x14ac:dyDescent="0.35">
      <c r="A7210" t="s">
        <v>21</v>
      </c>
      <c r="B7210" s="25">
        <v>52</v>
      </c>
      <c r="C7210" t="str">
        <f>CONCATENATE(A7210," ",B7210," ",D7210)</f>
        <v>Uttlesford 52 Night Awake</v>
      </c>
      <c r="D7210" t="s">
        <v>414</v>
      </c>
      <c r="E7210" t="s">
        <v>235</v>
      </c>
      <c r="F7210" t="str">
        <f>CONCATENATE(E7210," ",A7210," ",D7210)</f>
        <v>Gateway Care Services Limited Uttlesford Night Awake</v>
      </c>
      <c r="G7210">
        <v>46</v>
      </c>
      <c r="H7210">
        <v>2</v>
      </c>
    </row>
    <row r="7211" spans="1:8" x14ac:dyDescent="0.35">
      <c r="A7211" t="s">
        <v>21</v>
      </c>
      <c r="B7211" s="25">
        <v>53</v>
      </c>
      <c r="C7211" t="str">
        <f>CONCATENATE(A7211," ",B7211," ",D7211)</f>
        <v>Uttlesford 53 Night Awake</v>
      </c>
      <c r="D7211" t="s">
        <v>414</v>
      </c>
      <c r="E7211" t="s">
        <v>268</v>
      </c>
      <c r="F7211" t="str">
        <f>CONCATENATE(E7211," ",A7211," ",D7211)</f>
        <v>Jurichez Ltd Uttlesford Night Awake</v>
      </c>
      <c r="G7211">
        <v>46</v>
      </c>
      <c r="H7211">
        <v>2</v>
      </c>
    </row>
    <row r="7212" spans="1:8" x14ac:dyDescent="0.35">
      <c r="A7212" t="s">
        <v>21</v>
      </c>
      <c r="B7212" s="25">
        <v>54</v>
      </c>
      <c r="C7212" t="str">
        <f>CONCATENATE(A7212," ",B7212," ",D7212)</f>
        <v>Uttlesford 54 Night Awake</v>
      </c>
      <c r="D7212" t="s">
        <v>414</v>
      </c>
      <c r="E7212" t="s">
        <v>103</v>
      </c>
      <c r="F7212" t="str">
        <f>CONCATENATE(E7212," ",A7212," ",D7212)</f>
        <v>Servoca Nursing and Care Ltd trading as Servoca Complex Care Uttlesford Night Awake</v>
      </c>
      <c r="G7212">
        <v>48</v>
      </c>
      <c r="H7212">
        <v>2</v>
      </c>
    </row>
    <row r="7213" spans="1:8" x14ac:dyDescent="0.35">
      <c r="A7213" t="s">
        <v>21</v>
      </c>
      <c r="B7213" s="25">
        <v>55</v>
      </c>
      <c r="C7213" t="str">
        <f>CONCATENATE(A7213," ",B7213," ",D7213)</f>
        <v>Uttlesford 55 Night Awake</v>
      </c>
      <c r="D7213" t="s">
        <v>414</v>
      </c>
      <c r="E7213" t="s">
        <v>180</v>
      </c>
      <c r="F7213" t="str">
        <f>CONCATENATE(E7213," ",A7213," ",D7213)</f>
        <v>Central Care Recruitment Limited Uttlesford Night Awake</v>
      </c>
      <c r="G7213">
        <v>49</v>
      </c>
      <c r="H7213">
        <v>2</v>
      </c>
    </row>
    <row r="7214" spans="1:8" x14ac:dyDescent="0.35">
      <c r="A7214" t="s">
        <v>21</v>
      </c>
      <c r="B7214" s="25">
        <v>56</v>
      </c>
      <c r="C7214" t="str">
        <f>CONCATENATE(A7214," ",B7214," ",D7214)</f>
        <v>Uttlesford 56 Night Awake</v>
      </c>
      <c r="D7214" t="s">
        <v>414</v>
      </c>
      <c r="E7214" t="s">
        <v>152</v>
      </c>
      <c r="F7214" t="str">
        <f>CONCATENATE(E7214," ",A7214," ",D7214)</f>
        <v>Best2 Care Ltd. Uttlesford Night Awake</v>
      </c>
      <c r="G7214">
        <v>50</v>
      </c>
      <c r="H7214">
        <v>2</v>
      </c>
    </row>
    <row r="7215" spans="1:8" x14ac:dyDescent="0.35">
      <c r="A7215" t="s">
        <v>21</v>
      </c>
      <c r="B7215" s="25">
        <v>57</v>
      </c>
      <c r="C7215" t="str">
        <f>CONCATENATE(A7215," ",B7215," ",D7215)</f>
        <v>Uttlesford 57 Night Awake</v>
      </c>
      <c r="D7215" t="s">
        <v>414</v>
      </c>
      <c r="E7215" t="s">
        <v>240</v>
      </c>
      <c r="F7215" t="str">
        <f>CONCATENATE(E7215," ",A7215," ",D7215)</f>
        <v>GRACEFUL HANDS CARE LTD Uttlesford Night Awake</v>
      </c>
      <c r="G7215">
        <v>50</v>
      </c>
      <c r="H7215">
        <v>2</v>
      </c>
    </row>
    <row r="7216" spans="1:8" x14ac:dyDescent="0.35">
      <c r="A7216" t="s">
        <v>21</v>
      </c>
      <c r="B7216" s="25">
        <v>58</v>
      </c>
      <c r="C7216" t="str">
        <f>CONCATENATE(A7216," ",B7216," ",D7216)</f>
        <v>Uttlesford 58 Night Awake</v>
      </c>
      <c r="D7216" t="s">
        <v>414</v>
      </c>
      <c r="E7216" t="s">
        <v>102</v>
      </c>
      <c r="F7216" t="str">
        <f>CONCATENATE(E7216," ",A7216," ",D7216)</f>
        <v>RUMAX LIMITED Uttlesford Night Awake</v>
      </c>
      <c r="G7216">
        <v>52</v>
      </c>
      <c r="H7216">
        <v>2</v>
      </c>
    </row>
    <row r="7217" spans="1:8" x14ac:dyDescent="0.35">
      <c r="A7217" t="s">
        <v>21</v>
      </c>
      <c r="B7217" s="25">
        <v>59</v>
      </c>
      <c r="C7217" t="str">
        <f>CONCATENATE(A7217," ",B7217," ",D7217)</f>
        <v>Uttlesford 59 Night Awake</v>
      </c>
      <c r="D7217" t="s">
        <v>414</v>
      </c>
      <c r="E7217" t="s">
        <v>97</v>
      </c>
      <c r="F7217" t="str">
        <f>CONCATENATE(E7217," ",A7217," ",D7217)</f>
        <v>Premald Care Uttlesford Night Awake</v>
      </c>
      <c r="G7217">
        <v>52</v>
      </c>
      <c r="H7217">
        <v>2</v>
      </c>
    </row>
    <row r="7218" spans="1:8" x14ac:dyDescent="0.35">
      <c r="A7218" t="s">
        <v>21</v>
      </c>
      <c r="B7218" s="25">
        <v>60</v>
      </c>
      <c r="C7218" t="str">
        <f>CONCATENATE(A7218," ",B7218," ",D7218)</f>
        <v>Uttlesford 60 Night Awake</v>
      </c>
      <c r="D7218" t="s">
        <v>414</v>
      </c>
      <c r="E7218" t="s">
        <v>306</v>
      </c>
      <c r="F7218" t="str">
        <f>CONCATENATE(E7218," ",A7218," ",D7218)</f>
        <v>Nurse Plus and Carer Plus (UK) Limited Uttlesford Night Awake</v>
      </c>
      <c r="G7218">
        <v>54</v>
      </c>
      <c r="H7218">
        <v>2</v>
      </c>
    </row>
    <row r="7219" spans="1:8" x14ac:dyDescent="0.35">
      <c r="A7219" t="s">
        <v>21</v>
      </c>
      <c r="B7219" s="25">
        <v>61</v>
      </c>
      <c r="C7219" t="str">
        <f>CONCATENATE(A7219," ",B7219," ",D7219)</f>
        <v>Uttlesford 61 Night Awake</v>
      </c>
      <c r="D7219" t="s">
        <v>414</v>
      </c>
      <c r="E7219" t="s">
        <v>139</v>
      </c>
      <c r="F7219" t="str">
        <f>CONCATENATE(E7219," ",A7219," ",D7219)</f>
        <v>Angels Care Solutions Uttlesford Night Awake</v>
      </c>
      <c r="G7219">
        <v>54</v>
      </c>
      <c r="H7219">
        <v>2</v>
      </c>
    </row>
    <row r="7220" spans="1:8" x14ac:dyDescent="0.35">
      <c r="A7220" t="s">
        <v>21</v>
      </c>
      <c r="B7220" s="25">
        <v>62</v>
      </c>
      <c r="C7220" t="str">
        <f>CONCATENATE(A7220," ",B7220," ",D7220)</f>
        <v>Uttlesford 62 Night Awake</v>
      </c>
      <c r="D7220" t="s">
        <v>414</v>
      </c>
      <c r="E7220" t="s">
        <v>176</v>
      </c>
      <c r="F7220" t="str">
        <f>CONCATENATE(E7220," ",A7220," ",D7220)</f>
        <v>CARING HANDS EAST LONDON LTD Uttlesford Night Awake</v>
      </c>
      <c r="G7220">
        <v>54</v>
      </c>
      <c r="H7220">
        <v>2</v>
      </c>
    </row>
    <row r="7221" spans="1:8" x14ac:dyDescent="0.35">
      <c r="A7221" t="s">
        <v>21</v>
      </c>
      <c r="B7221" s="25">
        <v>63</v>
      </c>
      <c r="C7221" t="str">
        <f>CONCATENATE(A7221," ",B7221," ",D7221)</f>
        <v>Uttlesford 63 Night Awake</v>
      </c>
      <c r="D7221" t="s">
        <v>414</v>
      </c>
      <c r="E7221" t="s">
        <v>395</v>
      </c>
      <c r="F7221" t="str">
        <f>CONCATENATE(E7221," ",A7221," ",D7221)</f>
        <v>Violet care agency Uttlesford Night Awake</v>
      </c>
      <c r="G7221">
        <v>57</v>
      </c>
      <c r="H7221">
        <v>2</v>
      </c>
    </row>
    <row r="7222" spans="1:8" x14ac:dyDescent="0.35">
      <c r="A7222" t="s">
        <v>21</v>
      </c>
      <c r="B7222" s="25">
        <v>64</v>
      </c>
      <c r="C7222" t="str">
        <f>CONCATENATE(A7222," ",B7222," ",D7222)</f>
        <v>Uttlesford 64 Night Awake</v>
      </c>
      <c r="D7222" t="s">
        <v>414</v>
      </c>
      <c r="E7222" t="s">
        <v>35</v>
      </c>
      <c r="F7222" t="str">
        <f>CONCATENATE(E7222," ",A7222," ",D7222)</f>
        <v>ALLFOR CARE SERVICES LTD Uttlesford Night Awake</v>
      </c>
      <c r="G7222">
        <v>58</v>
      </c>
      <c r="H7222">
        <v>2</v>
      </c>
    </row>
    <row r="7223" spans="1:8" x14ac:dyDescent="0.35">
      <c r="A7223" t="s">
        <v>21</v>
      </c>
      <c r="B7223" s="25">
        <v>65</v>
      </c>
      <c r="C7223" t="str">
        <f>CONCATENATE(A7223," ",B7223," ",D7223)</f>
        <v>Uttlesford 65 Night Awake</v>
      </c>
      <c r="D7223" t="s">
        <v>414</v>
      </c>
      <c r="E7223" t="s">
        <v>137</v>
      </c>
      <c r="F7223" t="str">
        <f>CONCATENATE(E7223," ",A7223," ",D7223)</f>
        <v>Ambar Care Ltd Uttlesford Night Awake</v>
      </c>
      <c r="G7223">
        <v>58</v>
      </c>
      <c r="H7223">
        <v>2</v>
      </c>
    </row>
    <row r="7224" spans="1:8" x14ac:dyDescent="0.35">
      <c r="A7224" t="s">
        <v>21</v>
      </c>
      <c r="B7224" s="25">
        <v>66</v>
      </c>
      <c r="C7224" t="str">
        <f>CONCATENATE(A7224," ",B7224," ",D7224)</f>
        <v>Uttlesford 66 Night Awake</v>
      </c>
      <c r="D7224" t="s">
        <v>414</v>
      </c>
      <c r="E7224" t="s">
        <v>236</v>
      </c>
      <c r="F7224" t="str">
        <f>CONCATENATE(E7224," ",A7224," ",D7224)</f>
        <v>Glee Care Ltd Uttlesford Night Awake</v>
      </c>
      <c r="G7224">
        <v>58</v>
      </c>
      <c r="H7224">
        <v>2</v>
      </c>
    </row>
    <row r="7225" spans="1:8" x14ac:dyDescent="0.35">
      <c r="A7225" t="s">
        <v>21</v>
      </c>
      <c r="B7225" s="25">
        <v>67</v>
      </c>
      <c r="C7225" t="str">
        <f>CONCATENATE(A7225," ",B7225," ",D7225)</f>
        <v>Uttlesford 67 Night Awake</v>
      </c>
      <c r="D7225" t="s">
        <v>414</v>
      </c>
      <c r="E7225" t="s">
        <v>194</v>
      </c>
      <c r="F7225" t="str">
        <f>CONCATENATE(E7225," ",A7225," ",D7225)</f>
        <v>Darem Healthcare Ltd Uttlesford Night Awake</v>
      </c>
      <c r="G7225">
        <v>61</v>
      </c>
      <c r="H7225">
        <v>2</v>
      </c>
    </row>
    <row r="7226" spans="1:8" x14ac:dyDescent="0.35">
      <c r="A7226" t="s">
        <v>21</v>
      </c>
      <c r="B7226" s="25">
        <v>68</v>
      </c>
      <c r="C7226" t="str">
        <f>CONCATENATE(A7226," ",B7226," ",D7226)</f>
        <v>Uttlesford 68 Night Awake</v>
      </c>
      <c r="D7226" t="s">
        <v>414</v>
      </c>
      <c r="E7226" t="s">
        <v>169</v>
      </c>
      <c r="F7226" t="str">
        <f>CONCATENATE(E7226," ",A7226," ",D7226)</f>
        <v>Care Package Plus Limited Uttlesford Night Awake</v>
      </c>
      <c r="G7226">
        <v>62</v>
      </c>
      <c r="H7226">
        <v>2</v>
      </c>
    </row>
    <row r="7227" spans="1:8" x14ac:dyDescent="0.35">
      <c r="A7227" t="s">
        <v>21</v>
      </c>
      <c r="B7227" s="25">
        <v>69</v>
      </c>
      <c r="C7227" t="str">
        <f>CONCATENATE(A7227," ",B7227," ",D7227)</f>
        <v>Uttlesford 69 Night Awake</v>
      </c>
      <c r="D7227" t="s">
        <v>414</v>
      </c>
      <c r="E7227" t="s">
        <v>147</v>
      </c>
      <c r="F7227" t="str">
        <f>CONCATENATE(E7227," ",A7227," ",D7227)</f>
        <v>AVIBID LIMITED Uttlesford Night Awake</v>
      </c>
      <c r="G7227">
        <v>62</v>
      </c>
      <c r="H7227">
        <v>2</v>
      </c>
    </row>
    <row r="7228" spans="1:8" x14ac:dyDescent="0.35">
      <c r="A7228" t="s">
        <v>21</v>
      </c>
      <c r="B7228" s="25">
        <v>70</v>
      </c>
      <c r="C7228" t="str">
        <f>CONCATENATE(A7228," ",B7228," ",D7228)</f>
        <v>Uttlesford 70 Night Awake</v>
      </c>
      <c r="D7228" t="s">
        <v>414</v>
      </c>
      <c r="E7228" t="s">
        <v>129</v>
      </c>
      <c r="F7228" t="str">
        <f>CONCATENATE(E7228," ",A7228," ",D7228)</f>
        <v>Advance Careprovider Limited Uttlesford Night Awake</v>
      </c>
      <c r="G7228">
        <v>62</v>
      </c>
      <c r="H7228">
        <v>2</v>
      </c>
    </row>
    <row r="7229" spans="1:8" x14ac:dyDescent="0.35">
      <c r="A7229" t="s">
        <v>21</v>
      </c>
      <c r="B7229" s="25">
        <v>71</v>
      </c>
      <c r="C7229" t="str">
        <f>CONCATENATE(A7229," ",B7229," ",D7229)</f>
        <v>Uttlesford 71 Night Awake</v>
      </c>
      <c r="D7229" t="s">
        <v>414</v>
      </c>
      <c r="E7229" t="s">
        <v>363</v>
      </c>
      <c r="F7229" t="str">
        <f>CONCATENATE(E7229," ",A7229," ",D7229)</f>
        <v>SPRING SUCCESS HOMECARE LIMITED Uttlesford Night Awake</v>
      </c>
      <c r="G7229">
        <v>62</v>
      </c>
      <c r="H7229">
        <v>2</v>
      </c>
    </row>
    <row r="7230" spans="1:8" x14ac:dyDescent="0.35">
      <c r="A7230" t="s">
        <v>21</v>
      </c>
      <c r="B7230" s="25">
        <v>72</v>
      </c>
      <c r="C7230" t="str">
        <f>CONCATENATE(A7230," ",B7230," ",D7230)</f>
        <v>Uttlesford 72 Night Awake</v>
      </c>
      <c r="D7230" t="s">
        <v>414</v>
      </c>
      <c r="E7230" t="s">
        <v>323</v>
      </c>
      <c r="F7230" t="str">
        <f>CONCATENATE(E7230," ",A7230," ",D7230)</f>
        <v>Prestige Health &amp; Social Care Ltd  Uttlesford Night Awake</v>
      </c>
      <c r="G7230">
        <v>62</v>
      </c>
      <c r="H7230">
        <v>2</v>
      </c>
    </row>
    <row r="7231" spans="1:8" x14ac:dyDescent="0.35">
      <c r="A7231" t="s">
        <v>21</v>
      </c>
      <c r="B7231" s="25">
        <v>73</v>
      </c>
      <c r="C7231" t="str">
        <f>CONCATENATE(A7231," ",B7231," ",D7231)</f>
        <v>Uttlesford 73 Night Awake</v>
      </c>
      <c r="D7231" t="s">
        <v>414</v>
      </c>
      <c r="E7231" t="s">
        <v>163</v>
      </c>
      <c r="F7231" t="str">
        <f>CONCATENATE(E7231," ",A7231," ",D7231)</f>
        <v>Buckingham Home Care ltd Uttlesford Night Awake</v>
      </c>
      <c r="G7231">
        <v>67</v>
      </c>
      <c r="H7231">
        <v>2</v>
      </c>
    </row>
    <row r="7232" spans="1:8" x14ac:dyDescent="0.35">
      <c r="A7232" t="s">
        <v>21</v>
      </c>
      <c r="B7232" s="25">
        <v>74</v>
      </c>
      <c r="C7232" t="str">
        <f>CONCATENATE(A7232," ",B7232," ",D7232)</f>
        <v>Uttlesford 74 Night Awake</v>
      </c>
      <c r="D7232" t="s">
        <v>414</v>
      </c>
      <c r="E7232" t="s">
        <v>418</v>
      </c>
      <c r="F7232" t="str">
        <f>CONCATENATE(E7232," ",A7232," ",D7232)</f>
        <v>Thera Trust Uttlesford Night Awake</v>
      </c>
      <c r="G7232">
        <v>68</v>
      </c>
      <c r="H7232">
        <v>2</v>
      </c>
    </row>
    <row r="7233" spans="1:8" x14ac:dyDescent="0.35">
      <c r="A7233" t="s">
        <v>21</v>
      </c>
      <c r="B7233" s="25">
        <v>75</v>
      </c>
      <c r="C7233" t="str">
        <f>CONCATENATE(A7233," ",B7233," ",D7233)</f>
        <v>Uttlesford 75 Night Awake</v>
      </c>
      <c r="D7233" t="s">
        <v>414</v>
      </c>
      <c r="E7233" t="s">
        <v>231</v>
      </c>
      <c r="F7233" t="str">
        <f>CONCATENATE(E7233," ",A7233," ",D7233)</f>
        <v>FOUNTAIN CARE SERVICES LIMITED Uttlesford Night Awake</v>
      </c>
      <c r="G7233">
        <v>69</v>
      </c>
      <c r="H7233">
        <v>2</v>
      </c>
    </row>
    <row r="7234" spans="1:8" x14ac:dyDescent="0.35">
      <c r="A7234" t="s">
        <v>21</v>
      </c>
      <c r="B7234" s="25">
        <v>76</v>
      </c>
      <c r="C7234" t="str">
        <f>CONCATENATE(A7234," ",B7234," ",D7234)</f>
        <v>Uttlesford 76 Night Awake</v>
      </c>
      <c r="D7234" t="s">
        <v>414</v>
      </c>
      <c r="E7234" t="s">
        <v>157</v>
      </c>
      <c r="F7234" t="str">
        <f>CONCATENATE(E7234," ",A7234," ",D7234)</f>
        <v>Blossom High Limited Uttlesford Night Awake</v>
      </c>
      <c r="G7234">
        <v>69</v>
      </c>
      <c r="H7234">
        <v>2</v>
      </c>
    </row>
    <row r="7235" spans="1:8" x14ac:dyDescent="0.35">
      <c r="A7235" t="s">
        <v>21</v>
      </c>
      <c r="B7235" s="25">
        <v>77</v>
      </c>
      <c r="C7235" t="str">
        <f>CONCATENATE(A7235," ",B7235," ",D7235)</f>
        <v>Uttlesford 77 Night Awake</v>
      </c>
      <c r="D7235" t="s">
        <v>414</v>
      </c>
      <c r="E7235" t="s">
        <v>260</v>
      </c>
      <c r="F7235" t="str">
        <f>CONCATENATE(E7235," ",A7235," ",D7235)</f>
        <v>INTEGRATED SUPPORT SERVICES LTD Uttlesford Night Awake</v>
      </c>
      <c r="G7235">
        <v>69</v>
      </c>
      <c r="H7235">
        <v>2</v>
      </c>
    </row>
    <row r="7236" spans="1:8" x14ac:dyDescent="0.35">
      <c r="A7236" t="s">
        <v>21</v>
      </c>
      <c r="B7236" s="25">
        <v>78</v>
      </c>
      <c r="C7236" t="str">
        <f>CONCATENATE(A7236," ",B7236," ",D7236)</f>
        <v>Uttlesford 78 Night Awake</v>
      </c>
      <c r="D7236" t="s">
        <v>414</v>
      </c>
      <c r="E7236" t="s">
        <v>289</v>
      </c>
      <c r="F7236" t="str">
        <f>CONCATENATE(E7236," ",A7236," ",D7236)</f>
        <v>Marlyn Recruitment Ltd Uttlesford Night Awake</v>
      </c>
      <c r="G7236">
        <v>72</v>
      </c>
      <c r="H7236">
        <v>2</v>
      </c>
    </row>
    <row r="7237" spans="1:8" x14ac:dyDescent="0.35">
      <c r="A7237" t="s">
        <v>21</v>
      </c>
      <c r="B7237" s="25">
        <v>79</v>
      </c>
      <c r="C7237" t="str">
        <f>CONCATENATE(A7237," ",B7237," ",D7237)</f>
        <v>Uttlesford 79 Night Awake</v>
      </c>
      <c r="D7237" t="s">
        <v>414</v>
      </c>
      <c r="E7237" t="s">
        <v>393</v>
      </c>
      <c r="F7237" t="str">
        <f>CONCATENATE(E7237," ",A7237," ",D7237)</f>
        <v>VERITY HEALTHCARE LIMITED Uttlesford Night Awake</v>
      </c>
      <c r="G7237">
        <v>72</v>
      </c>
      <c r="H7237">
        <v>2</v>
      </c>
    </row>
    <row r="7238" spans="1:8" x14ac:dyDescent="0.35">
      <c r="A7238" t="s">
        <v>21</v>
      </c>
      <c r="B7238" s="25">
        <v>80</v>
      </c>
      <c r="C7238" t="str">
        <f>CONCATENATE(A7238," ",B7238," ",D7238)</f>
        <v>Uttlesford 80 Night Awake</v>
      </c>
      <c r="D7238" t="s">
        <v>414</v>
      </c>
      <c r="E7238" t="s">
        <v>345</v>
      </c>
      <c r="F7238" t="str">
        <f>CONCATENATE(E7238," ",A7238," ",D7238)</f>
        <v>Roseberry Kare Limited Uttlesford Night Awake</v>
      </c>
      <c r="G7238">
        <v>72</v>
      </c>
      <c r="H7238">
        <v>2</v>
      </c>
    </row>
    <row r="7239" spans="1:8" x14ac:dyDescent="0.35">
      <c r="A7239" t="s">
        <v>21</v>
      </c>
      <c r="B7239" s="25">
        <v>81</v>
      </c>
      <c r="C7239" t="str">
        <f>CONCATENATE(A7239," ",B7239," ",D7239)</f>
        <v>Uttlesford 81 Night Awake</v>
      </c>
      <c r="D7239" t="s">
        <v>414</v>
      </c>
      <c r="E7239" t="s">
        <v>356</v>
      </c>
      <c r="F7239" t="str">
        <f>CONCATENATE(E7239," ",A7239," ",D7239)</f>
        <v>SHINDORE LIMITED T/A SYLVIAN CARE HAVERING SOUTH Uttlesford Night Awake</v>
      </c>
      <c r="G7239">
        <v>72</v>
      </c>
      <c r="H7239">
        <v>2</v>
      </c>
    </row>
    <row r="7240" spans="1:8" x14ac:dyDescent="0.35">
      <c r="A7240" t="s">
        <v>21</v>
      </c>
      <c r="B7240" s="25">
        <v>82</v>
      </c>
      <c r="C7240" t="str">
        <f>CONCATENATE(A7240," ",B7240," ",D7240)</f>
        <v>Uttlesford 82 Night Awake</v>
      </c>
      <c r="D7240" t="s">
        <v>414</v>
      </c>
      <c r="E7240" t="s">
        <v>329</v>
      </c>
      <c r="F7240" t="str">
        <f>CONCATENATE(E7240," ",A7240," ",D7240)</f>
        <v>Pure Health Care Pvt Ltd Uttlesford Night Awake</v>
      </c>
      <c r="G7240">
        <v>72</v>
      </c>
      <c r="H7240">
        <v>2</v>
      </c>
    </row>
    <row r="7241" spans="1:8" x14ac:dyDescent="0.35">
      <c r="A7241" t="s">
        <v>21</v>
      </c>
      <c r="B7241" s="25">
        <v>83</v>
      </c>
      <c r="C7241" t="str">
        <f>CONCATENATE(A7241," ",B7241," ",D7241)</f>
        <v>Uttlesford 83 Night Awake</v>
      </c>
      <c r="D7241" t="s">
        <v>414</v>
      </c>
      <c r="E7241" t="s">
        <v>197</v>
      </c>
      <c r="F7241" t="str">
        <f>CONCATENATE(E7241," ",A7241," ",D7241)</f>
        <v>Deway Care Limited Uttlesford Night Awake</v>
      </c>
      <c r="G7241">
        <v>77</v>
      </c>
      <c r="H7241">
        <v>2</v>
      </c>
    </row>
    <row r="7242" spans="1:8" x14ac:dyDescent="0.35">
      <c r="A7242" t="s">
        <v>21</v>
      </c>
      <c r="B7242" s="25">
        <v>84</v>
      </c>
      <c r="C7242" t="str">
        <f>CONCATENATE(A7242," ",B7242," ",D7242)</f>
        <v>Uttlesford 84 Night Awake</v>
      </c>
      <c r="D7242" t="s">
        <v>414</v>
      </c>
      <c r="E7242" t="s">
        <v>126</v>
      </c>
      <c r="F7242" t="str">
        <f>CONCATENATE(E7242," ",A7242," ",D7242)</f>
        <v>Acrux Support Services Limited Uttlesford Night Awake</v>
      </c>
      <c r="G7242">
        <v>78</v>
      </c>
      <c r="H7242">
        <v>2</v>
      </c>
    </row>
    <row r="7243" spans="1:8" x14ac:dyDescent="0.35">
      <c r="A7243" t="s">
        <v>21</v>
      </c>
      <c r="B7243" s="25">
        <v>85</v>
      </c>
      <c r="C7243" t="str">
        <f>CONCATENATE(A7243," ",B7243," ",D7243)</f>
        <v>Uttlesford 85 Night Awake</v>
      </c>
      <c r="D7243" t="s">
        <v>414</v>
      </c>
      <c r="E7243" t="s">
        <v>388</v>
      </c>
      <c r="F7243" t="str">
        <f>CONCATENATE(E7243," ",A7243," ",D7243)</f>
        <v>Unique Option Healthcare Limited Uttlesford Night Awake</v>
      </c>
      <c r="G7243">
        <v>79</v>
      </c>
      <c r="H7243">
        <v>2</v>
      </c>
    </row>
    <row r="7244" spans="1:8" x14ac:dyDescent="0.35">
      <c r="A7244" t="s">
        <v>21</v>
      </c>
      <c r="B7244" s="25">
        <v>86</v>
      </c>
      <c r="C7244" t="str">
        <f>CONCATENATE(A7244," ",B7244," ",D7244)</f>
        <v>Uttlesford 86 Night Awake</v>
      </c>
      <c r="D7244" t="s">
        <v>414</v>
      </c>
      <c r="E7244" t="s">
        <v>369</v>
      </c>
      <c r="F7244" t="str">
        <f>CONCATENATE(E7244," ",A7244," ",D7244)</f>
        <v>SWL Care Haven Uttlesford Night Awake</v>
      </c>
      <c r="G7244">
        <v>79</v>
      </c>
      <c r="H7244">
        <v>2</v>
      </c>
    </row>
    <row r="7245" spans="1:8" x14ac:dyDescent="0.35">
      <c r="A7245" t="s">
        <v>21</v>
      </c>
      <c r="B7245" s="25">
        <v>87</v>
      </c>
      <c r="C7245" t="str">
        <f>CONCATENATE(A7245," ",B7245," ",D7245)</f>
        <v>Uttlesford 87 Night Awake</v>
      </c>
      <c r="D7245" t="s">
        <v>414</v>
      </c>
      <c r="E7245" t="s">
        <v>276</v>
      </c>
      <c r="F7245" t="str">
        <f>CONCATENATE(E7245," ",A7245," ",D7245)</f>
        <v>KOME CARE LTD. Uttlesford Night Awake</v>
      </c>
      <c r="G7245">
        <v>79</v>
      </c>
      <c r="H7245">
        <v>2</v>
      </c>
    </row>
    <row r="7246" spans="1:8" x14ac:dyDescent="0.35">
      <c r="A7246" t="s">
        <v>21</v>
      </c>
      <c r="B7246" s="25">
        <v>88</v>
      </c>
      <c r="C7246" t="str">
        <f>CONCATENATE(A7246," ",B7246," ",D7246)</f>
        <v>Uttlesford 88 Night Awake</v>
      </c>
      <c r="D7246" t="s">
        <v>414</v>
      </c>
      <c r="E7246" t="s">
        <v>284</v>
      </c>
      <c r="F7246" t="str">
        <f>CONCATENATE(E7246," ",A7246," ",D7246)</f>
        <v>LORDGRACE DELIGHT HEALTHCARE LTD Uttlesford Night Awake</v>
      </c>
      <c r="G7246">
        <v>82</v>
      </c>
      <c r="H7246">
        <v>2</v>
      </c>
    </row>
    <row r="7247" spans="1:8" x14ac:dyDescent="0.35">
      <c r="A7247" t="s">
        <v>21</v>
      </c>
      <c r="B7247" s="25">
        <v>89</v>
      </c>
      <c r="C7247" t="str">
        <f>CONCATENATE(A7247," ",B7247," ",D7247)</f>
        <v>Uttlesford 89 Night Awake</v>
      </c>
      <c r="D7247" t="s">
        <v>414</v>
      </c>
      <c r="E7247" t="s">
        <v>320</v>
      </c>
      <c r="F7247" t="str">
        <f>CONCATENATE(E7247," ",A7247," ",D7247)</f>
        <v>Portfolio Homecare Ltd Uttlesford Night Awake</v>
      </c>
      <c r="G7247">
        <v>83</v>
      </c>
      <c r="H7247">
        <v>2</v>
      </c>
    </row>
    <row r="7248" spans="1:8" x14ac:dyDescent="0.35">
      <c r="A7248" t="s">
        <v>21</v>
      </c>
      <c r="B7248" s="25">
        <v>90</v>
      </c>
      <c r="C7248" t="str">
        <f>CONCATENATE(A7248," ",B7248," ",D7248)</f>
        <v>Uttlesford 90 Night Awake</v>
      </c>
      <c r="D7248" t="s">
        <v>414</v>
      </c>
      <c r="E7248" t="s">
        <v>188</v>
      </c>
      <c r="F7248" t="str">
        <f>CONCATENATE(E7248," ",A7248," ",D7248)</f>
        <v>Clay Brook Healthcare Limited  Uttlesford Night Awake</v>
      </c>
      <c r="G7248">
        <v>84</v>
      </c>
      <c r="H7248">
        <v>2</v>
      </c>
    </row>
    <row r="7249" spans="1:8" x14ac:dyDescent="0.35">
      <c r="A7249" t="s">
        <v>21</v>
      </c>
      <c r="B7249" s="25">
        <v>91</v>
      </c>
      <c r="C7249" t="str">
        <f>CONCATENATE(A7249," ",B7249," ",D7249)</f>
        <v>Uttlesford 91 Night Awake</v>
      </c>
      <c r="D7249" t="s">
        <v>414</v>
      </c>
      <c r="E7249" t="s">
        <v>239</v>
      </c>
      <c r="F7249" t="str">
        <f>CONCATENATE(E7249," ",A7249," ",D7249)</f>
        <v>Graceage Care Ltd Uttlesford Night Awake</v>
      </c>
      <c r="G7249">
        <v>85</v>
      </c>
      <c r="H7249">
        <v>2</v>
      </c>
    </row>
    <row r="7250" spans="1:8" x14ac:dyDescent="0.35">
      <c r="A7250" t="s">
        <v>21</v>
      </c>
      <c r="B7250" s="25">
        <v>92</v>
      </c>
      <c r="C7250" t="str">
        <f>CONCATENATE(A7250," ",B7250," ",D7250)</f>
        <v>Uttlesford 92 Night Awake</v>
      </c>
      <c r="D7250" t="s">
        <v>414</v>
      </c>
      <c r="E7250" t="s">
        <v>155</v>
      </c>
      <c r="F7250" t="str">
        <f>CONCATENATE(E7250," ",A7250," ",D7250)</f>
        <v>BLOOMSBURY HOME CARE LTD Uttlesford Night Awake</v>
      </c>
      <c r="G7250">
        <v>86</v>
      </c>
      <c r="H7250">
        <v>2</v>
      </c>
    </row>
    <row r="7251" spans="1:8" x14ac:dyDescent="0.35">
      <c r="A7251" t="s">
        <v>21</v>
      </c>
      <c r="B7251" s="25">
        <v>93</v>
      </c>
      <c r="C7251" t="str">
        <f>CONCATENATE(A7251," ",B7251," ",D7251)</f>
        <v>Uttlesford 93 Night Awake</v>
      </c>
      <c r="D7251" t="s">
        <v>414</v>
      </c>
      <c r="E7251" t="s">
        <v>130</v>
      </c>
      <c r="F7251" t="str">
        <f>CONCATENATE(E7251," ",A7251," ",D7251)</f>
        <v>Aeon Nursing LTD Uttlesford Night Awake</v>
      </c>
      <c r="G7251">
        <v>87</v>
      </c>
      <c r="H7251">
        <v>2</v>
      </c>
    </row>
    <row r="7252" spans="1:8" x14ac:dyDescent="0.35">
      <c r="A7252" t="s">
        <v>21</v>
      </c>
      <c r="B7252" s="25">
        <v>94</v>
      </c>
      <c r="C7252" t="str">
        <f>CONCATENATE(A7252," ",B7252," ",D7252)</f>
        <v>Uttlesford 94 Night Awake</v>
      </c>
      <c r="D7252" t="s">
        <v>414</v>
      </c>
      <c r="E7252" t="s">
        <v>166</v>
      </c>
      <c r="F7252" t="str">
        <f>CONCATENATE(E7252," ",A7252," ",D7252)</f>
        <v>Care By Us Limited Uttlesford Night Awake</v>
      </c>
      <c r="G7252">
        <v>88</v>
      </c>
      <c r="H7252">
        <v>2</v>
      </c>
    </row>
    <row r="7253" spans="1:8" x14ac:dyDescent="0.35">
      <c r="A7253" t="s">
        <v>21</v>
      </c>
      <c r="B7253" s="25">
        <v>95</v>
      </c>
      <c r="C7253" t="str">
        <f>CONCATENATE(A7253," ",B7253," ",D7253)</f>
        <v>Uttlesford 95 Night Awake</v>
      </c>
      <c r="D7253" t="s">
        <v>414</v>
      </c>
      <c r="E7253" t="s">
        <v>2</v>
      </c>
      <c r="F7253" t="str">
        <f>CONCATENATE(E7253," ",A7253," ",D7253)</f>
        <v>Chinite Resourcing Limited (t/a Chinite Home Care) Uttlesford Night Awake</v>
      </c>
      <c r="G7253">
        <v>89</v>
      </c>
      <c r="H7253">
        <v>2</v>
      </c>
    </row>
    <row r="7254" spans="1:8" x14ac:dyDescent="0.35">
      <c r="A7254" t="s">
        <v>21</v>
      </c>
      <c r="B7254" s="25">
        <v>96</v>
      </c>
      <c r="C7254" t="str">
        <f>CONCATENATE(A7254," ",B7254," ",D7254)</f>
        <v>Uttlesford 96 Night Awake</v>
      </c>
      <c r="D7254" t="s">
        <v>414</v>
      </c>
      <c r="E7254" t="s">
        <v>294</v>
      </c>
      <c r="F7254" t="str">
        <f>CONCATENATE(E7254," ",A7254," ",D7254)</f>
        <v>Mersea Homecare Ltd Uttlesford Night Awake</v>
      </c>
      <c r="G7254">
        <v>90</v>
      </c>
      <c r="H7254">
        <v>2</v>
      </c>
    </row>
    <row r="7255" spans="1:8" x14ac:dyDescent="0.35">
      <c r="A7255" t="s">
        <v>21</v>
      </c>
      <c r="B7255" s="25">
        <v>97</v>
      </c>
      <c r="C7255" t="str">
        <f>CONCATENATE(A7255," ",B7255," ",D7255)</f>
        <v>Uttlesford 97 Night Awake</v>
      </c>
      <c r="D7255" t="s">
        <v>414</v>
      </c>
      <c r="E7255" t="s">
        <v>290</v>
      </c>
      <c r="F7255" t="str">
        <f>CONCATENATE(E7255," ",A7255," ",D7255)</f>
        <v>Matti Uttlesford Night Awake</v>
      </c>
      <c r="G7255">
        <v>90</v>
      </c>
      <c r="H7255">
        <v>2</v>
      </c>
    </row>
    <row r="7256" spans="1:8" x14ac:dyDescent="0.35">
      <c r="A7256" t="s">
        <v>21</v>
      </c>
      <c r="B7256" s="25">
        <v>98</v>
      </c>
      <c r="C7256" t="str">
        <f>CONCATENATE(A7256," ",B7256," ",D7256)</f>
        <v>Uttlesford 98 Night Awake</v>
      </c>
      <c r="D7256" t="s">
        <v>414</v>
      </c>
      <c r="E7256" t="s">
        <v>346</v>
      </c>
      <c r="F7256" t="str">
        <f>CONCATENATE(E7256," ",A7256," ",D7256)</f>
        <v>Ross Nursing Services Ltd Uttlesford Night Awake</v>
      </c>
      <c r="G7256">
        <v>92</v>
      </c>
      <c r="H7256">
        <v>2</v>
      </c>
    </row>
    <row r="7257" spans="1:8" x14ac:dyDescent="0.35">
      <c r="A7257" t="s">
        <v>21</v>
      </c>
      <c r="B7257" s="25">
        <v>99</v>
      </c>
      <c r="C7257" t="str">
        <f>CONCATENATE(A7257," ",B7257," ",D7257)</f>
        <v>Uttlesford 99 Night Awake</v>
      </c>
      <c r="D7257" t="s">
        <v>414</v>
      </c>
      <c r="E7257" t="s">
        <v>392</v>
      </c>
      <c r="F7257" t="str">
        <f>CONCATENATE(E7257," ",A7257," ",D7257)</f>
        <v>Universal Point Of Care Ltd Uttlesford Night Awake</v>
      </c>
      <c r="G7257">
        <v>93</v>
      </c>
      <c r="H7257">
        <v>2</v>
      </c>
    </row>
    <row r="7258" spans="1:8" x14ac:dyDescent="0.35">
      <c r="A7258" t="s">
        <v>21</v>
      </c>
      <c r="B7258" s="25">
        <v>100</v>
      </c>
      <c r="C7258" t="str">
        <f>CONCATENATE(A7258," ",B7258," ",D7258)</f>
        <v>Uttlesford 100 Night Awake</v>
      </c>
      <c r="D7258" t="s">
        <v>414</v>
      </c>
      <c r="E7258" t="s">
        <v>349</v>
      </c>
      <c r="F7258" t="str">
        <f>CONCATENATE(E7258," ",A7258," ",D7258)</f>
        <v>Satellite Health Care Limited Uttlesford Night Awake</v>
      </c>
      <c r="G7258">
        <v>93</v>
      </c>
      <c r="H7258">
        <v>2</v>
      </c>
    </row>
    <row r="7259" spans="1:8" x14ac:dyDescent="0.35">
      <c r="A7259" t="s">
        <v>21</v>
      </c>
      <c r="B7259" s="25">
        <v>101</v>
      </c>
      <c r="C7259" t="str">
        <f>CONCATENATE(A7259," ",B7259," ",D7259)</f>
        <v>Uttlesford 101 Night Awake</v>
      </c>
      <c r="D7259" t="s">
        <v>414</v>
      </c>
      <c r="E7259" t="s">
        <v>366</v>
      </c>
      <c r="F7259" t="str">
        <f>CONCATENATE(E7259," ",A7259," ",D7259)</f>
        <v>STAR ANGEL CARE LIMITED Uttlesford Night Awake</v>
      </c>
      <c r="G7259">
        <v>95</v>
      </c>
      <c r="H7259">
        <v>2</v>
      </c>
    </row>
    <row r="7260" spans="1:8" x14ac:dyDescent="0.35">
      <c r="A7260" t="s">
        <v>21</v>
      </c>
      <c r="B7260" s="25">
        <v>102</v>
      </c>
      <c r="C7260" t="str">
        <f>CONCATENATE(A7260," ",B7260," ",D7260)</f>
        <v>Uttlesford 102 Night Awake</v>
      </c>
      <c r="D7260" t="s">
        <v>414</v>
      </c>
      <c r="E7260" t="s">
        <v>242</v>
      </c>
      <c r="F7260" t="str">
        <f>CONCATENATE(E7260," ",A7260," ",D7260)</f>
        <v>Hales Group Ltd Uttlesford Night Awake</v>
      </c>
      <c r="G7260">
        <v>96</v>
      </c>
      <c r="H7260">
        <v>2</v>
      </c>
    </row>
    <row r="7261" spans="1:8" x14ac:dyDescent="0.35">
      <c r="A7261" t="s">
        <v>21</v>
      </c>
      <c r="B7261" s="25">
        <v>103</v>
      </c>
      <c r="C7261" t="str">
        <f>CONCATENATE(A7261," ",B7261," ",D7261)</f>
        <v>Uttlesford 103 Night Awake</v>
      </c>
      <c r="D7261" t="s">
        <v>414</v>
      </c>
      <c r="E7261" t="s">
        <v>405</v>
      </c>
      <c r="F7261" t="str">
        <f>CONCATENATE(E7261," ",A7261," ",D7261)</f>
        <v>YEMLISTER CARE LIMITED Uttlesford Night Awake</v>
      </c>
      <c r="G7261">
        <v>97</v>
      </c>
      <c r="H7261">
        <v>2</v>
      </c>
    </row>
    <row r="7262" spans="1:8" x14ac:dyDescent="0.35">
      <c r="A7262" t="s">
        <v>21</v>
      </c>
      <c r="B7262" s="25">
        <v>104</v>
      </c>
      <c r="C7262" t="str">
        <f>CONCATENATE(A7262," ",B7262," ",D7262)</f>
        <v>Uttlesford 104 Night Awake</v>
      </c>
      <c r="D7262" t="s">
        <v>414</v>
      </c>
      <c r="E7262" t="s">
        <v>257</v>
      </c>
      <c r="F7262" t="str">
        <f>CONCATENATE(E7262," ",A7262," ",D7262)</f>
        <v>Infigo Care Limited Uttlesford Night Awake</v>
      </c>
      <c r="G7262">
        <v>97</v>
      </c>
      <c r="H7262">
        <v>2</v>
      </c>
    </row>
    <row r="7263" spans="1:8" x14ac:dyDescent="0.35">
      <c r="A7263" t="s">
        <v>21</v>
      </c>
      <c r="B7263" s="25">
        <v>105</v>
      </c>
      <c r="C7263" t="str">
        <f>CONCATENATE(A7263," ",B7263," ",D7263)</f>
        <v>Uttlesford 105 Night Awake</v>
      </c>
      <c r="D7263" t="s">
        <v>414</v>
      </c>
      <c r="E7263" t="s">
        <v>171</v>
      </c>
      <c r="F7263" t="str">
        <f>CONCATENATE(E7263," ",A7263," ",D7263)</f>
        <v>CARELAND HEALTHCARE SERVICES LTD Uttlesford Night Awake</v>
      </c>
      <c r="G7263">
        <v>97</v>
      </c>
      <c r="H7263">
        <v>2</v>
      </c>
    </row>
    <row r="7264" spans="1:8" x14ac:dyDescent="0.35">
      <c r="A7264" t="s">
        <v>21</v>
      </c>
      <c r="B7264" s="25">
        <v>106</v>
      </c>
      <c r="C7264" t="str">
        <f>CONCATENATE(A7264," ",B7264," ",D7264)</f>
        <v>Uttlesford 106 Night Awake</v>
      </c>
      <c r="D7264" t="s">
        <v>414</v>
      </c>
      <c r="E7264" t="s">
        <v>401</v>
      </c>
      <c r="F7264" t="str">
        <f>CONCATENATE(E7264," ",A7264," ",D7264)</f>
        <v>WHITNEL CARE UK LTD Uttlesford Night Awake</v>
      </c>
      <c r="G7264">
        <v>100</v>
      </c>
      <c r="H7264">
        <v>2</v>
      </c>
    </row>
    <row r="7265" spans="1:8" x14ac:dyDescent="0.35">
      <c r="A7265" t="s">
        <v>21</v>
      </c>
      <c r="B7265" s="25">
        <v>107</v>
      </c>
      <c r="C7265" t="str">
        <f>CONCATENATE(A7265," ",B7265," ",D7265)</f>
        <v>Uttlesford 107 Night Awake</v>
      </c>
      <c r="D7265" t="s">
        <v>414</v>
      </c>
      <c r="E7265" t="s">
        <v>339</v>
      </c>
      <c r="F7265" t="str">
        <f>CONCATENATE(E7265," ",A7265," ",D7265)</f>
        <v>REVIVERISE LTD Uttlesford Night Awake</v>
      </c>
      <c r="G7265">
        <v>101</v>
      </c>
      <c r="H7265">
        <v>2</v>
      </c>
    </row>
    <row r="7266" spans="1:8" x14ac:dyDescent="0.35">
      <c r="A7266" t="s">
        <v>21</v>
      </c>
      <c r="B7266" s="25">
        <v>108</v>
      </c>
      <c r="C7266" t="str">
        <f>CONCATENATE(A7266," ",B7266," ",D7266)</f>
        <v>Uttlesford 108 Night Awake</v>
      </c>
      <c r="D7266" t="s">
        <v>414</v>
      </c>
      <c r="E7266" t="s">
        <v>324</v>
      </c>
      <c r="F7266" t="str">
        <f>CONCATENATE(E7266," ",A7266," ",D7266)</f>
        <v>Prestige Homecare 24/7 Ltd Uttlesford Night Awake</v>
      </c>
      <c r="G7266">
        <v>101</v>
      </c>
      <c r="H7266">
        <v>2</v>
      </c>
    </row>
    <row r="7267" spans="1:8" x14ac:dyDescent="0.35">
      <c r="A7267" t="s">
        <v>21</v>
      </c>
      <c r="B7267" s="25">
        <v>109</v>
      </c>
      <c r="C7267" t="str">
        <f>CONCATENATE(A7267," ",B7267," ",D7267)</f>
        <v>Uttlesford 109 Night Awake</v>
      </c>
      <c r="D7267" t="s">
        <v>414</v>
      </c>
      <c r="E7267" t="s">
        <v>394</v>
      </c>
      <c r="F7267" t="str">
        <f>CONCATENATE(E7267," ",A7267," ",D7267)</f>
        <v>Vida Supported Living Limited Uttlesford Night Awake</v>
      </c>
      <c r="G7267">
        <v>101</v>
      </c>
      <c r="H7267">
        <v>2</v>
      </c>
    </row>
    <row r="7268" spans="1:8" x14ac:dyDescent="0.35">
      <c r="A7268" t="s">
        <v>21</v>
      </c>
      <c r="B7268" s="25">
        <v>110</v>
      </c>
      <c r="C7268" t="str">
        <f>CONCATENATE(A7268," ",B7268," ",D7268)</f>
        <v>Uttlesford 110 Night Awake</v>
      </c>
      <c r="D7268" t="s">
        <v>414</v>
      </c>
      <c r="E7268" t="s">
        <v>174</v>
      </c>
      <c r="F7268" t="str">
        <f>CONCATENATE(E7268," ",A7268," ",D7268)</f>
        <v>Carers Hive Limited Uttlesford Night Awake</v>
      </c>
      <c r="G7268">
        <v>101</v>
      </c>
      <c r="H7268">
        <v>2</v>
      </c>
    </row>
    <row r="7269" spans="1:8" x14ac:dyDescent="0.35">
      <c r="A7269" t="s">
        <v>21</v>
      </c>
      <c r="B7269" s="25">
        <v>111</v>
      </c>
      <c r="C7269" t="str">
        <f>CONCATENATE(A7269," ",B7269," ",D7269)</f>
        <v>Uttlesford 111 Night Awake</v>
      </c>
      <c r="D7269" t="s">
        <v>414</v>
      </c>
      <c r="E7269" t="s">
        <v>192</v>
      </c>
      <c r="F7269" t="str">
        <f>CONCATENATE(E7269," ",A7269," ",D7269)</f>
        <v>COURAGE LIMITED Uttlesford Night Awake</v>
      </c>
      <c r="G7269">
        <v>105</v>
      </c>
      <c r="H7269">
        <v>2</v>
      </c>
    </row>
    <row r="7270" spans="1:8" x14ac:dyDescent="0.35">
      <c r="A7270" t="s">
        <v>21</v>
      </c>
      <c r="B7270" s="25">
        <v>112</v>
      </c>
      <c r="C7270" t="str">
        <f>CONCATENATE(A7270," ",B7270," ",D7270)</f>
        <v>Uttlesford 112 Night Awake</v>
      </c>
      <c r="D7270" t="s">
        <v>414</v>
      </c>
      <c r="E7270" t="s">
        <v>156</v>
      </c>
      <c r="F7270" t="str">
        <f>CONCATENATE(E7270," ",A7270," ",D7270)</f>
        <v>Blossom Healthcare Solutions Uttlesford Night Awake</v>
      </c>
      <c r="G7270">
        <v>106</v>
      </c>
      <c r="H7270">
        <v>2</v>
      </c>
    </row>
    <row r="7271" spans="1:8" x14ac:dyDescent="0.35">
      <c r="A7271" t="s">
        <v>21</v>
      </c>
      <c r="B7271" s="25">
        <v>113</v>
      </c>
      <c r="C7271" t="str">
        <f>CONCATENATE(A7271," ",B7271," ",D7271)</f>
        <v>Uttlesford 113 Night Awake</v>
      </c>
      <c r="D7271" t="s">
        <v>414</v>
      </c>
      <c r="E7271" t="s">
        <v>315</v>
      </c>
      <c r="F7271" t="str">
        <f>CONCATENATE(E7271," ",A7271," ",D7271)</f>
        <v>PharmEng Ltd t/a PE Global Care Connect Uttlesford Night Awake</v>
      </c>
      <c r="G7271">
        <v>107</v>
      </c>
      <c r="H7271">
        <v>2</v>
      </c>
    </row>
    <row r="7272" spans="1:8" x14ac:dyDescent="0.35">
      <c r="A7272" t="s">
        <v>21</v>
      </c>
      <c r="B7272" s="25">
        <v>114</v>
      </c>
      <c r="C7272" t="str">
        <f>CONCATENATE(A7272," ",B7272," ",D7272)</f>
        <v>Uttlesford 114 Night Awake</v>
      </c>
      <c r="D7272" t="s">
        <v>414</v>
      </c>
      <c r="E7272" t="s">
        <v>115</v>
      </c>
      <c r="F7272" t="str">
        <f>CONCATENATE(E7272," ",A7272," ",D7272)</f>
        <v>4Q Healthcare Ltd Uttlesford Night Awake</v>
      </c>
      <c r="G7272">
        <v>108</v>
      </c>
      <c r="H7272">
        <v>2</v>
      </c>
    </row>
    <row r="7273" spans="1:8" x14ac:dyDescent="0.35">
      <c r="A7273" t="s">
        <v>21</v>
      </c>
      <c r="B7273" s="25">
        <v>115</v>
      </c>
      <c r="C7273" t="str">
        <f>CONCATENATE(A7273," ",B7273," ",D7273)</f>
        <v>Uttlesford 115 Night Awake</v>
      </c>
      <c r="D7273" t="s">
        <v>414</v>
      </c>
      <c r="E7273" t="s">
        <v>287</v>
      </c>
      <c r="F7273" t="str">
        <f>CONCATENATE(E7273," ",A7273," ",D7273)</f>
        <v>MANORCOURT CARE (NORFOLK) LIMITED Uttlesford Night Awake</v>
      </c>
      <c r="G7273">
        <v>109</v>
      </c>
      <c r="H7273">
        <v>2</v>
      </c>
    </row>
    <row r="7274" spans="1:8" x14ac:dyDescent="0.35">
      <c r="A7274" t="s">
        <v>21</v>
      </c>
      <c r="B7274" s="25">
        <v>116</v>
      </c>
      <c r="C7274" t="str">
        <f>CONCATENATE(A7274," ",B7274," ",D7274)</f>
        <v>Uttlesford 116 Night Awake</v>
      </c>
      <c r="D7274" t="s">
        <v>414</v>
      </c>
      <c r="E7274" t="s">
        <v>10</v>
      </c>
      <c r="F7274" t="str">
        <f>CONCATENATE(E7274," ",A7274," ",D7274)</f>
        <v>Clover Support Group Ltd Uttlesford Night Awake</v>
      </c>
      <c r="G7274">
        <v>110</v>
      </c>
      <c r="H7274">
        <v>2</v>
      </c>
    </row>
    <row r="7275" spans="1:8" x14ac:dyDescent="0.35">
      <c r="A7275" t="s">
        <v>21</v>
      </c>
      <c r="B7275" s="25">
        <v>117</v>
      </c>
      <c r="C7275" t="str">
        <f>CONCATENATE(A7275," ",B7275," ",D7275)</f>
        <v>Uttlesford 117 Night Awake</v>
      </c>
      <c r="D7275" t="s">
        <v>414</v>
      </c>
      <c r="E7275" t="s">
        <v>154</v>
      </c>
      <c r="F7275" t="str">
        <f>CONCATENATE(E7275," ",A7275," ",D7275)</f>
        <v>Bloompage Consulting Limited t/a Access for Care Uttlesford Night Awake</v>
      </c>
      <c r="G7275">
        <v>111</v>
      </c>
      <c r="H7275">
        <v>2</v>
      </c>
    </row>
    <row r="7276" spans="1:8" x14ac:dyDescent="0.35">
      <c r="A7276" t="s">
        <v>21</v>
      </c>
      <c r="B7276" s="25">
        <v>118</v>
      </c>
      <c r="C7276" t="str">
        <f>CONCATENATE(A7276," ",B7276," ",D7276)</f>
        <v>Uttlesford 118 Night Awake</v>
      </c>
      <c r="D7276" t="s">
        <v>414</v>
      </c>
      <c r="E7276" t="s">
        <v>63</v>
      </c>
      <c r="F7276" t="str">
        <f>CONCATENATE(E7276," ",A7276," ",D7276)</f>
        <v>First Choice Medical Solutions Ltd Uttlesford Night Awake</v>
      </c>
      <c r="G7276">
        <v>112</v>
      </c>
      <c r="H7276">
        <v>2</v>
      </c>
    </row>
    <row r="7277" spans="1:8" x14ac:dyDescent="0.35">
      <c r="A7277" t="s">
        <v>21</v>
      </c>
      <c r="B7277" s="25">
        <v>119</v>
      </c>
      <c r="C7277" t="str">
        <f>CONCATENATE(A7277," ",B7277," ",D7277)</f>
        <v>Uttlesford 119 Night Awake</v>
      </c>
      <c r="D7277" t="s">
        <v>414</v>
      </c>
      <c r="E7277" t="s">
        <v>138</v>
      </c>
      <c r="F7277" t="str">
        <f>CONCATENATE(E7277," ",A7277," ",D7277)</f>
        <v>Angel Care Staffing Ltd  Uttlesford Night Awake</v>
      </c>
      <c r="G7277">
        <v>113</v>
      </c>
      <c r="H7277">
        <v>2</v>
      </c>
    </row>
    <row r="7278" spans="1:8" x14ac:dyDescent="0.35">
      <c r="A7278" t="s">
        <v>21</v>
      </c>
      <c r="B7278" s="25">
        <v>120</v>
      </c>
      <c r="C7278" t="str">
        <f>CONCATENATE(A7278," ",B7278," ",D7278)</f>
        <v>Uttlesford 120 Night Awake</v>
      </c>
      <c r="D7278" t="s">
        <v>414</v>
      </c>
      <c r="E7278" t="s">
        <v>216</v>
      </c>
      <c r="F7278" t="str">
        <f>CONCATENATE(E7278," ",A7278," ",D7278)</f>
        <v>ENS Recruitment Limited Uttlesford Night Awake</v>
      </c>
      <c r="G7278">
        <v>114</v>
      </c>
      <c r="H7278">
        <v>2</v>
      </c>
    </row>
    <row r="7279" spans="1:8" x14ac:dyDescent="0.35">
      <c r="A7279" t="s">
        <v>21</v>
      </c>
      <c r="B7279" s="25">
        <v>121</v>
      </c>
      <c r="C7279" t="str">
        <f>CONCATENATE(A7279," ",B7279," ",D7279)</f>
        <v>Uttlesford 121 Night Awake</v>
      </c>
      <c r="D7279" t="s">
        <v>414</v>
      </c>
      <c r="E7279" t="s">
        <v>359</v>
      </c>
      <c r="F7279" t="str">
        <f>CONCATENATE(E7279," ",A7279," ",D7279)</f>
        <v>Social Care Consortium Uttlesford Night Awake</v>
      </c>
      <c r="G7279">
        <v>115</v>
      </c>
      <c r="H7279">
        <v>2</v>
      </c>
    </row>
    <row r="7280" spans="1:8" x14ac:dyDescent="0.35">
      <c r="A7280" t="s">
        <v>21</v>
      </c>
      <c r="B7280" s="25">
        <v>122</v>
      </c>
      <c r="C7280" t="str">
        <f>CONCATENATE(A7280," ",B7280," ",D7280)</f>
        <v>Uttlesford 122 Night Awake</v>
      </c>
      <c r="D7280" t="s">
        <v>414</v>
      </c>
      <c r="E7280" t="s">
        <v>232</v>
      </c>
      <c r="F7280" t="str">
        <f>CONCATENATE(E7280," ",A7280," ",D7280)</f>
        <v>Frantec Uttlesford Night Awake</v>
      </c>
      <c r="G7280">
        <v>116</v>
      </c>
      <c r="H7280">
        <v>2</v>
      </c>
    </row>
    <row r="7281" spans="1:8" x14ac:dyDescent="0.35">
      <c r="A7281" t="s">
        <v>21</v>
      </c>
      <c r="B7281" s="25">
        <v>123</v>
      </c>
      <c r="C7281" t="str">
        <f>CONCATENATE(A7281," ",B7281," ",D7281)</f>
        <v>Uttlesford 123 Night Awake</v>
      </c>
      <c r="D7281" t="s">
        <v>414</v>
      </c>
      <c r="E7281" t="s">
        <v>278</v>
      </c>
      <c r="F7281" t="str">
        <f>CONCATENATE(E7281," ",A7281," ",D7281)</f>
        <v>Learning and Support Services Limited  Uttlesford Night Awake</v>
      </c>
      <c r="G7281">
        <v>117</v>
      </c>
      <c r="H7281">
        <v>2</v>
      </c>
    </row>
    <row r="7282" spans="1:8" x14ac:dyDescent="0.35">
      <c r="A7282" t="s">
        <v>21</v>
      </c>
      <c r="B7282" s="25">
        <v>124</v>
      </c>
      <c r="C7282" t="str">
        <f>CONCATENATE(A7282," ",B7282," ",D7282)</f>
        <v>Uttlesford 124 Night Awake</v>
      </c>
      <c r="D7282" t="s">
        <v>414</v>
      </c>
      <c r="E7282" t="s">
        <v>122</v>
      </c>
      <c r="F7282" t="str">
        <f>CONCATENATE(E7282," ",A7282," ",D7282)</f>
        <v>Aboutme Care Services Ltd Uttlesford Night Awake</v>
      </c>
      <c r="G7282">
        <v>118</v>
      </c>
      <c r="H7282">
        <v>2</v>
      </c>
    </row>
    <row r="7283" spans="1:8" x14ac:dyDescent="0.35">
      <c r="A7283" t="s">
        <v>21</v>
      </c>
      <c r="B7283" s="25">
        <v>125</v>
      </c>
      <c r="C7283" t="str">
        <f>CONCATENATE(A7283," ",B7283," ",D7283)</f>
        <v>Uttlesford 125 Night Awake</v>
      </c>
      <c r="D7283" t="s">
        <v>414</v>
      </c>
      <c r="E7283" t="s">
        <v>312</v>
      </c>
      <c r="F7283" t="str">
        <f>CONCATENATE(E7283," ",A7283," ",D7283)</f>
        <v>Peabody Trust Uttlesford Night Awake</v>
      </c>
      <c r="G7283">
        <v>119</v>
      </c>
      <c r="H7283">
        <v>2</v>
      </c>
    </row>
    <row r="7284" spans="1:8" x14ac:dyDescent="0.35">
      <c r="A7284" t="s">
        <v>21</v>
      </c>
      <c r="B7284" s="25">
        <v>126</v>
      </c>
      <c r="C7284" t="str">
        <f>CONCATENATE(A7284," ",B7284," ",D7284)</f>
        <v>Uttlesford 126 Night Awake</v>
      </c>
      <c r="D7284" t="s">
        <v>414</v>
      </c>
      <c r="E7284" t="s">
        <v>248</v>
      </c>
      <c r="F7284" t="str">
        <f>CONCATENATE(E7284," ",A7284," ",D7284)</f>
        <v>Heritage Care Place Uttlesford Night Awake</v>
      </c>
      <c r="G7284">
        <v>120</v>
      </c>
      <c r="H7284">
        <v>2</v>
      </c>
    </row>
    <row r="7285" spans="1:8" x14ac:dyDescent="0.35">
      <c r="A7285" t="s">
        <v>21</v>
      </c>
      <c r="B7285" s="25">
        <v>127</v>
      </c>
      <c r="C7285" t="str">
        <f>CONCATENATE(A7285," ",B7285," ",D7285)</f>
        <v>Uttlesford 127 Night Awake</v>
      </c>
      <c r="D7285" t="s">
        <v>414</v>
      </c>
      <c r="E7285" t="s">
        <v>340</v>
      </c>
      <c r="F7285" t="str">
        <f>CONCATENATE(E7285," ",A7285," ",D7285)</f>
        <v>Rhesus Care Uttlesford Night Awake</v>
      </c>
      <c r="G7285">
        <v>120</v>
      </c>
      <c r="H7285">
        <v>2</v>
      </c>
    </row>
    <row r="7286" spans="1:8" x14ac:dyDescent="0.35">
      <c r="A7286" t="s">
        <v>21</v>
      </c>
      <c r="B7286" s="25">
        <v>128</v>
      </c>
      <c r="C7286" t="str">
        <f>CONCATENATE(A7286," ",B7286," ",D7286)</f>
        <v>Uttlesford 128 Night Awake</v>
      </c>
      <c r="D7286" t="s">
        <v>414</v>
      </c>
      <c r="E7286" t="s">
        <v>227</v>
      </c>
      <c r="F7286" t="str">
        <f>CONCATENATE(E7286," ",A7286," ",D7286)</f>
        <v>Firstpoint Homecare Ltd Uttlesford Night Awake</v>
      </c>
      <c r="G7286">
        <v>122</v>
      </c>
      <c r="H7286">
        <v>2</v>
      </c>
    </row>
    <row r="7287" spans="1:8" x14ac:dyDescent="0.35">
      <c r="A7287" t="s">
        <v>21</v>
      </c>
      <c r="B7287" s="25">
        <v>129</v>
      </c>
      <c r="C7287" t="str">
        <f>CONCATENATE(A7287," ",B7287," ",D7287)</f>
        <v>Uttlesford 129 Night Awake</v>
      </c>
      <c r="D7287" t="s">
        <v>414</v>
      </c>
      <c r="E7287" t="s">
        <v>153</v>
      </c>
      <c r="F7287" t="str">
        <f>CONCATENATE(E7287," ",A7287," ",D7287)</f>
        <v>Bhawacare Uttlesford Night Awake</v>
      </c>
      <c r="G7287">
        <v>123</v>
      </c>
      <c r="H7287">
        <v>2</v>
      </c>
    </row>
    <row r="7288" spans="1:8" x14ac:dyDescent="0.35">
      <c r="A7288" t="s">
        <v>21</v>
      </c>
      <c r="B7288" s="25">
        <v>130</v>
      </c>
      <c r="C7288" t="str">
        <f>CONCATENATE(A7288," ",B7288," ",D7288)</f>
        <v>Uttlesford 130 Night Awake</v>
      </c>
      <c r="D7288" t="s">
        <v>414</v>
      </c>
      <c r="E7288" t="s">
        <v>193</v>
      </c>
      <c r="F7288" t="str">
        <f>CONCATENATE(E7288," ",A7288," ",D7288)</f>
        <v>Crosspath Care LTD Uttlesford Night Awake</v>
      </c>
      <c r="G7288">
        <v>124</v>
      </c>
      <c r="H7288">
        <v>2</v>
      </c>
    </row>
    <row r="7289" spans="1:8" x14ac:dyDescent="0.35">
      <c r="A7289" t="s">
        <v>21</v>
      </c>
      <c r="B7289" s="25">
        <v>131</v>
      </c>
      <c r="C7289" t="str">
        <f>CONCATENATE(A7289," ",B7289," ",D7289)</f>
        <v>Uttlesford 131 Night Awake</v>
      </c>
      <c r="D7289" t="s">
        <v>414</v>
      </c>
      <c r="E7289" t="s">
        <v>311</v>
      </c>
      <c r="F7289" t="str">
        <f>CONCATENATE(E7289," ",A7289," ",D7289)</f>
        <v>PALS Ltd Uttlesford Night Awake</v>
      </c>
      <c r="G7289">
        <v>124</v>
      </c>
      <c r="H7289">
        <v>2</v>
      </c>
    </row>
    <row r="7290" spans="1:8" x14ac:dyDescent="0.35">
      <c r="A7290" t="s">
        <v>21</v>
      </c>
      <c r="B7290" s="25">
        <v>132</v>
      </c>
      <c r="C7290" t="str">
        <f>CONCATENATE(A7290," ",B7290," ",D7290)</f>
        <v>Uttlesford 132 Night Awake</v>
      </c>
      <c r="D7290" t="s">
        <v>414</v>
      </c>
      <c r="E7290" t="s">
        <v>273</v>
      </c>
      <c r="F7290" t="str">
        <f>CONCATENATE(E7290," ",A7290," ",D7290)</f>
        <v>Kinect Services Limited Uttlesford Night Awake</v>
      </c>
      <c r="G7290">
        <v>126</v>
      </c>
      <c r="H7290">
        <v>2</v>
      </c>
    </row>
    <row r="7291" spans="1:8" x14ac:dyDescent="0.35">
      <c r="A7291" t="s">
        <v>21</v>
      </c>
      <c r="B7291" s="25">
        <v>133</v>
      </c>
      <c r="C7291" t="str">
        <f>CONCATENATE(A7291," ",B7291," ",D7291)</f>
        <v>Uttlesford 133 Night Awake</v>
      </c>
      <c r="D7291" t="s">
        <v>414</v>
      </c>
      <c r="E7291" t="s">
        <v>150</v>
      </c>
      <c r="F7291" t="str">
        <f>CONCATENATE(E7291," ",A7291," ",D7291)</f>
        <v>Beaumont Home Care Limited Uttlesford Night Awake</v>
      </c>
      <c r="G7291">
        <v>127</v>
      </c>
      <c r="H7291">
        <v>2</v>
      </c>
    </row>
    <row r="7292" spans="1:8" x14ac:dyDescent="0.35">
      <c r="A7292" t="s">
        <v>21</v>
      </c>
      <c r="B7292" s="25">
        <v>134</v>
      </c>
      <c r="C7292" t="str">
        <f>CONCATENATE(A7292," ",B7292," ",D7292)</f>
        <v>Uttlesford 134 Night Awake</v>
      </c>
      <c r="D7292" t="s">
        <v>414</v>
      </c>
      <c r="E7292" t="s">
        <v>330</v>
      </c>
      <c r="F7292" t="str">
        <f>CONCATENATE(E7292," ",A7292," ",D7292)</f>
        <v>QCM healthcare Ltd Uttlesford Night Awake</v>
      </c>
      <c r="G7292">
        <v>128</v>
      </c>
      <c r="H7292">
        <v>2</v>
      </c>
    </row>
    <row r="7293" spans="1:8" x14ac:dyDescent="0.35">
      <c r="A7293" t="s">
        <v>21</v>
      </c>
      <c r="B7293" s="25">
        <v>135</v>
      </c>
      <c r="C7293" t="str">
        <f>CONCATENATE(A7293," ",B7293," ",D7293)</f>
        <v>Uttlesford 135 Night Awake</v>
      </c>
      <c r="D7293" t="s">
        <v>414</v>
      </c>
      <c r="E7293" t="s">
        <v>385</v>
      </c>
      <c r="F7293" t="str">
        <f>CONCATENATE(E7293," ",A7293," ",D7293)</f>
        <v>Tring Care Limited Uttlesford Night Awake</v>
      </c>
      <c r="G7293">
        <v>129</v>
      </c>
      <c r="H7293">
        <v>2</v>
      </c>
    </row>
    <row r="7294" spans="1:8" x14ac:dyDescent="0.35">
      <c r="A7294" t="s">
        <v>21</v>
      </c>
      <c r="B7294" s="25">
        <v>136</v>
      </c>
      <c r="C7294" t="str">
        <f>CONCATENATE(A7294," ",B7294," ",D7294)</f>
        <v>Uttlesford 136 Night Awake</v>
      </c>
      <c r="D7294" t="s">
        <v>414</v>
      </c>
      <c r="E7294" t="s">
        <v>247</v>
      </c>
      <c r="F7294" t="str">
        <f>CONCATENATE(E7294," ",A7294," ",D7294)</f>
        <v>HERE-TO-SERVE (HTS) CARE LTD Uttlesford Night Awake</v>
      </c>
      <c r="G7294">
        <v>130</v>
      </c>
      <c r="H7294">
        <v>2</v>
      </c>
    </row>
    <row r="7295" spans="1:8" x14ac:dyDescent="0.35">
      <c r="A7295" t="s">
        <v>21</v>
      </c>
      <c r="B7295" s="25">
        <v>137</v>
      </c>
      <c r="C7295" t="str">
        <f>CONCATENATE(A7295," ",B7295," ",D7295)</f>
        <v>Uttlesford 137 Night Awake</v>
      </c>
      <c r="D7295" t="s">
        <v>414</v>
      </c>
      <c r="E7295" t="s">
        <v>373</v>
      </c>
      <c r="F7295" t="str">
        <f>CONCATENATE(E7295," ",A7295," ",D7295)</f>
        <v>Tehy Care Group Ltd Uttlesford Night Awake</v>
      </c>
      <c r="G7295">
        <v>131</v>
      </c>
      <c r="H7295">
        <v>2</v>
      </c>
    </row>
    <row r="7296" spans="1:8" x14ac:dyDescent="0.35">
      <c r="A7296" t="s">
        <v>21</v>
      </c>
      <c r="B7296" s="25">
        <v>138</v>
      </c>
      <c r="C7296" t="str">
        <f>CONCATENATE(A7296," ",B7296," ",D7296)</f>
        <v>Uttlesford 138 Night Awake</v>
      </c>
      <c r="D7296" t="s">
        <v>414</v>
      </c>
      <c r="E7296" t="s">
        <v>351</v>
      </c>
      <c r="F7296" t="str">
        <f>CONCATENATE(E7296," ",A7296," ",D7296)</f>
        <v>Saxon Healthcare Limited Uttlesford Night Awake</v>
      </c>
      <c r="G7296">
        <v>132</v>
      </c>
      <c r="H7296">
        <v>2</v>
      </c>
    </row>
    <row r="7297" spans="1:8" x14ac:dyDescent="0.35">
      <c r="A7297" t="s">
        <v>21</v>
      </c>
      <c r="B7297" s="25">
        <v>139</v>
      </c>
      <c r="C7297" t="str">
        <f>CONCATENATE(A7297," ",B7297," ",D7297)</f>
        <v>Uttlesford 139 Night Awake</v>
      </c>
      <c r="D7297" t="s">
        <v>414</v>
      </c>
      <c r="E7297" t="s">
        <v>182</v>
      </c>
      <c r="F7297" t="str">
        <f>CONCATENATE(E7297," ",A7297," ",D7297)</f>
        <v>Chime Care Uttlesford Night Awake</v>
      </c>
      <c r="G7297">
        <v>133</v>
      </c>
      <c r="H7297">
        <v>2</v>
      </c>
    </row>
    <row r="7298" spans="1:8" x14ac:dyDescent="0.35">
      <c r="A7298" t="s">
        <v>21</v>
      </c>
      <c r="B7298" s="25">
        <v>140</v>
      </c>
      <c r="C7298" t="str">
        <f>CONCATENATE(A7298," ",B7298," ",D7298)</f>
        <v>Uttlesford 140 Night Awake</v>
      </c>
      <c r="D7298" t="s">
        <v>414</v>
      </c>
      <c r="E7298" t="s">
        <v>274</v>
      </c>
      <c r="F7298" t="str">
        <f>CONCATENATE(E7298," ",A7298," ",D7298)</f>
        <v>KKD HEALTHCARE AND RECRUITMENT LIMITED  Uttlesford Night Awake</v>
      </c>
      <c r="G7298">
        <v>134</v>
      </c>
      <c r="H7298">
        <v>2</v>
      </c>
    </row>
    <row r="7299" spans="1:8" x14ac:dyDescent="0.35">
      <c r="A7299" t="s">
        <v>21</v>
      </c>
      <c r="B7299" s="25">
        <v>1</v>
      </c>
      <c r="C7299" t="str">
        <f>CONCATENATE(A7299," ",B7299," ",D7299)</f>
        <v>Uttlesford 1 Night Sleep</v>
      </c>
      <c r="D7299" t="s">
        <v>415</v>
      </c>
      <c r="E7299" t="s">
        <v>62</v>
      </c>
      <c r="F7299" t="str">
        <f>CONCATENATE(E7299," ",A7299," ",D7299)</f>
        <v>FILCARE LTD  Uttlesford Night Sleep</v>
      </c>
      <c r="G7299">
        <v>1</v>
      </c>
      <c r="H7299">
        <v>1</v>
      </c>
    </row>
    <row r="7300" spans="1:8" x14ac:dyDescent="0.35">
      <c r="A7300" t="s">
        <v>21</v>
      </c>
      <c r="B7300" s="25">
        <v>2</v>
      </c>
      <c r="C7300" t="str">
        <f>CONCATENATE(A7300," ",B7300," ",D7300)</f>
        <v>Uttlesford 2 Night Sleep</v>
      </c>
      <c r="D7300" t="s">
        <v>415</v>
      </c>
      <c r="E7300" t="s">
        <v>105</v>
      </c>
      <c r="F7300" t="str">
        <f>CONCATENATE(E7300," ",A7300," ",D7300)</f>
        <v>Stivic Care Services Ltd  Uttlesford Night Sleep</v>
      </c>
      <c r="G7300">
        <v>2</v>
      </c>
      <c r="H7300">
        <v>1</v>
      </c>
    </row>
    <row r="7301" spans="1:8" x14ac:dyDescent="0.35">
      <c r="A7301" t="s">
        <v>21</v>
      </c>
      <c r="B7301" s="25">
        <v>3</v>
      </c>
      <c r="C7301" t="str">
        <f>CONCATENATE(A7301," ",B7301," ",D7301)</f>
        <v>Uttlesford 3 Night Sleep</v>
      </c>
      <c r="D7301" t="s">
        <v>415</v>
      </c>
      <c r="E7301" t="s">
        <v>60</v>
      </c>
      <c r="F7301" t="str">
        <f>CONCATENATE(E7301," ",A7301," ",D7301)</f>
        <v>Faith Home Care Ltd Uttlesford Night Sleep</v>
      </c>
      <c r="G7301">
        <v>3</v>
      </c>
      <c r="H7301">
        <v>1</v>
      </c>
    </row>
    <row r="7302" spans="1:8" x14ac:dyDescent="0.35">
      <c r="A7302" t="s">
        <v>21</v>
      </c>
      <c r="B7302" s="25">
        <v>4</v>
      </c>
      <c r="C7302" t="str">
        <f>CONCATENATE(A7302," ",B7302," ",D7302)</f>
        <v>Uttlesford 4 Night Sleep</v>
      </c>
      <c r="D7302" t="s">
        <v>415</v>
      </c>
      <c r="E7302" t="s">
        <v>4</v>
      </c>
      <c r="F7302" t="str">
        <f>CONCATENATE(E7302," ",A7302," ",D7302)</f>
        <v>Eden Brook Home Care Ltd Uttlesford Night Sleep</v>
      </c>
      <c r="G7302">
        <v>4</v>
      </c>
      <c r="H7302">
        <v>1</v>
      </c>
    </row>
    <row r="7303" spans="1:8" x14ac:dyDescent="0.35">
      <c r="A7303" t="s">
        <v>21</v>
      </c>
      <c r="B7303" s="25">
        <v>5</v>
      </c>
      <c r="C7303" t="str">
        <f>CONCATENATE(A7303," ",B7303," ",D7303)</f>
        <v>Uttlesford 5 Night Sleep</v>
      </c>
      <c r="D7303" t="s">
        <v>415</v>
      </c>
      <c r="E7303" t="s">
        <v>212</v>
      </c>
      <c r="F7303" t="str">
        <f>CONCATENATE(E7303," ",A7303," ",D7303)</f>
        <v>Ecare Ltd Uttlesford Night Sleep</v>
      </c>
      <c r="G7303">
        <v>5</v>
      </c>
      <c r="H7303">
        <v>1</v>
      </c>
    </row>
    <row r="7304" spans="1:8" x14ac:dyDescent="0.35">
      <c r="A7304" t="s">
        <v>21</v>
      </c>
      <c r="B7304" s="25">
        <v>6</v>
      </c>
      <c r="C7304" t="str">
        <f>CONCATENATE(A7304," ",B7304," ",D7304)</f>
        <v>Uttlesford 6 Night Sleep</v>
      </c>
      <c r="D7304" t="s">
        <v>415</v>
      </c>
      <c r="E7304" t="s">
        <v>33</v>
      </c>
      <c r="F7304" t="str">
        <f>CONCATENATE(E7304," ",A7304," ",D7304)</f>
        <v>Ace 24 Healthcare Limited Uttlesford Night Sleep</v>
      </c>
      <c r="G7304">
        <v>6</v>
      </c>
      <c r="H7304">
        <v>1</v>
      </c>
    </row>
    <row r="7305" spans="1:8" x14ac:dyDescent="0.35">
      <c r="A7305" t="s">
        <v>21</v>
      </c>
      <c r="B7305" s="25">
        <v>7</v>
      </c>
      <c r="C7305" t="str">
        <f>CONCATENATE(A7305," ",B7305," ",D7305)</f>
        <v>Uttlesford 7 Night Sleep</v>
      </c>
      <c r="D7305" t="s">
        <v>415</v>
      </c>
      <c r="E7305" t="s">
        <v>32</v>
      </c>
      <c r="F7305" t="str">
        <f>CONCATENATE(E7305," ",A7305," ",D7305)</f>
        <v>Abundant Care and Recruitment Int Ltd Uttlesford Night Sleep</v>
      </c>
      <c r="G7305">
        <v>1</v>
      </c>
      <c r="H7305">
        <v>2</v>
      </c>
    </row>
    <row r="7306" spans="1:8" x14ac:dyDescent="0.35">
      <c r="A7306" t="s">
        <v>21</v>
      </c>
      <c r="B7306" s="25">
        <v>8</v>
      </c>
      <c r="C7306" t="str">
        <f>CONCATENATE(A7306," ",B7306," ",D7306)</f>
        <v>Uttlesford 8 Night Sleep</v>
      </c>
      <c r="D7306" t="s">
        <v>415</v>
      </c>
      <c r="E7306" t="s">
        <v>67</v>
      </c>
      <c r="F7306" t="str">
        <f>CONCATENATE(E7306," ",A7306," ",D7306)</f>
        <v>Good Life Care Ltd Uttlesford Night Sleep</v>
      </c>
      <c r="G7306">
        <v>2</v>
      </c>
      <c r="H7306">
        <v>2</v>
      </c>
    </row>
    <row r="7307" spans="1:8" x14ac:dyDescent="0.35">
      <c r="A7307" t="s">
        <v>21</v>
      </c>
      <c r="B7307" s="25">
        <v>9</v>
      </c>
      <c r="C7307" t="str">
        <f>CONCATENATE(A7307," ",B7307," ",D7307)</f>
        <v>Uttlesford 9 Night Sleep</v>
      </c>
      <c r="D7307" t="s">
        <v>415</v>
      </c>
      <c r="E7307" t="s">
        <v>95</v>
      </c>
      <c r="F7307" t="str">
        <f>CONCATENATE(E7307," ",A7307," ",D7307)</f>
        <v>PASSION TREE CARE SERVICES LTD Uttlesford Night Sleep</v>
      </c>
      <c r="G7307">
        <v>3</v>
      </c>
      <c r="H7307">
        <v>2</v>
      </c>
    </row>
    <row r="7308" spans="1:8" x14ac:dyDescent="0.35">
      <c r="A7308" t="s">
        <v>21</v>
      </c>
      <c r="B7308" s="25">
        <v>10</v>
      </c>
      <c r="C7308" t="str">
        <f>CONCATENATE(A7308," ",B7308," ",D7308)</f>
        <v>Uttlesford 10 Night Sleep</v>
      </c>
      <c r="D7308" t="s">
        <v>415</v>
      </c>
      <c r="E7308" t="s">
        <v>5</v>
      </c>
      <c r="F7308" t="str">
        <f>CONCATENATE(E7308," ",A7308," ",D7308)</f>
        <v>PCM Homecare LTD Uttlesford Night Sleep</v>
      </c>
      <c r="G7308">
        <v>3</v>
      </c>
      <c r="H7308">
        <v>2</v>
      </c>
    </row>
    <row r="7309" spans="1:8" x14ac:dyDescent="0.35">
      <c r="A7309" t="s">
        <v>21</v>
      </c>
      <c r="B7309" s="25">
        <v>11</v>
      </c>
      <c r="C7309" t="str">
        <f>CONCATENATE(A7309," ",B7309," ",D7309)</f>
        <v>Uttlesford 11 Night Sleep</v>
      </c>
      <c r="D7309" t="s">
        <v>415</v>
      </c>
      <c r="E7309" t="s">
        <v>68</v>
      </c>
      <c r="F7309" t="str">
        <f>CONCATENATE(E7309," ",A7309," ",D7309)</f>
        <v>Green Care Contracts Limited Uttlesford Night Sleep</v>
      </c>
      <c r="G7309">
        <v>3</v>
      </c>
      <c r="H7309">
        <v>2</v>
      </c>
    </row>
    <row r="7310" spans="1:8" x14ac:dyDescent="0.35">
      <c r="A7310" t="s">
        <v>21</v>
      </c>
      <c r="B7310" s="25">
        <v>12</v>
      </c>
      <c r="C7310" t="str">
        <f>CONCATENATE(A7310," ",B7310," ",D7310)</f>
        <v>Uttlesford 12 Night Sleep</v>
      </c>
      <c r="D7310" t="s">
        <v>415</v>
      </c>
      <c r="E7310" t="s">
        <v>6</v>
      </c>
      <c r="F7310" t="str">
        <f>CONCATENATE(E7310," ",A7310," ",D7310)</f>
        <v>TREAL CARE UK LIMITED Uttlesford Night Sleep</v>
      </c>
      <c r="G7310">
        <v>6</v>
      </c>
      <c r="H7310">
        <v>2</v>
      </c>
    </row>
    <row r="7311" spans="1:8" x14ac:dyDescent="0.35">
      <c r="A7311" t="s">
        <v>21</v>
      </c>
      <c r="B7311" s="25">
        <v>13</v>
      </c>
      <c r="C7311" t="str">
        <f>CONCATENATE(A7311," ",B7311," ",D7311)</f>
        <v>Uttlesford 13 Night Sleep</v>
      </c>
      <c r="D7311" t="s">
        <v>415</v>
      </c>
      <c r="E7311" t="s">
        <v>146</v>
      </c>
      <c r="F7311" t="str">
        <f>CONCATENATE(E7311," ",A7311," ",D7311)</f>
        <v>AT HOME SUPPORT SERVICES LTD  Uttlesford Night Sleep</v>
      </c>
      <c r="G7311">
        <v>6</v>
      </c>
      <c r="H7311">
        <v>2</v>
      </c>
    </row>
    <row r="7312" spans="1:8" x14ac:dyDescent="0.35">
      <c r="A7312" t="s">
        <v>21</v>
      </c>
      <c r="B7312" s="25">
        <v>14</v>
      </c>
      <c r="C7312" t="str">
        <f>CONCATENATE(A7312," ",B7312," ",D7312)</f>
        <v>Uttlesford 14 Night Sleep</v>
      </c>
      <c r="D7312" t="s">
        <v>415</v>
      </c>
      <c r="E7312" t="s">
        <v>50</v>
      </c>
      <c r="F7312" t="str">
        <f>CONCATENATE(E7312," ",A7312," ",D7312)</f>
        <v>Damorcare Ltd Uttlesford Night Sleep</v>
      </c>
      <c r="G7312">
        <v>8</v>
      </c>
      <c r="H7312">
        <v>2</v>
      </c>
    </row>
    <row r="7313" spans="1:8" x14ac:dyDescent="0.35">
      <c r="A7313" t="s">
        <v>21</v>
      </c>
      <c r="B7313" s="25">
        <v>15</v>
      </c>
      <c r="C7313" t="str">
        <f>CONCATENATE(A7313," ",B7313," ",D7313)</f>
        <v>Uttlesford 15 Night Sleep</v>
      </c>
      <c r="D7313" t="s">
        <v>415</v>
      </c>
      <c r="E7313" t="s">
        <v>75</v>
      </c>
      <c r="F7313" t="str">
        <f>CONCATENATE(E7313," ",A7313," ",D7313)</f>
        <v>Integrated Kare Solutions Limited Uttlesford Night Sleep</v>
      </c>
      <c r="G7313">
        <v>9</v>
      </c>
      <c r="H7313">
        <v>2</v>
      </c>
    </row>
    <row r="7314" spans="1:8" x14ac:dyDescent="0.35">
      <c r="A7314" t="s">
        <v>21</v>
      </c>
      <c r="B7314" s="25">
        <v>16</v>
      </c>
      <c r="C7314" t="str">
        <f>CONCATENATE(A7314," ",B7314," ",D7314)</f>
        <v>Uttlesford 16 Night Sleep</v>
      </c>
      <c r="D7314" t="s">
        <v>415</v>
      </c>
      <c r="E7314" t="s">
        <v>51</v>
      </c>
      <c r="F7314" t="str">
        <f>CONCATENATE(E7314," ",A7314," ",D7314)</f>
        <v>De Vere Care Partnership Ltd t/a DVCP Uttlesford Night Sleep</v>
      </c>
      <c r="G7314">
        <v>9</v>
      </c>
      <c r="H7314">
        <v>2</v>
      </c>
    </row>
    <row r="7315" spans="1:8" x14ac:dyDescent="0.35">
      <c r="A7315" t="s">
        <v>21</v>
      </c>
      <c r="B7315" s="25">
        <v>17</v>
      </c>
      <c r="C7315" t="str">
        <f>CONCATENATE(A7315," ",B7315," ",D7315)</f>
        <v>Uttlesford 17 Night Sleep</v>
      </c>
      <c r="D7315" t="s">
        <v>415</v>
      </c>
      <c r="E7315" t="s">
        <v>45</v>
      </c>
      <c r="F7315" t="str">
        <f>CONCATENATE(E7315," ",A7315," ",D7315)</f>
        <v>Cherish Social Care Limited Uttlesford Night Sleep</v>
      </c>
      <c r="G7315">
        <v>9</v>
      </c>
      <c r="H7315">
        <v>2</v>
      </c>
    </row>
    <row r="7316" spans="1:8" x14ac:dyDescent="0.35">
      <c r="A7316" t="s">
        <v>21</v>
      </c>
      <c r="B7316" s="25">
        <v>18</v>
      </c>
      <c r="C7316" t="str">
        <f>CONCATENATE(A7316," ",B7316," ",D7316)</f>
        <v>Uttlesford 18 Night Sleep</v>
      </c>
      <c r="D7316" t="s">
        <v>415</v>
      </c>
      <c r="E7316" t="s">
        <v>86</v>
      </c>
      <c r="F7316" t="str">
        <f>CONCATENATE(E7316," ",A7316," ",D7316)</f>
        <v>Metro Homecare Ltd Uttlesford Night Sleep</v>
      </c>
      <c r="G7316">
        <v>9</v>
      </c>
      <c r="H7316">
        <v>2</v>
      </c>
    </row>
    <row r="7317" spans="1:8" x14ac:dyDescent="0.35">
      <c r="A7317" t="s">
        <v>21</v>
      </c>
      <c r="B7317" s="25">
        <v>19</v>
      </c>
      <c r="C7317" t="str">
        <f>CONCATENATE(A7317," ",B7317," ",D7317)</f>
        <v>Uttlesford 19 Night Sleep</v>
      </c>
      <c r="D7317" t="s">
        <v>415</v>
      </c>
      <c r="E7317" t="s">
        <v>53</v>
      </c>
      <c r="F7317" t="str">
        <f>CONCATENATE(E7317," ",A7317," ",D7317)</f>
        <v>Divine Community Care Limited Uttlesford Night Sleep</v>
      </c>
      <c r="G7317">
        <v>9</v>
      </c>
      <c r="H7317">
        <v>2</v>
      </c>
    </row>
    <row r="7318" spans="1:8" x14ac:dyDescent="0.35">
      <c r="A7318" t="s">
        <v>21</v>
      </c>
      <c r="B7318" s="25">
        <v>20</v>
      </c>
      <c r="C7318" t="str">
        <f>CONCATENATE(A7318," ",B7318," ",D7318)</f>
        <v>Uttlesford 20 Night Sleep</v>
      </c>
      <c r="D7318" t="s">
        <v>415</v>
      </c>
      <c r="E7318" t="s">
        <v>72</v>
      </c>
      <c r="F7318" t="str">
        <f>CONCATENATE(E7318," ",A7318," ",D7318)</f>
        <v>Home Sweet Home Care Limited Uttlesford Night Sleep</v>
      </c>
      <c r="G7318">
        <v>9</v>
      </c>
      <c r="H7318">
        <v>2</v>
      </c>
    </row>
    <row r="7319" spans="1:8" x14ac:dyDescent="0.35">
      <c r="A7319" t="s">
        <v>21</v>
      </c>
      <c r="B7319" s="25">
        <v>21</v>
      </c>
      <c r="C7319" t="str">
        <f>CONCATENATE(A7319," ",B7319," ",D7319)</f>
        <v>Uttlesford 21 Night Sleep</v>
      </c>
      <c r="D7319" t="s">
        <v>415</v>
      </c>
      <c r="E7319" t="s">
        <v>37</v>
      </c>
      <c r="F7319" t="str">
        <f>CONCATENATE(E7319," ",A7319," ",D7319)</f>
        <v>BK SOCIAL CARE LIMITED Uttlesford Night Sleep</v>
      </c>
      <c r="G7319">
        <v>9</v>
      </c>
      <c r="H7319">
        <v>2</v>
      </c>
    </row>
    <row r="7320" spans="1:8" x14ac:dyDescent="0.35">
      <c r="A7320" t="s">
        <v>21</v>
      </c>
      <c r="B7320" s="25">
        <v>22</v>
      </c>
      <c r="C7320" t="str">
        <f>CONCATENATE(A7320," ",B7320," ",D7320)</f>
        <v>Uttlesford 22 Night Sleep</v>
      </c>
      <c r="D7320" t="s">
        <v>415</v>
      </c>
      <c r="E7320" t="s">
        <v>395</v>
      </c>
      <c r="F7320" t="str">
        <f>CONCATENATE(E7320," ",A7320," ",D7320)</f>
        <v>Violet care agency Uttlesford Night Sleep</v>
      </c>
      <c r="G7320">
        <v>16</v>
      </c>
      <c r="H7320">
        <v>2</v>
      </c>
    </row>
    <row r="7321" spans="1:8" x14ac:dyDescent="0.35">
      <c r="A7321" t="s">
        <v>21</v>
      </c>
      <c r="B7321" s="25">
        <v>23</v>
      </c>
      <c r="C7321" t="str">
        <f>CONCATENATE(A7321," ",B7321," ",D7321)</f>
        <v>Uttlesford 23 Night Sleep</v>
      </c>
      <c r="D7321" t="s">
        <v>415</v>
      </c>
      <c r="E7321" t="s">
        <v>85</v>
      </c>
      <c r="F7321" t="str">
        <f>CONCATENATE(E7321," ",A7321," ",D7321)</f>
        <v>MERCURY CARE SERVICES Uttlesford Night Sleep</v>
      </c>
      <c r="G7321">
        <v>17</v>
      </c>
      <c r="H7321">
        <v>2</v>
      </c>
    </row>
    <row r="7322" spans="1:8" x14ac:dyDescent="0.35">
      <c r="A7322" t="s">
        <v>21</v>
      </c>
      <c r="B7322" s="25">
        <v>24</v>
      </c>
      <c r="C7322" t="str">
        <f>CONCATENATE(A7322," ",B7322," ",D7322)</f>
        <v>Uttlesford 24 Night Sleep</v>
      </c>
      <c r="D7322" t="s">
        <v>415</v>
      </c>
      <c r="E7322" t="s">
        <v>46</v>
      </c>
      <c r="F7322" t="str">
        <f>CONCATENATE(E7322," ",A7322," ",D7322)</f>
        <v>Colchester HomeCare LTD North Essex Branch Uttlesford Night Sleep</v>
      </c>
      <c r="G7322">
        <v>17</v>
      </c>
      <c r="H7322">
        <v>2</v>
      </c>
    </row>
    <row r="7323" spans="1:8" x14ac:dyDescent="0.35">
      <c r="A7323" t="s">
        <v>21</v>
      </c>
      <c r="B7323" s="25">
        <v>25</v>
      </c>
      <c r="C7323" t="str">
        <f>CONCATENATE(A7323," ",B7323," ",D7323)</f>
        <v>Uttlesford 25 Night Sleep</v>
      </c>
      <c r="D7323" t="s">
        <v>415</v>
      </c>
      <c r="E7323" t="s">
        <v>49</v>
      </c>
      <c r="F7323" t="str">
        <f>CONCATENATE(E7323," ",A7323," ",D7323)</f>
        <v>Crown46 company ltd Uttlesford Night Sleep</v>
      </c>
      <c r="G7323">
        <v>17</v>
      </c>
      <c r="H7323">
        <v>2</v>
      </c>
    </row>
    <row r="7324" spans="1:8" x14ac:dyDescent="0.35">
      <c r="A7324" t="s">
        <v>21</v>
      </c>
      <c r="B7324" s="25">
        <v>26</v>
      </c>
      <c r="C7324" t="str">
        <f>CONCATENATE(A7324," ",B7324," ",D7324)</f>
        <v>Uttlesford 26 Night Sleep</v>
      </c>
      <c r="D7324" t="s">
        <v>415</v>
      </c>
      <c r="E7324" t="s">
        <v>397</v>
      </c>
      <c r="F7324" t="str">
        <f>CONCATENATE(E7324," ",A7324," ",D7324)</f>
        <v>Warren Homecare Limited Uttlesford Night Sleep</v>
      </c>
      <c r="G7324">
        <v>17</v>
      </c>
      <c r="H7324">
        <v>2</v>
      </c>
    </row>
    <row r="7325" spans="1:8" x14ac:dyDescent="0.35">
      <c r="A7325" t="s">
        <v>21</v>
      </c>
      <c r="B7325" s="25">
        <v>27</v>
      </c>
      <c r="C7325" t="str">
        <f>CONCATENATE(A7325," ",B7325," ",D7325)</f>
        <v>Uttlesford 27 Night Sleep</v>
      </c>
      <c r="D7325" t="s">
        <v>415</v>
      </c>
      <c r="E7325" t="s">
        <v>319</v>
      </c>
      <c r="F7325" t="str">
        <f>CONCATENATE(E7325," ",A7325," ",D7325)</f>
        <v>Platinum Homecare 4U Limited Uttlesford Night Sleep</v>
      </c>
      <c r="G7325">
        <v>17</v>
      </c>
      <c r="H7325">
        <v>2</v>
      </c>
    </row>
    <row r="7326" spans="1:8" x14ac:dyDescent="0.35">
      <c r="A7326" t="s">
        <v>21</v>
      </c>
      <c r="B7326" s="25">
        <v>28</v>
      </c>
      <c r="C7326" t="str">
        <f>CONCATENATE(A7326," ",B7326," ",D7326)</f>
        <v>Uttlesford 28 Night Sleep</v>
      </c>
      <c r="D7326" t="s">
        <v>415</v>
      </c>
      <c r="E7326" t="s">
        <v>65</v>
      </c>
      <c r="F7326" t="str">
        <f>CONCATENATE(E7326," ",A7326," ",D7326)</f>
        <v>GILEAD COMPLETE CARE GROUP LIMITED Uttlesford Night Sleep</v>
      </c>
      <c r="G7326">
        <v>17</v>
      </c>
      <c r="H7326">
        <v>2</v>
      </c>
    </row>
    <row r="7327" spans="1:8" x14ac:dyDescent="0.35">
      <c r="A7327" t="s">
        <v>21</v>
      </c>
      <c r="B7327" s="25">
        <v>29</v>
      </c>
      <c r="C7327" t="str">
        <f>CONCATENATE(A7327," ",B7327," ",D7327)</f>
        <v>Uttlesford 29 Night Sleep</v>
      </c>
      <c r="D7327" t="s">
        <v>415</v>
      </c>
      <c r="E7327" t="s">
        <v>333</v>
      </c>
      <c r="F7327" t="str">
        <f>CONCATENATE(E7327," ",A7327," ",D7327)</f>
        <v>Ready Care Services Limited Uttlesford Night Sleep</v>
      </c>
      <c r="G7327">
        <v>23</v>
      </c>
      <c r="H7327">
        <v>2</v>
      </c>
    </row>
    <row r="7328" spans="1:8" x14ac:dyDescent="0.35">
      <c r="A7328" t="s">
        <v>21</v>
      </c>
      <c r="B7328" s="25">
        <v>30</v>
      </c>
      <c r="C7328" t="str">
        <f>CONCATENATE(A7328," ",B7328," ",D7328)</f>
        <v>Uttlesford 30 Night Sleep</v>
      </c>
      <c r="D7328" t="s">
        <v>415</v>
      </c>
      <c r="E7328" t="s">
        <v>56</v>
      </c>
      <c r="F7328" t="str">
        <f>CONCATENATE(E7328," ",A7328," ",D7328)</f>
        <v>Efficiency-For Care Limited Uttlesford Night Sleep</v>
      </c>
      <c r="G7328">
        <v>24</v>
      </c>
      <c r="H7328">
        <v>2</v>
      </c>
    </row>
    <row r="7329" spans="1:8" x14ac:dyDescent="0.35">
      <c r="A7329" t="s">
        <v>21</v>
      </c>
      <c r="B7329" s="25">
        <v>31</v>
      </c>
      <c r="C7329" t="str">
        <f>CONCATENATE(A7329," ",B7329," ",D7329)</f>
        <v>Uttlesford 31 Night Sleep</v>
      </c>
      <c r="D7329" t="s">
        <v>415</v>
      </c>
      <c r="E7329" t="s">
        <v>270</v>
      </c>
      <c r="F7329" t="str">
        <f>CONCATENATE(E7329," ",A7329," ",D7329)</f>
        <v>Kayoski Care Ltd Uttlesford Night Sleep</v>
      </c>
      <c r="G7329">
        <v>25</v>
      </c>
      <c r="H7329">
        <v>2</v>
      </c>
    </row>
    <row r="7330" spans="1:8" x14ac:dyDescent="0.35">
      <c r="A7330" t="s">
        <v>21</v>
      </c>
      <c r="B7330" s="25">
        <v>32</v>
      </c>
      <c r="C7330" t="str">
        <f>CONCATENATE(A7330," ",B7330," ",D7330)</f>
        <v>Uttlesford 32 Night Sleep</v>
      </c>
      <c r="D7330" t="s">
        <v>415</v>
      </c>
      <c r="E7330" t="s">
        <v>201</v>
      </c>
      <c r="F7330" t="str">
        <f>CONCATENATE(E7330," ",A7330," ",D7330)</f>
        <v>Dion Care Services Limited Uttlesford Night Sleep</v>
      </c>
      <c r="G7330">
        <v>25</v>
      </c>
      <c r="H7330">
        <v>2</v>
      </c>
    </row>
    <row r="7331" spans="1:8" x14ac:dyDescent="0.35">
      <c r="A7331" t="s">
        <v>21</v>
      </c>
      <c r="B7331" s="25">
        <v>33</v>
      </c>
      <c r="C7331" t="str">
        <f>CONCATENATE(A7331," ",B7331," ",D7331)</f>
        <v>Uttlesford 33 Night Sleep</v>
      </c>
      <c r="D7331" t="s">
        <v>415</v>
      </c>
      <c r="E7331" t="s">
        <v>168</v>
      </c>
      <c r="F7331" t="str">
        <f>CONCATENATE(E7331," ",A7331," ",D7331)</f>
        <v>CARE JUST 4U LIMITED Uttlesford Night Sleep</v>
      </c>
      <c r="G7331">
        <v>27</v>
      </c>
      <c r="H7331">
        <v>2</v>
      </c>
    </row>
    <row r="7332" spans="1:8" x14ac:dyDescent="0.35">
      <c r="A7332" t="s">
        <v>21</v>
      </c>
      <c r="B7332" s="25">
        <v>34</v>
      </c>
      <c r="C7332" t="str">
        <f>CONCATENATE(A7332," ",B7332," ",D7332)</f>
        <v>Uttlesford 34 Night Sleep</v>
      </c>
      <c r="D7332" t="s">
        <v>415</v>
      </c>
      <c r="E7332" t="s">
        <v>255</v>
      </c>
      <c r="F7332" t="str">
        <f>CONCATENATE(E7332," ",A7332," ",D7332)</f>
        <v>Immediate Medical Solutions Ltd  Uttlesford Night Sleep</v>
      </c>
      <c r="G7332">
        <v>28</v>
      </c>
      <c r="H7332">
        <v>2</v>
      </c>
    </row>
    <row r="7333" spans="1:8" x14ac:dyDescent="0.35">
      <c r="A7333" t="s">
        <v>21</v>
      </c>
      <c r="B7333" s="25">
        <v>35</v>
      </c>
      <c r="C7333" t="str">
        <f>CONCATENATE(A7333," ",B7333," ",D7333)</f>
        <v>Uttlesford 35 Night Sleep</v>
      </c>
      <c r="D7333" t="s">
        <v>415</v>
      </c>
      <c r="E7333" t="s">
        <v>173</v>
      </c>
      <c r="F7333" t="str">
        <f>CONCATENATE(E7333," ",A7333," ",D7333)</f>
        <v>CareRose Cares Ltd. Uttlesford Night Sleep</v>
      </c>
      <c r="G7333">
        <v>29</v>
      </c>
      <c r="H7333">
        <v>2</v>
      </c>
    </row>
    <row r="7334" spans="1:8" x14ac:dyDescent="0.35">
      <c r="A7334" t="s">
        <v>21</v>
      </c>
      <c r="B7334" s="25">
        <v>36</v>
      </c>
      <c r="C7334" t="str">
        <f>CONCATENATE(A7334," ",B7334," ",D7334)</f>
        <v>Uttlesford 36 Night Sleep</v>
      </c>
      <c r="D7334" t="s">
        <v>415</v>
      </c>
      <c r="E7334" t="s">
        <v>66</v>
      </c>
      <c r="F7334" t="str">
        <f>CONCATENATE(E7334," ",A7334," ",D7334)</f>
        <v>Glenavon Care Limited Uttlesford Night Sleep</v>
      </c>
      <c r="G7334">
        <v>29</v>
      </c>
      <c r="H7334">
        <v>2</v>
      </c>
    </row>
    <row r="7335" spans="1:8" x14ac:dyDescent="0.35">
      <c r="A7335" t="s">
        <v>21</v>
      </c>
      <c r="B7335" s="25">
        <v>37</v>
      </c>
      <c r="C7335" t="str">
        <f>CONCATENATE(A7335," ",B7335," ",D7335)</f>
        <v>Uttlesford 37 Night Sleep</v>
      </c>
      <c r="D7335" t="s">
        <v>415</v>
      </c>
      <c r="E7335" t="s">
        <v>199</v>
      </c>
      <c r="F7335" t="str">
        <f>CONCATENATE(E7335," ",A7335," ",D7335)</f>
        <v>Diamond Unique Care Limited  Uttlesford Night Sleep</v>
      </c>
      <c r="G7335">
        <v>31</v>
      </c>
      <c r="H7335">
        <v>2</v>
      </c>
    </row>
    <row r="7336" spans="1:8" x14ac:dyDescent="0.35">
      <c r="A7336" t="s">
        <v>21</v>
      </c>
      <c r="B7336" s="25">
        <v>38</v>
      </c>
      <c r="C7336" t="str">
        <f>CONCATENATE(A7336," ",B7336," ",D7336)</f>
        <v>Uttlesford 38 Night Sleep</v>
      </c>
      <c r="D7336" t="s">
        <v>415</v>
      </c>
      <c r="E7336" t="s">
        <v>139</v>
      </c>
      <c r="F7336" t="str">
        <f>CONCATENATE(E7336," ",A7336," ",D7336)</f>
        <v>Angels Care Solutions Uttlesford Night Sleep</v>
      </c>
      <c r="G7336">
        <v>32</v>
      </c>
      <c r="H7336">
        <v>2</v>
      </c>
    </row>
    <row r="7337" spans="1:8" x14ac:dyDescent="0.35">
      <c r="A7337" t="s">
        <v>21</v>
      </c>
      <c r="B7337" s="25">
        <v>39</v>
      </c>
      <c r="C7337" t="str">
        <f>CONCATENATE(A7337," ",B7337," ",D7337)</f>
        <v>Uttlesford 39 Night Sleep</v>
      </c>
      <c r="D7337" t="s">
        <v>415</v>
      </c>
      <c r="E7337" t="s">
        <v>69</v>
      </c>
      <c r="F7337" t="str">
        <f>CONCATENATE(E7337," ",A7337," ",D7337)</f>
        <v>H.O.P.E Superjobs Limited Uttlesford Night Sleep</v>
      </c>
      <c r="G7337">
        <v>32</v>
      </c>
      <c r="H7337">
        <v>2</v>
      </c>
    </row>
    <row r="7338" spans="1:8" x14ac:dyDescent="0.35">
      <c r="A7338" t="s">
        <v>21</v>
      </c>
      <c r="B7338" s="25">
        <v>40</v>
      </c>
      <c r="C7338" t="str">
        <f>CONCATENATE(A7338," ",B7338," ",D7338)</f>
        <v>Uttlesford 40 Night Sleep</v>
      </c>
      <c r="D7338" t="s">
        <v>415</v>
      </c>
      <c r="E7338" t="s">
        <v>167</v>
      </c>
      <c r="F7338" t="str">
        <f>CONCATENATE(E7338," ",A7338," ",D7338)</f>
        <v>Care Individual Limited Uttlesford Night Sleep</v>
      </c>
      <c r="G7338">
        <v>34</v>
      </c>
      <c r="H7338">
        <v>2</v>
      </c>
    </row>
    <row r="7339" spans="1:8" x14ac:dyDescent="0.35">
      <c r="A7339" t="s">
        <v>21</v>
      </c>
      <c r="B7339" s="25">
        <v>41</v>
      </c>
      <c r="C7339" t="str">
        <f>CONCATENATE(A7339," ",B7339," ",D7339)</f>
        <v>Uttlesford 41 Night Sleep</v>
      </c>
      <c r="D7339" t="s">
        <v>415</v>
      </c>
      <c r="E7339" t="s">
        <v>130</v>
      </c>
      <c r="F7339" t="str">
        <f>CONCATENATE(E7339," ",A7339," ",D7339)</f>
        <v>Aeon Nursing LTD Uttlesford Night Sleep</v>
      </c>
      <c r="G7339">
        <v>35</v>
      </c>
      <c r="H7339">
        <v>2</v>
      </c>
    </row>
    <row r="7340" spans="1:8" x14ac:dyDescent="0.35">
      <c r="A7340" t="s">
        <v>21</v>
      </c>
      <c r="B7340" s="25">
        <v>42</v>
      </c>
      <c r="C7340" t="str">
        <f>CONCATENATE(A7340," ",B7340," ",D7340)</f>
        <v>Uttlesford 42 Night Sleep</v>
      </c>
      <c r="D7340" t="s">
        <v>415</v>
      </c>
      <c r="E7340" t="s">
        <v>332</v>
      </c>
      <c r="F7340" t="str">
        <f>CONCATENATE(E7340," ",A7340," ",D7340)</f>
        <v>RAYNET RECRUITMENT AGENCY LTD Uttlesford Night Sleep</v>
      </c>
      <c r="G7340">
        <v>36</v>
      </c>
      <c r="H7340">
        <v>2</v>
      </c>
    </row>
    <row r="7341" spans="1:8" x14ac:dyDescent="0.35">
      <c r="A7341" t="s">
        <v>21</v>
      </c>
      <c r="B7341" s="25">
        <v>43</v>
      </c>
      <c r="C7341" t="str">
        <f>CONCATENATE(A7341," ",B7341," ",D7341)</f>
        <v>Uttlesford 43 Night Sleep</v>
      </c>
      <c r="D7341" t="s">
        <v>415</v>
      </c>
      <c r="E7341" t="s">
        <v>226</v>
      </c>
      <c r="F7341" t="str">
        <f>CONCATENATE(E7341," ",A7341," ",D7341)</f>
        <v>FIRST CHOICE CONSULTANCY LIMITED Uttlesford Night Sleep</v>
      </c>
      <c r="G7341">
        <v>37</v>
      </c>
      <c r="H7341">
        <v>2</v>
      </c>
    </row>
    <row r="7342" spans="1:8" x14ac:dyDescent="0.35">
      <c r="A7342" t="s">
        <v>21</v>
      </c>
      <c r="B7342" s="25">
        <v>44</v>
      </c>
      <c r="C7342" t="str">
        <f>CONCATENATE(A7342," ",B7342," ",D7342)</f>
        <v>Uttlesford 44 Night Sleep</v>
      </c>
      <c r="D7342" t="s">
        <v>415</v>
      </c>
      <c r="E7342" t="s">
        <v>162</v>
      </c>
      <c r="F7342" t="str">
        <f>CONCATENATE(E7342," ",A7342," ",D7342)</f>
        <v>BS CARE MANAGEMENT SERVICES LIMITED Uttlesford Night Sleep</v>
      </c>
      <c r="G7342">
        <v>38</v>
      </c>
      <c r="H7342">
        <v>2</v>
      </c>
    </row>
    <row r="7343" spans="1:8" x14ac:dyDescent="0.35">
      <c r="A7343" t="s">
        <v>21</v>
      </c>
      <c r="B7343" s="25">
        <v>45</v>
      </c>
      <c r="C7343" t="str">
        <f>CONCATENATE(A7343," ",B7343," ",D7343)</f>
        <v>Uttlesford 45 Night Sleep</v>
      </c>
      <c r="D7343" t="s">
        <v>415</v>
      </c>
      <c r="E7343" t="s">
        <v>180</v>
      </c>
      <c r="F7343" t="str">
        <f>CONCATENATE(E7343," ",A7343," ",D7343)</f>
        <v>Central Care Recruitment Limited Uttlesford Night Sleep</v>
      </c>
      <c r="G7343">
        <v>39</v>
      </c>
      <c r="H7343">
        <v>2</v>
      </c>
    </row>
    <row r="7344" spans="1:8" x14ac:dyDescent="0.35">
      <c r="A7344" t="s">
        <v>21</v>
      </c>
      <c r="B7344" s="25">
        <v>46</v>
      </c>
      <c r="C7344" t="str">
        <f>CONCATENATE(A7344," ",B7344," ",D7344)</f>
        <v>Uttlesford 46 Night Sleep</v>
      </c>
      <c r="D7344" t="s">
        <v>415</v>
      </c>
      <c r="E7344" t="s">
        <v>418</v>
      </c>
      <c r="F7344" t="str">
        <f>CONCATENATE(E7344," ",A7344," ",D7344)</f>
        <v>Thera Trust Uttlesford Night Sleep</v>
      </c>
      <c r="G7344">
        <v>40</v>
      </c>
      <c r="H7344">
        <v>2</v>
      </c>
    </row>
    <row r="7345" spans="1:8" x14ac:dyDescent="0.35">
      <c r="A7345" t="s">
        <v>21</v>
      </c>
      <c r="B7345" s="25">
        <v>47</v>
      </c>
      <c r="C7345" t="str">
        <f>CONCATENATE(A7345," ",B7345," ",D7345)</f>
        <v>Uttlesford 47 Night Sleep</v>
      </c>
      <c r="D7345" t="s">
        <v>415</v>
      </c>
      <c r="E7345" t="s">
        <v>249</v>
      </c>
      <c r="F7345" t="str">
        <f>CONCATENATE(E7345," ",A7345," ",D7345)</f>
        <v>Heritage Staffing Services Limited Uttlesford Night Sleep</v>
      </c>
      <c r="G7345">
        <v>41</v>
      </c>
      <c r="H7345">
        <v>2</v>
      </c>
    </row>
    <row r="7346" spans="1:8" x14ac:dyDescent="0.35">
      <c r="A7346" t="s">
        <v>21</v>
      </c>
      <c r="B7346" s="25">
        <v>48</v>
      </c>
      <c r="C7346" t="str">
        <f>CONCATENATE(A7346," ",B7346," ",D7346)</f>
        <v>Uttlesford 48 Night Sleep</v>
      </c>
      <c r="D7346" t="s">
        <v>415</v>
      </c>
      <c r="E7346" t="s">
        <v>42</v>
      </c>
      <c r="F7346" t="str">
        <f>CONCATENATE(E7346," ",A7346," ",D7346)</f>
        <v>Care Quality Services Uttlesford Night Sleep</v>
      </c>
      <c r="G7346">
        <v>42</v>
      </c>
      <c r="H7346">
        <v>2</v>
      </c>
    </row>
    <row r="7347" spans="1:8" x14ac:dyDescent="0.35">
      <c r="A7347" t="s">
        <v>21</v>
      </c>
      <c r="B7347" s="25">
        <v>49</v>
      </c>
      <c r="C7347" t="str">
        <f>CONCATENATE(A7347," ",B7347," ",D7347)</f>
        <v>Uttlesford 49 Night Sleep</v>
      </c>
      <c r="D7347" t="s">
        <v>415</v>
      </c>
      <c r="E7347" t="s">
        <v>159</v>
      </c>
      <c r="F7347" t="str">
        <f>CONCATENATE(E7347," ",A7347," ",D7347)</f>
        <v>Blueboard Care Services Ltd Uttlesford Night Sleep</v>
      </c>
      <c r="G7347">
        <v>43</v>
      </c>
      <c r="H7347">
        <v>2</v>
      </c>
    </row>
    <row r="7348" spans="1:8" x14ac:dyDescent="0.35">
      <c r="A7348" t="s">
        <v>21</v>
      </c>
      <c r="B7348" s="25">
        <v>50</v>
      </c>
      <c r="C7348" t="str">
        <f>CONCATENATE(A7348," ",B7348," ",D7348)</f>
        <v>Uttlesford 50 Night Sleep</v>
      </c>
      <c r="D7348" t="s">
        <v>415</v>
      </c>
      <c r="E7348" t="s">
        <v>216</v>
      </c>
      <c r="F7348" t="str">
        <f>CONCATENATE(E7348," ",A7348," ",D7348)</f>
        <v>ENS Recruitment Limited Uttlesford Night Sleep</v>
      </c>
      <c r="G7348">
        <v>44</v>
      </c>
      <c r="H7348">
        <v>2</v>
      </c>
    </row>
    <row r="7349" spans="1:8" x14ac:dyDescent="0.35">
      <c r="A7349" t="s">
        <v>21</v>
      </c>
      <c r="B7349" s="25">
        <v>51</v>
      </c>
      <c r="C7349" t="str">
        <f>CONCATENATE(A7349," ",B7349," ",D7349)</f>
        <v>Uttlesford 51 Night Sleep</v>
      </c>
      <c r="D7349" t="s">
        <v>415</v>
      </c>
      <c r="E7349" t="s">
        <v>235</v>
      </c>
      <c r="F7349" t="str">
        <f>CONCATENATE(E7349," ",A7349," ",D7349)</f>
        <v>Gateway Care Services Limited Uttlesford Night Sleep</v>
      </c>
      <c r="G7349">
        <v>45</v>
      </c>
      <c r="H7349">
        <v>2</v>
      </c>
    </row>
    <row r="7350" spans="1:8" x14ac:dyDescent="0.35">
      <c r="A7350" t="s">
        <v>21</v>
      </c>
      <c r="B7350" s="25">
        <v>52</v>
      </c>
      <c r="C7350" t="str">
        <f>CONCATENATE(A7350," ",B7350," ",D7350)</f>
        <v>Uttlesford 52 Night Sleep</v>
      </c>
      <c r="D7350" t="s">
        <v>415</v>
      </c>
      <c r="E7350" t="s">
        <v>152</v>
      </c>
      <c r="F7350" t="str">
        <f>CONCATENATE(E7350," ",A7350," ",D7350)</f>
        <v>Best2 Care Ltd. Uttlesford Night Sleep</v>
      </c>
      <c r="G7350">
        <v>46</v>
      </c>
      <c r="H7350">
        <v>2</v>
      </c>
    </row>
    <row r="7351" spans="1:8" x14ac:dyDescent="0.35">
      <c r="A7351" t="s">
        <v>21</v>
      </c>
      <c r="B7351" s="25">
        <v>53</v>
      </c>
      <c r="C7351" t="str">
        <f>CONCATENATE(A7351," ",B7351," ",D7351)</f>
        <v>Uttlesford 53 Night Sleep</v>
      </c>
      <c r="D7351" t="s">
        <v>415</v>
      </c>
      <c r="E7351" t="s">
        <v>240</v>
      </c>
      <c r="F7351" t="str">
        <f>CONCATENATE(E7351," ",A7351," ",D7351)</f>
        <v>GRACEFUL HANDS CARE LTD Uttlesford Night Sleep</v>
      </c>
      <c r="G7351">
        <v>46</v>
      </c>
      <c r="H7351">
        <v>2</v>
      </c>
    </row>
    <row r="7352" spans="1:8" x14ac:dyDescent="0.35">
      <c r="A7352" t="s">
        <v>21</v>
      </c>
      <c r="B7352" s="25">
        <v>54</v>
      </c>
      <c r="C7352" t="str">
        <f>CONCATENATE(A7352," ",B7352," ",D7352)</f>
        <v>Uttlesford 54 Night Sleep</v>
      </c>
      <c r="D7352" t="s">
        <v>415</v>
      </c>
      <c r="E7352" t="s">
        <v>176</v>
      </c>
      <c r="F7352" t="str">
        <f>CONCATENATE(E7352," ",A7352," ",D7352)</f>
        <v>CARING HANDS EAST LONDON LTD Uttlesford Night Sleep</v>
      </c>
      <c r="G7352">
        <v>48</v>
      </c>
      <c r="H7352">
        <v>2</v>
      </c>
    </row>
    <row r="7353" spans="1:8" x14ac:dyDescent="0.35">
      <c r="A7353" t="s">
        <v>21</v>
      </c>
      <c r="B7353" s="25">
        <v>55</v>
      </c>
      <c r="C7353" t="str">
        <f>CONCATENATE(A7353," ",B7353," ",D7353)</f>
        <v>Uttlesford 55 Night Sleep</v>
      </c>
      <c r="D7353" t="s">
        <v>415</v>
      </c>
      <c r="E7353" t="s">
        <v>320</v>
      </c>
      <c r="F7353" t="str">
        <f>CONCATENATE(E7353," ",A7353," ",D7353)</f>
        <v>Portfolio Homecare Ltd Uttlesford Night Sleep</v>
      </c>
      <c r="G7353">
        <v>49</v>
      </c>
      <c r="H7353">
        <v>2</v>
      </c>
    </row>
    <row r="7354" spans="1:8" x14ac:dyDescent="0.35">
      <c r="A7354" t="s">
        <v>21</v>
      </c>
      <c r="B7354" s="25">
        <v>56</v>
      </c>
      <c r="C7354" t="str">
        <f>CONCATENATE(A7354," ",B7354," ",D7354)</f>
        <v>Uttlesford 56 Night Sleep</v>
      </c>
      <c r="D7354" t="s">
        <v>415</v>
      </c>
      <c r="E7354" t="s">
        <v>137</v>
      </c>
      <c r="F7354" t="str">
        <f>CONCATENATE(E7354," ",A7354," ",D7354)</f>
        <v>Ambar Care Ltd Uttlesford Night Sleep</v>
      </c>
      <c r="G7354">
        <v>50</v>
      </c>
      <c r="H7354">
        <v>2</v>
      </c>
    </row>
    <row r="7355" spans="1:8" x14ac:dyDescent="0.35">
      <c r="A7355" t="s">
        <v>21</v>
      </c>
      <c r="B7355" s="25">
        <v>57</v>
      </c>
      <c r="C7355" t="str">
        <f>CONCATENATE(A7355," ",B7355," ",D7355)</f>
        <v>Uttlesford 57 Night Sleep</v>
      </c>
      <c r="D7355" t="s">
        <v>415</v>
      </c>
      <c r="E7355" t="s">
        <v>236</v>
      </c>
      <c r="F7355" t="str">
        <f>CONCATENATE(E7355," ",A7355," ",D7355)</f>
        <v>Glee Care Ltd Uttlesford Night Sleep</v>
      </c>
      <c r="G7355">
        <v>50</v>
      </c>
      <c r="H7355">
        <v>2</v>
      </c>
    </row>
    <row r="7356" spans="1:8" x14ac:dyDescent="0.35">
      <c r="A7356" t="s">
        <v>21</v>
      </c>
      <c r="B7356" s="25">
        <v>58</v>
      </c>
      <c r="C7356" t="str">
        <f>CONCATENATE(A7356," ",B7356," ",D7356)</f>
        <v>Uttlesford 58 Night Sleep</v>
      </c>
      <c r="D7356" t="s">
        <v>415</v>
      </c>
      <c r="E7356" t="s">
        <v>232</v>
      </c>
      <c r="F7356" t="str">
        <f>CONCATENATE(E7356," ",A7356," ",D7356)</f>
        <v>Frantec Uttlesford Night Sleep</v>
      </c>
      <c r="G7356">
        <v>52</v>
      </c>
      <c r="H7356">
        <v>2</v>
      </c>
    </row>
    <row r="7357" spans="1:8" x14ac:dyDescent="0.35">
      <c r="A7357" t="s">
        <v>21</v>
      </c>
      <c r="B7357" s="25">
        <v>59</v>
      </c>
      <c r="C7357" t="str">
        <f>CONCATENATE(A7357," ",B7357," ",D7357)</f>
        <v>Uttlesford 59 Night Sleep</v>
      </c>
      <c r="D7357" t="s">
        <v>415</v>
      </c>
      <c r="E7357" t="s">
        <v>287</v>
      </c>
      <c r="F7357" t="str">
        <f>CONCATENATE(E7357," ",A7357," ",D7357)</f>
        <v>MANORCOURT CARE (NORFOLK) LIMITED Uttlesford Night Sleep</v>
      </c>
      <c r="G7357">
        <v>53</v>
      </c>
      <c r="H7357">
        <v>2</v>
      </c>
    </row>
    <row r="7358" spans="1:8" x14ac:dyDescent="0.35">
      <c r="A7358" t="s">
        <v>21</v>
      </c>
      <c r="B7358" s="25">
        <v>60</v>
      </c>
      <c r="C7358" t="str">
        <f>CONCATENATE(A7358," ",B7358," ",D7358)</f>
        <v>Uttlesford 60 Night Sleep</v>
      </c>
      <c r="D7358" t="s">
        <v>415</v>
      </c>
      <c r="E7358" t="s">
        <v>194</v>
      </c>
      <c r="F7358" t="str">
        <f>CONCATENATE(E7358," ",A7358," ",D7358)</f>
        <v>Darem Healthcare Ltd Uttlesford Night Sleep</v>
      </c>
      <c r="G7358">
        <v>54</v>
      </c>
      <c r="H7358">
        <v>2</v>
      </c>
    </row>
    <row r="7359" spans="1:8" x14ac:dyDescent="0.35">
      <c r="A7359" t="s">
        <v>21</v>
      </c>
      <c r="B7359" s="25">
        <v>61</v>
      </c>
      <c r="C7359" t="str">
        <f>CONCATENATE(A7359," ",B7359," ",D7359)</f>
        <v>Uttlesford 61 Night Sleep</v>
      </c>
      <c r="D7359" t="s">
        <v>415</v>
      </c>
      <c r="E7359" t="s">
        <v>156</v>
      </c>
      <c r="F7359" t="str">
        <f>CONCATENATE(E7359," ",A7359," ",D7359)</f>
        <v>Blossom Healthcare Solutions Uttlesford Night Sleep</v>
      </c>
      <c r="G7359">
        <v>55</v>
      </c>
      <c r="H7359">
        <v>2</v>
      </c>
    </row>
    <row r="7360" spans="1:8" x14ac:dyDescent="0.35">
      <c r="A7360" t="s">
        <v>21</v>
      </c>
      <c r="B7360" s="25">
        <v>62</v>
      </c>
      <c r="C7360" t="str">
        <f>CONCATENATE(A7360," ",B7360," ",D7360)</f>
        <v>Uttlesford 62 Night Sleep</v>
      </c>
      <c r="D7360" t="s">
        <v>415</v>
      </c>
      <c r="E7360" t="s">
        <v>100</v>
      </c>
      <c r="F7360" t="str">
        <f>CONCATENATE(E7360," ",A7360," ",D7360)</f>
        <v>Restcare Ltd Uttlesford Night Sleep</v>
      </c>
      <c r="G7360">
        <v>56</v>
      </c>
      <c r="H7360">
        <v>2</v>
      </c>
    </row>
    <row r="7361" spans="1:8" x14ac:dyDescent="0.35">
      <c r="A7361" t="s">
        <v>21</v>
      </c>
      <c r="B7361" s="25">
        <v>63</v>
      </c>
      <c r="C7361" t="str">
        <f>CONCATENATE(A7361," ",B7361," ",D7361)</f>
        <v>Uttlesford 63 Night Sleep</v>
      </c>
      <c r="D7361" t="s">
        <v>415</v>
      </c>
      <c r="E7361" t="s">
        <v>268</v>
      </c>
      <c r="F7361" t="str">
        <f>CONCATENATE(E7361," ",A7361," ",D7361)</f>
        <v>Jurichez Ltd Uttlesford Night Sleep</v>
      </c>
      <c r="G7361">
        <v>57</v>
      </c>
      <c r="H7361">
        <v>2</v>
      </c>
    </row>
    <row r="7362" spans="1:8" x14ac:dyDescent="0.35">
      <c r="A7362" t="s">
        <v>21</v>
      </c>
      <c r="B7362" s="25">
        <v>64</v>
      </c>
      <c r="C7362" t="str">
        <f>CONCATENATE(A7362," ",B7362," ",D7362)</f>
        <v>Uttlesford 64 Night Sleep</v>
      </c>
      <c r="D7362" t="s">
        <v>415</v>
      </c>
      <c r="E7362" t="s">
        <v>103</v>
      </c>
      <c r="F7362" t="str">
        <f>CONCATENATE(E7362," ",A7362," ",D7362)</f>
        <v>Servoca Nursing and Care Ltd trading as Servoca Complex Care Uttlesford Night Sleep</v>
      </c>
      <c r="G7362">
        <v>58</v>
      </c>
      <c r="H7362">
        <v>2</v>
      </c>
    </row>
    <row r="7363" spans="1:8" x14ac:dyDescent="0.35">
      <c r="A7363" t="s">
        <v>21</v>
      </c>
      <c r="B7363" s="25">
        <v>65</v>
      </c>
      <c r="C7363" t="str">
        <f>CONCATENATE(A7363," ",B7363," ",D7363)</f>
        <v>Uttlesford 65 Night Sleep</v>
      </c>
      <c r="D7363" t="s">
        <v>415</v>
      </c>
      <c r="E7363" t="s">
        <v>169</v>
      </c>
      <c r="F7363" t="str">
        <f>CONCATENATE(E7363," ",A7363," ",D7363)</f>
        <v>Care Package Plus Limited Uttlesford Night Sleep</v>
      </c>
      <c r="G7363">
        <v>59</v>
      </c>
      <c r="H7363">
        <v>2</v>
      </c>
    </row>
    <row r="7364" spans="1:8" x14ac:dyDescent="0.35">
      <c r="A7364" t="s">
        <v>21</v>
      </c>
      <c r="B7364" s="25">
        <v>66</v>
      </c>
      <c r="C7364" t="str">
        <f>CONCATENATE(A7364," ",B7364," ",D7364)</f>
        <v>Uttlesford 66 Night Sleep</v>
      </c>
      <c r="D7364" t="s">
        <v>415</v>
      </c>
      <c r="E7364" t="s">
        <v>147</v>
      </c>
      <c r="F7364" t="str">
        <f>CONCATENATE(E7364," ",A7364," ",D7364)</f>
        <v>AVIBID LIMITED Uttlesford Night Sleep</v>
      </c>
      <c r="G7364">
        <v>59</v>
      </c>
      <c r="H7364">
        <v>2</v>
      </c>
    </row>
    <row r="7365" spans="1:8" x14ac:dyDescent="0.35">
      <c r="A7365" t="s">
        <v>21</v>
      </c>
      <c r="B7365" s="25">
        <v>67</v>
      </c>
      <c r="C7365" t="str">
        <f>CONCATENATE(A7365," ",B7365," ",D7365)</f>
        <v>Uttlesford 67 Night Sleep</v>
      </c>
      <c r="D7365" t="s">
        <v>415</v>
      </c>
      <c r="E7365" t="s">
        <v>129</v>
      </c>
      <c r="F7365" t="str">
        <f>CONCATENATE(E7365," ",A7365," ",D7365)</f>
        <v>Advance Careprovider Limited Uttlesford Night Sleep</v>
      </c>
      <c r="G7365">
        <v>59</v>
      </c>
      <c r="H7365">
        <v>2</v>
      </c>
    </row>
    <row r="7366" spans="1:8" x14ac:dyDescent="0.35">
      <c r="A7366" t="s">
        <v>21</v>
      </c>
      <c r="B7366" s="25">
        <v>68</v>
      </c>
      <c r="C7366" t="str">
        <f>CONCATENATE(A7366," ",B7366," ",D7366)</f>
        <v>Uttlesford 68 Night Sleep</v>
      </c>
      <c r="D7366" t="s">
        <v>415</v>
      </c>
      <c r="E7366" t="s">
        <v>363</v>
      </c>
      <c r="F7366" t="str">
        <f>CONCATENATE(E7366," ",A7366," ",D7366)</f>
        <v>SPRING SUCCESS HOMECARE LIMITED Uttlesford Night Sleep</v>
      </c>
      <c r="G7366">
        <v>59</v>
      </c>
      <c r="H7366">
        <v>2</v>
      </c>
    </row>
    <row r="7367" spans="1:8" x14ac:dyDescent="0.35">
      <c r="A7367" t="s">
        <v>21</v>
      </c>
      <c r="B7367" s="25">
        <v>69</v>
      </c>
      <c r="C7367" t="str">
        <f>CONCATENATE(A7367," ",B7367," ",D7367)</f>
        <v>Uttlesford 69 Night Sleep</v>
      </c>
      <c r="D7367" t="s">
        <v>415</v>
      </c>
      <c r="E7367" t="s">
        <v>323</v>
      </c>
      <c r="F7367" t="str">
        <f>CONCATENATE(E7367," ",A7367," ",D7367)</f>
        <v>Prestige Health &amp; Social Care Ltd  Uttlesford Night Sleep</v>
      </c>
      <c r="G7367">
        <v>59</v>
      </c>
      <c r="H7367">
        <v>2</v>
      </c>
    </row>
    <row r="7368" spans="1:8" x14ac:dyDescent="0.35">
      <c r="A7368" t="s">
        <v>21</v>
      </c>
      <c r="B7368" s="25">
        <v>70</v>
      </c>
      <c r="C7368" t="str">
        <f>CONCATENATE(A7368," ",B7368," ",D7368)</f>
        <v>Uttlesford 70 Night Sleep</v>
      </c>
      <c r="D7368" t="s">
        <v>415</v>
      </c>
      <c r="E7368" t="s">
        <v>239</v>
      </c>
      <c r="F7368" t="str">
        <f>CONCATENATE(E7368," ",A7368," ",D7368)</f>
        <v>Graceage Care Ltd Uttlesford Night Sleep</v>
      </c>
      <c r="G7368">
        <v>64</v>
      </c>
      <c r="H7368">
        <v>2</v>
      </c>
    </row>
    <row r="7369" spans="1:8" x14ac:dyDescent="0.35">
      <c r="A7369" t="s">
        <v>21</v>
      </c>
      <c r="B7369" s="25">
        <v>71</v>
      </c>
      <c r="C7369" t="str">
        <f>CONCATENATE(A7369," ",B7369," ",D7369)</f>
        <v>Uttlesford 71 Night Sleep</v>
      </c>
      <c r="D7369" t="s">
        <v>415</v>
      </c>
      <c r="E7369" t="s">
        <v>102</v>
      </c>
      <c r="F7369" t="str">
        <f>CONCATENATE(E7369," ",A7369," ",D7369)</f>
        <v>RUMAX LIMITED Uttlesford Night Sleep</v>
      </c>
      <c r="G7369">
        <v>65</v>
      </c>
      <c r="H7369">
        <v>2</v>
      </c>
    </row>
    <row r="7370" spans="1:8" x14ac:dyDescent="0.35">
      <c r="A7370" t="s">
        <v>21</v>
      </c>
      <c r="B7370" s="25">
        <v>72</v>
      </c>
      <c r="C7370" t="str">
        <f>CONCATENATE(A7370," ",B7370," ",D7370)</f>
        <v>Uttlesford 72 Night Sleep</v>
      </c>
      <c r="D7370" t="s">
        <v>415</v>
      </c>
      <c r="E7370" t="s">
        <v>97</v>
      </c>
      <c r="F7370" t="str">
        <f>CONCATENATE(E7370," ",A7370," ",D7370)</f>
        <v>Premald Care Uttlesford Night Sleep</v>
      </c>
      <c r="G7370">
        <v>65</v>
      </c>
      <c r="H7370">
        <v>2</v>
      </c>
    </row>
    <row r="7371" spans="1:8" x14ac:dyDescent="0.35">
      <c r="A7371" t="s">
        <v>21</v>
      </c>
      <c r="B7371" s="25">
        <v>73</v>
      </c>
      <c r="C7371" t="str">
        <f>CONCATENATE(A7371," ",B7371," ",D7371)</f>
        <v>Uttlesford 73 Night Sleep</v>
      </c>
      <c r="D7371" t="s">
        <v>415</v>
      </c>
      <c r="E7371" t="s">
        <v>401</v>
      </c>
      <c r="F7371" t="str">
        <f>CONCATENATE(E7371," ",A7371," ",D7371)</f>
        <v>WHITNEL CARE UK LTD Uttlesford Night Sleep</v>
      </c>
      <c r="G7371">
        <v>67</v>
      </c>
      <c r="H7371">
        <v>2</v>
      </c>
    </row>
    <row r="7372" spans="1:8" x14ac:dyDescent="0.35">
      <c r="A7372" t="s">
        <v>21</v>
      </c>
      <c r="B7372" s="25">
        <v>74</v>
      </c>
      <c r="C7372" t="str">
        <f>CONCATENATE(A7372," ",B7372," ",D7372)</f>
        <v>Uttlesford 74 Night Sleep</v>
      </c>
      <c r="D7372" t="s">
        <v>415</v>
      </c>
      <c r="E7372" t="s">
        <v>163</v>
      </c>
      <c r="F7372" t="str">
        <f>CONCATENATE(E7372," ",A7372," ",D7372)</f>
        <v>Buckingham Home Care ltd Uttlesford Night Sleep</v>
      </c>
      <c r="G7372">
        <v>68</v>
      </c>
      <c r="H7372">
        <v>2</v>
      </c>
    </row>
    <row r="7373" spans="1:8" x14ac:dyDescent="0.35">
      <c r="A7373" t="s">
        <v>21</v>
      </c>
      <c r="B7373" s="25">
        <v>75</v>
      </c>
      <c r="C7373" t="str">
        <f>CONCATENATE(A7373," ",B7373," ",D7373)</f>
        <v>Uttlesford 75 Night Sleep</v>
      </c>
      <c r="D7373" t="s">
        <v>415</v>
      </c>
      <c r="E7373" t="s">
        <v>231</v>
      </c>
      <c r="F7373" t="str">
        <f>CONCATENATE(E7373," ",A7373," ",D7373)</f>
        <v>FOUNTAIN CARE SERVICES LIMITED Uttlesford Night Sleep</v>
      </c>
      <c r="G7373">
        <v>69</v>
      </c>
      <c r="H7373">
        <v>2</v>
      </c>
    </row>
    <row r="7374" spans="1:8" x14ac:dyDescent="0.35">
      <c r="A7374" t="s">
        <v>21</v>
      </c>
      <c r="B7374" s="25">
        <v>76</v>
      </c>
      <c r="C7374" t="str">
        <f>CONCATENATE(A7374," ",B7374," ",D7374)</f>
        <v>Uttlesford 76 Night Sleep</v>
      </c>
      <c r="D7374" t="s">
        <v>415</v>
      </c>
      <c r="E7374" t="s">
        <v>157</v>
      </c>
      <c r="F7374" t="str">
        <f>CONCATENATE(E7374," ",A7374," ",D7374)</f>
        <v>Blossom High Limited Uttlesford Night Sleep</v>
      </c>
      <c r="G7374">
        <v>69</v>
      </c>
      <c r="H7374">
        <v>2</v>
      </c>
    </row>
    <row r="7375" spans="1:8" x14ac:dyDescent="0.35">
      <c r="A7375" t="s">
        <v>21</v>
      </c>
      <c r="B7375" s="25">
        <v>77</v>
      </c>
      <c r="C7375" t="str">
        <f>CONCATENATE(A7375," ",B7375," ",D7375)</f>
        <v>Uttlesford 77 Night Sleep</v>
      </c>
      <c r="D7375" t="s">
        <v>415</v>
      </c>
      <c r="E7375" t="s">
        <v>260</v>
      </c>
      <c r="F7375" t="str">
        <f>CONCATENATE(E7375," ",A7375," ",D7375)</f>
        <v>INTEGRATED SUPPORT SERVICES LTD Uttlesford Night Sleep</v>
      </c>
      <c r="G7375">
        <v>69</v>
      </c>
      <c r="H7375">
        <v>2</v>
      </c>
    </row>
    <row r="7376" spans="1:8" x14ac:dyDescent="0.35">
      <c r="A7376" t="s">
        <v>21</v>
      </c>
      <c r="B7376" s="25">
        <v>78</v>
      </c>
      <c r="C7376" t="str">
        <f>CONCATENATE(A7376," ",B7376," ",D7376)</f>
        <v>Uttlesford 78 Night Sleep</v>
      </c>
      <c r="D7376" t="s">
        <v>415</v>
      </c>
      <c r="E7376" t="s">
        <v>289</v>
      </c>
      <c r="F7376" t="str">
        <f>CONCATENATE(E7376," ",A7376," ",D7376)</f>
        <v>Marlyn Recruitment Ltd Uttlesford Night Sleep</v>
      </c>
      <c r="G7376">
        <v>72</v>
      </c>
      <c r="H7376">
        <v>2</v>
      </c>
    </row>
    <row r="7377" spans="1:8" x14ac:dyDescent="0.35">
      <c r="A7377" t="s">
        <v>21</v>
      </c>
      <c r="B7377" s="25">
        <v>79</v>
      </c>
      <c r="C7377" t="str">
        <f>CONCATENATE(A7377," ",B7377," ",D7377)</f>
        <v>Uttlesford 79 Night Sleep</v>
      </c>
      <c r="D7377" t="s">
        <v>415</v>
      </c>
      <c r="E7377" t="s">
        <v>393</v>
      </c>
      <c r="F7377" t="str">
        <f>CONCATENATE(E7377," ",A7377," ",D7377)</f>
        <v>VERITY HEALTHCARE LIMITED Uttlesford Night Sleep</v>
      </c>
      <c r="G7377">
        <v>72</v>
      </c>
      <c r="H7377">
        <v>2</v>
      </c>
    </row>
    <row r="7378" spans="1:8" x14ac:dyDescent="0.35">
      <c r="A7378" t="s">
        <v>21</v>
      </c>
      <c r="B7378" s="25">
        <v>80</v>
      </c>
      <c r="C7378" t="str">
        <f>CONCATENATE(A7378," ",B7378," ",D7378)</f>
        <v>Uttlesford 80 Night Sleep</v>
      </c>
      <c r="D7378" t="s">
        <v>415</v>
      </c>
      <c r="E7378" t="s">
        <v>345</v>
      </c>
      <c r="F7378" t="str">
        <f>CONCATENATE(E7378," ",A7378," ",D7378)</f>
        <v>Roseberry Kare Limited Uttlesford Night Sleep</v>
      </c>
      <c r="G7378">
        <v>72</v>
      </c>
      <c r="H7378">
        <v>2</v>
      </c>
    </row>
    <row r="7379" spans="1:8" x14ac:dyDescent="0.35">
      <c r="A7379" t="s">
        <v>21</v>
      </c>
      <c r="B7379" s="25">
        <v>81</v>
      </c>
      <c r="C7379" t="str">
        <f>CONCATENATE(A7379," ",B7379," ",D7379)</f>
        <v>Uttlesford 81 Night Sleep</v>
      </c>
      <c r="D7379" t="s">
        <v>415</v>
      </c>
      <c r="E7379" t="s">
        <v>356</v>
      </c>
      <c r="F7379" t="str">
        <f>CONCATENATE(E7379," ",A7379," ",D7379)</f>
        <v>SHINDORE LIMITED T/A SYLVIAN CARE HAVERING SOUTH Uttlesford Night Sleep</v>
      </c>
      <c r="G7379">
        <v>72</v>
      </c>
      <c r="H7379">
        <v>2</v>
      </c>
    </row>
    <row r="7380" spans="1:8" x14ac:dyDescent="0.35">
      <c r="A7380" t="s">
        <v>21</v>
      </c>
      <c r="B7380" s="25">
        <v>82</v>
      </c>
      <c r="C7380" t="str">
        <f>CONCATENATE(A7380," ",B7380," ",D7380)</f>
        <v>Uttlesford 82 Night Sleep</v>
      </c>
      <c r="D7380" t="s">
        <v>415</v>
      </c>
      <c r="E7380" t="s">
        <v>329</v>
      </c>
      <c r="F7380" t="str">
        <f>CONCATENATE(E7380," ",A7380," ",D7380)</f>
        <v>Pure Health Care Pvt Ltd Uttlesford Night Sleep</v>
      </c>
      <c r="G7380">
        <v>72</v>
      </c>
      <c r="H7380">
        <v>2</v>
      </c>
    </row>
    <row r="7381" spans="1:8" x14ac:dyDescent="0.35">
      <c r="A7381" t="s">
        <v>21</v>
      </c>
      <c r="B7381" s="25">
        <v>83</v>
      </c>
      <c r="C7381" t="str">
        <f>CONCATENATE(A7381," ",B7381," ",D7381)</f>
        <v>Uttlesford 83 Night Sleep</v>
      </c>
      <c r="D7381" t="s">
        <v>415</v>
      </c>
      <c r="E7381" t="s">
        <v>197</v>
      </c>
      <c r="F7381" t="str">
        <f>CONCATENATE(E7381," ",A7381," ",D7381)</f>
        <v>Deway Care Limited Uttlesford Night Sleep</v>
      </c>
      <c r="G7381">
        <v>77</v>
      </c>
      <c r="H7381">
        <v>2</v>
      </c>
    </row>
    <row r="7382" spans="1:8" x14ac:dyDescent="0.35">
      <c r="A7382" t="s">
        <v>21</v>
      </c>
      <c r="B7382" s="25">
        <v>84</v>
      </c>
      <c r="C7382" t="str">
        <f>CONCATENATE(A7382," ",B7382," ",D7382)</f>
        <v>Uttlesford 84 Night Sleep</v>
      </c>
      <c r="D7382" t="s">
        <v>415</v>
      </c>
      <c r="E7382" t="s">
        <v>126</v>
      </c>
      <c r="F7382" t="str">
        <f>CONCATENATE(E7382," ",A7382," ",D7382)</f>
        <v>Acrux Support Services Limited Uttlesford Night Sleep</v>
      </c>
      <c r="G7382">
        <v>78</v>
      </c>
      <c r="H7382">
        <v>2</v>
      </c>
    </row>
    <row r="7383" spans="1:8" x14ac:dyDescent="0.35">
      <c r="A7383" t="s">
        <v>21</v>
      </c>
      <c r="B7383" s="25">
        <v>85</v>
      </c>
      <c r="C7383" t="str">
        <f>CONCATENATE(A7383," ",B7383," ",D7383)</f>
        <v>Uttlesford 85 Night Sleep</v>
      </c>
      <c r="D7383" t="s">
        <v>415</v>
      </c>
      <c r="E7383" t="s">
        <v>388</v>
      </c>
      <c r="F7383" t="str">
        <f>CONCATENATE(E7383," ",A7383," ",D7383)</f>
        <v>Unique Option Healthcare Limited Uttlesford Night Sleep</v>
      </c>
      <c r="G7383">
        <v>79</v>
      </c>
      <c r="H7383">
        <v>2</v>
      </c>
    </row>
    <row r="7384" spans="1:8" x14ac:dyDescent="0.35">
      <c r="A7384" t="s">
        <v>21</v>
      </c>
      <c r="B7384" s="25">
        <v>86</v>
      </c>
      <c r="C7384" t="str">
        <f>CONCATENATE(A7384," ",B7384," ",D7384)</f>
        <v>Uttlesford 86 Night Sleep</v>
      </c>
      <c r="D7384" t="s">
        <v>415</v>
      </c>
      <c r="E7384" t="s">
        <v>276</v>
      </c>
      <c r="F7384" t="str">
        <f>CONCATENATE(E7384," ",A7384," ",D7384)</f>
        <v>KOME CARE LTD. Uttlesford Night Sleep</v>
      </c>
      <c r="G7384">
        <v>79</v>
      </c>
      <c r="H7384">
        <v>2</v>
      </c>
    </row>
    <row r="7385" spans="1:8" x14ac:dyDescent="0.35">
      <c r="A7385" t="s">
        <v>21</v>
      </c>
      <c r="B7385" s="25">
        <v>87</v>
      </c>
      <c r="C7385" t="str">
        <f>CONCATENATE(A7385," ",B7385," ",D7385)</f>
        <v>Uttlesford 87 Night Sleep</v>
      </c>
      <c r="D7385" t="s">
        <v>415</v>
      </c>
      <c r="E7385" t="s">
        <v>284</v>
      </c>
      <c r="F7385" t="str">
        <f>CONCATENATE(E7385," ",A7385," ",D7385)</f>
        <v>LORDGRACE DELIGHT HEALTHCARE LTD Uttlesford Night Sleep</v>
      </c>
      <c r="G7385">
        <v>81</v>
      </c>
      <c r="H7385">
        <v>2</v>
      </c>
    </row>
    <row r="7386" spans="1:8" x14ac:dyDescent="0.35">
      <c r="A7386" t="s">
        <v>21</v>
      </c>
      <c r="B7386" s="25">
        <v>88</v>
      </c>
      <c r="C7386" t="str">
        <f>CONCATENATE(A7386," ",B7386," ",D7386)</f>
        <v>Uttlesford 88 Night Sleep</v>
      </c>
      <c r="D7386" t="s">
        <v>415</v>
      </c>
      <c r="E7386" t="s">
        <v>35</v>
      </c>
      <c r="F7386" t="str">
        <f>CONCATENATE(E7386," ",A7386," ",D7386)</f>
        <v>ALLFOR CARE SERVICES LTD Uttlesford Night Sleep</v>
      </c>
      <c r="G7386">
        <v>82</v>
      </c>
      <c r="H7386">
        <v>2</v>
      </c>
    </row>
    <row r="7387" spans="1:8" x14ac:dyDescent="0.35">
      <c r="A7387" t="s">
        <v>21</v>
      </c>
      <c r="B7387" s="25">
        <v>89</v>
      </c>
      <c r="C7387" t="str">
        <f>CONCATENATE(A7387," ",B7387," ",D7387)</f>
        <v>Uttlesford 89 Night Sleep</v>
      </c>
      <c r="D7387" t="s">
        <v>415</v>
      </c>
      <c r="E7387" t="s">
        <v>278</v>
      </c>
      <c r="F7387" t="str">
        <f>CONCATENATE(E7387," ",A7387," ",D7387)</f>
        <v>Learning and Support Services Limited  Uttlesford Night Sleep</v>
      </c>
      <c r="G7387">
        <v>83</v>
      </c>
      <c r="H7387">
        <v>2</v>
      </c>
    </row>
    <row r="7388" spans="1:8" x14ac:dyDescent="0.35">
      <c r="A7388" t="s">
        <v>21</v>
      </c>
      <c r="B7388" s="25">
        <v>90</v>
      </c>
      <c r="C7388" t="str">
        <f>CONCATENATE(A7388," ",B7388," ",D7388)</f>
        <v>Uttlesford 90 Night Sleep</v>
      </c>
      <c r="D7388" t="s">
        <v>415</v>
      </c>
      <c r="E7388" t="s">
        <v>47</v>
      </c>
      <c r="F7388" t="str">
        <f>CONCATENATE(E7388," ",A7388," ",D7388)</f>
        <v>Connect Nursing Limited Uttlesford Night Sleep</v>
      </c>
      <c r="G7388">
        <v>84</v>
      </c>
      <c r="H7388">
        <v>2</v>
      </c>
    </row>
    <row r="7389" spans="1:8" x14ac:dyDescent="0.35">
      <c r="A7389" t="s">
        <v>21</v>
      </c>
      <c r="B7389" s="25">
        <v>91</v>
      </c>
      <c r="C7389" t="str">
        <f>CONCATENATE(A7389," ",B7389," ",D7389)</f>
        <v>Uttlesford 91 Night Sleep</v>
      </c>
      <c r="D7389" t="s">
        <v>415</v>
      </c>
      <c r="E7389" t="s">
        <v>155</v>
      </c>
      <c r="F7389" t="str">
        <f>CONCATENATE(E7389," ",A7389," ",D7389)</f>
        <v>BLOOMSBURY HOME CARE LTD Uttlesford Night Sleep</v>
      </c>
      <c r="G7389">
        <v>85</v>
      </c>
      <c r="H7389">
        <v>2</v>
      </c>
    </row>
    <row r="7390" spans="1:8" x14ac:dyDescent="0.35">
      <c r="A7390" t="s">
        <v>21</v>
      </c>
      <c r="B7390" s="25">
        <v>92</v>
      </c>
      <c r="C7390" t="str">
        <f>CONCATENATE(A7390," ",B7390," ",D7390)</f>
        <v>Uttlesford 92 Night Sleep</v>
      </c>
      <c r="D7390" t="s">
        <v>415</v>
      </c>
      <c r="E7390" t="s">
        <v>347</v>
      </c>
      <c r="F7390" t="str">
        <f>CONCATENATE(E7390," ",A7390," ",D7390)</f>
        <v>ROSSYCARE  LTD Uttlesford Night Sleep</v>
      </c>
      <c r="G7390">
        <v>86</v>
      </c>
      <c r="H7390">
        <v>2</v>
      </c>
    </row>
    <row r="7391" spans="1:8" x14ac:dyDescent="0.35">
      <c r="A7391" t="s">
        <v>21</v>
      </c>
      <c r="B7391" s="25">
        <v>93</v>
      </c>
      <c r="C7391" t="str">
        <f>CONCATENATE(A7391," ",B7391," ",D7391)</f>
        <v>Uttlesford 93 Night Sleep</v>
      </c>
      <c r="D7391" t="s">
        <v>415</v>
      </c>
      <c r="E7391" t="s">
        <v>170</v>
      </c>
      <c r="F7391" t="str">
        <f>CONCATENATE(E7391," ",A7391," ",D7391)</f>
        <v>Careaid Limited Uttlesford Night Sleep</v>
      </c>
      <c r="G7391">
        <v>86</v>
      </c>
      <c r="H7391">
        <v>2</v>
      </c>
    </row>
    <row r="7392" spans="1:8" x14ac:dyDescent="0.35">
      <c r="A7392" t="s">
        <v>21</v>
      </c>
      <c r="B7392" s="25">
        <v>94</v>
      </c>
      <c r="C7392" t="str">
        <f>CONCATENATE(A7392," ",B7392," ",D7392)</f>
        <v>Uttlesford 94 Night Sleep</v>
      </c>
      <c r="D7392" t="s">
        <v>415</v>
      </c>
      <c r="E7392" t="s">
        <v>312</v>
      </c>
      <c r="F7392" t="str">
        <f>CONCATENATE(E7392," ",A7392," ",D7392)</f>
        <v>Peabody Trust Uttlesford Night Sleep</v>
      </c>
      <c r="G7392">
        <v>88</v>
      </c>
      <c r="H7392">
        <v>2</v>
      </c>
    </row>
    <row r="7393" spans="1:8" x14ac:dyDescent="0.35">
      <c r="A7393" t="s">
        <v>21</v>
      </c>
      <c r="B7393" s="25">
        <v>95</v>
      </c>
      <c r="C7393" t="str">
        <f>CONCATENATE(A7393," ",B7393," ",D7393)</f>
        <v>Uttlesford 95 Night Sleep</v>
      </c>
      <c r="D7393" t="s">
        <v>415</v>
      </c>
      <c r="E7393" t="s">
        <v>294</v>
      </c>
      <c r="F7393" t="str">
        <f>CONCATENATE(E7393," ",A7393," ",D7393)</f>
        <v>Mersea Homecare Ltd Uttlesford Night Sleep</v>
      </c>
      <c r="G7393">
        <v>89</v>
      </c>
      <c r="H7393">
        <v>2</v>
      </c>
    </row>
    <row r="7394" spans="1:8" x14ac:dyDescent="0.35">
      <c r="A7394" t="s">
        <v>21</v>
      </c>
      <c r="B7394" s="25">
        <v>96</v>
      </c>
      <c r="C7394" t="str">
        <f>CONCATENATE(A7394," ",B7394," ",D7394)</f>
        <v>Uttlesford 96 Night Sleep</v>
      </c>
      <c r="D7394" t="s">
        <v>415</v>
      </c>
      <c r="E7394" t="s">
        <v>290</v>
      </c>
      <c r="F7394" t="str">
        <f>CONCATENATE(E7394," ",A7394," ",D7394)</f>
        <v>Matti Uttlesford Night Sleep</v>
      </c>
      <c r="G7394">
        <v>89</v>
      </c>
      <c r="H7394">
        <v>2</v>
      </c>
    </row>
    <row r="7395" spans="1:8" x14ac:dyDescent="0.35">
      <c r="A7395" t="s">
        <v>21</v>
      </c>
      <c r="B7395" s="25">
        <v>97</v>
      </c>
      <c r="C7395" t="str">
        <f>CONCATENATE(A7395," ",B7395," ",D7395)</f>
        <v>Uttlesford 97 Night Sleep</v>
      </c>
      <c r="D7395" t="s">
        <v>415</v>
      </c>
      <c r="E7395" t="s">
        <v>315</v>
      </c>
      <c r="F7395" t="str">
        <f>CONCATENATE(E7395," ",A7395," ",D7395)</f>
        <v>PharmEng Ltd t/a PE Global Care Connect Uttlesford Night Sleep</v>
      </c>
      <c r="G7395">
        <v>91</v>
      </c>
      <c r="H7395">
        <v>2</v>
      </c>
    </row>
    <row r="7396" spans="1:8" x14ac:dyDescent="0.35">
      <c r="A7396" t="s">
        <v>21</v>
      </c>
      <c r="B7396" s="25">
        <v>98</v>
      </c>
      <c r="C7396" t="str">
        <f>CONCATENATE(A7396," ",B7396," ",D7396)</f>
        <v>Uttlesford 98 Night Sleep</v>
      </c>
      <c r="D7396" t="s">
        <v>415</v>
      </c>
      <c r="E7396" t="s">
        <v>369</v>
      </c>
      <c r="F7396" t="str">
        <f>CONCATENATE(E7396," ",A7396," ",D7396)</f>
        <v>SWL Care Haven Uttlesford Night Sleep</v>
      </c>
      <c r="G7396">
        <v>91</v>
      </c>
      <c r="H7396">
        <v>2</v>
      </c>
    </row>
    <row r="7397" spans="1:8" x14ac:dyDescent="0.35">
      <c r="A7397" t="s">
        <v>21</v>
      </c>
      <c r="B7397" s="25">
        <v>99</v>
      </c>
      <c r="C7397" t="str">
        <f>CONCATENATE(A7397," ",B7397," ",D7397)</f>
        <v>Uttlesford 99 Night Sleep</v>
      </c>
      <c r="D7397" t="s">
        <v>415</v>
      </c>
      <c r="E7397" t="s">
        <v>385</v>
      </c>
      <c r="F7397" t="str">
        <f>CONCATENATE(E7397," ",A7397," ",D7397)</f>
        <v>Tring Care Limited Uttlesford Night Sleep</v>
      </c>
      <c r="G7397">
        <v>93</v>
      </c>
      <c r="H7397">
        <v>2</v>
      </c>
    </row>
    <row r="7398" spans="1:8" x14ac:dyDescent="0.35">
      <c r="A7398" t="s">
        <v>21</v>
      </c>
      <c r="B7398" s="25">
        <v>100</v>
      </c>
      <c r="C7398" t="str">
        <f>CONCATENATE(A7398," ",B7398," ",D7398)</f>
        <v>Uttlesford 100 Night Sleep</v>
      </c>
      <c r="D7398" t="s">
        <v>415</v>
      </c>
      <c r="E7398" t="s">
        <v>392</v>
      </c>
      <c r="F7398" t="str">
        <f>CONCATENATE(E7398," ",A7398," ",D7398)</f>
        <v>Universal Point Of Care Ltd Uttlesford Night Sleep</v>
      </c>
      <c r="G7398">
        <v>94</v>
      </c>
      <c r="H7398">
        <v>2</v>
      </c>
    </row>
    <row r="7399" spans="1:8" x14ac:dyDescent="0.35">
      <c r="A7399" t="s">
        <v>21</v>
      </c>
      <c r="B7399" s="25">
        <v>101</v>
      </c>
      <c r="C7399" t="str">
        <f>CONCATENATE(A7399," ",B7399," ",D7399)</f>
        <v>Uttlesford 101 Night Sleep</v>
      </c>
      <c r="D7399" t="s">
        <v>415</v>
      </c>
      <c r="E7399" t="s">
        <v>122</v>
      </c>
      <c r="F7399" t="str">
        <f>CONCATENATE(E7399," ",A7399," ",D7399)</f>
        <v>Aboutme Care Services Ltd Uttlesford Night Sleep</v>
      </c>
      <c r="G7399">
        <v>94</v>
      </c>
      <c r="H7399">
        <v>2</v>
      </c>
    </row>
    <row r="7400" spans="1:8" x14ac:dyDescent="0.35">
      <c r="A7400" t="s">
        <v>21</v>
      </c>
      <c r="B7400" s="25">
        <v>102</v>
      </c>
      <c r="C7400" t="str">
        <f>CONCATENATE(A7400," ",B7400," ",D7400)</f>
        <v>Uttlesford 102 Night Sleep</v>
      </c>
      <c r="D7400" t="s">
        <v>415</v>
      </c>
      <c r="E7400" t="s">
        <v>349</v>
      </c>
      <c r="F7400" t="str">
        <f>CONCATENATE(E7400," ",A7400," ",D7400)</f>
        <v>Satellite Health Care Limited Uttlesford Night Sleep</v>
      </c>
      <c r="G7400">
        <v>94</v>
      </c>
      <c r="H7400">
        <v>2</v>
      </c>
    </row>
    <row r="7401" spans="1:8" x14ac:dyDescent="0.35">
      <c r="A7401" t="s">
        <v>21</v>
      </c>
      <c r="B7401" s="25">
        <v>103</v>
      </c>
      <c r="C7401" t="str">
        <f>CONCATENATE(A7401," ",B7401," ",D7401)</f>
        <v>Uttlesford 103 Night Sleep</v>
      </c>
      <c r="D7401" t="s">
        <v>415</v>
      </c>
      <c r="E7401" t="s">
        <v>188</v>
      </c>
      <c r="F7401" t="str">
        <f>CONCATENATE(E7401," ",A7401," ",D7401)</f>
        <v>Clay Brook Healthcare Limited  Uttlesford Night Sleep</v>
      </c>
      <c r="G7401">
        <v>97</v>
      </c>
      <c r="H7401">
        <v>2</v>
      </c>
    </row>
    <row r="7402" spans="1:8" x14ac:dyDescent="0.35">
      <c r="A7402" t="s">
        <v>21</v>
      </c>
      <c r="B7402" s="25">
        <v>104</v>
      </c>
      <c r="C7402" t="str">
        <f>CONCATENATE(A7402," ",B7402," ",D7402)</f>
        <v>Uttlesford 104 Night Sleep</v>
      </c>
      <c r="D7402" t="s">
        <v>415</v>
      </c>
      <c r="E7402" t="s">
        <v>154</v>
      </c>
      <c r="F7402" t="str">
        <f>CONCATENATE(E7402," ",A7402," ",D7402)</f>
        <v>Bloompage Consulting Limited t/a Access for Care Uttlesford Night Sleep</v>
      </c>
      <c r="G7402">
        <v>98</v>
      </c>
      <c r="H7402">
        <v>2</v>
      </c>
    </row>
    <row r="7403" spans="1:8" x14ac:dyDescent="0.35">
      <c r="A7403" t="s">
        <v>21</v>
      </c>
      <c r="B7403" s="25">
        <v>105</v>
      </c>
      <c r="C7403" t="str">
        <f>CONCATENATE(A7403," ",B7403," ",D7403)</f>
        <v>Uttlesford 105 Night Sleep</v>
      </c>
      <c r="D7403" t="s">
        <v>415</v>
      </c>
      <c r="E7403" t="s">
        <v>366</v>
      </c>
      <c r="F7403" t="str">
        <f>CONCATENATE(E7403," ",A7403," ",D7403)</f>
        <v>STAR ANGEL CARE LIMITED Uttlesford Night Sleep</v>
      </c>
      <c r="G7403">
        <v>99</v>
      </c>
      <c r="H7403">
        <v>2</v>
      </c>
    </row>
    <row r="7404" spans="1:8" x14ac:dyDescent="0.35">
      <c r="A7404" t="s">
        <v>21</v>
      </c>
      <c r="B7404" s="25">
        <v>106</v>
      </c>
      <c r="C7404" t="str">
        <f>CONCATENATE(A7404," ",B7404," ",D7404)</f>
        <v>Uttlesford 106 Night Sleep</v>
      </c>
      <c r="D7404" t="s">
        <v>415</v>
      </c>
      <c r="E7404" t="s">
        <v>257</v>
      </c>
      <c r="F7404" t="str">
        <f>CONCATENATE(E7404," ",A7404," ",D7404)</f>
        <v>Infigo Care Limited Uttlesford Night Sleep</v>
      </c>
      <c r="G7404">
        <v>100</v>
      </c>
      <c r="H7404">
        <v>2</v>
      </c>
    </row>
    <row r="7405" spans="1:8" x14ac:dyDescent="0.35">
      <c r="A7405" t="s">
        <v>21</v>
      </c>
      <c r="B7405" s="25">
        <v>107</v>
      </c>
      <c r="C7405" t="str">
        <f>CONCATENATE(A7405," ",B7405," ",D7405)</f>
        <v>Uttlesford 107 Night Sleep</v>
      </c>
      <c r="D7405" t="s">
        <v>415</v>
      </c>
      <c r="E7405" t="s">
        <v>171</v>
      </c>
      <c r="F7405" t="str">
        <f>CONCATENATE(E7405," ",A7405," ",D7405)</f>
        <v>CARELAND HEALTHCARE SERVICES LTD Uttlesford Night Sleep</v>
      </c>
      <c r="G7405">
        <v>100</v>
      </c>
      <c r="H7405">
        <v>2</v>
      </c>
    </row>
    <row r="7406" spans="1:8" x14ac:dyDescent="0.35">
      <c r="A7406" t="s">
        <v>21</v>
      </c>
      <c r="B7406" s="25">
        <v>108</v>
      </c>
      <c r="C7406" t="str">
        <f>CONCATENATE(A7406," ",B7406," ",D7406)</f>
        <v>Uttlesford 108 Night Sleep</v>
      </c>
      <c r="D7406" t="s">
        <v>415</v>
      </c>
      <c r="E7406" t="s">
        <v>192</v>
      </c>
      <c r="F7406" t="str">
        <f>CONCATENATE(E7406," ",A7406," ",D7406)</f>
        <v>COURAGE LIMITED Uttlesford Night Sleep</v>
      </c>
      <c r="G7406">
        <v>102</v>
      </c>
      <c r="H7406">
        <v>2</v>
      </c>
    </row>
    <row r="7407" spans="1:8" x14ac:dyDescent="0.35">
      <c r="A7407" t="s">
        <v>21</v>
      </c>
      <c r="B7407" s="25">
        <v>109</v>
      </c>
      <c r="C7407" t="str">
        <f>CONCATENATE(A7407," ",B7407," ",D7407)</f>
        <v>Uttlesford 109 Night Sleep</v>
      </c>
      <c r="D7407" t="s">
        <v>415</v>
      </c>
      <c r="E7407" t="s">
        <v>10</v>
      </c>
      <c r="F7407" t="str">
        <f>CONCATENATE(E7407," ",A7407," ",D7407)</f>
        <v>Clover Support Group Ltd Uttlesford Night Sleep</v>
      </c>
      <c r="G7407">
        <v>103</v>
      </c>
      <c r="H7407">
        <v>2</v>
      </c>
    </row>
    <row r="7408" spans="1:8" x14ac:dyDescent="0.35">
      <c r="A7408" t="s">
        <v>21</v>
      </c>
      <c r="B7408" s="25">
        <v>110</v>
      </c>
      <c r="C7408" t="str">
        <f>CONCATENATE(A7408," ",B7408," ",D7408)</f>
        <v>Uttlesford 110 Night Sleep</v>
      </c>
      <c r="D7408" t="s">
        <v>415</v>
      </c>
      <c r="E7408" t="s">
        <v>339</v>
      </c>
      <c r="F7408" t="str">
        <f>CONCATENATE(E7408," ",A7408," ",D7408)</f>
        <v>REVIVERISE LTD Uttlesford Night Sleep</v>
      </c>
      <c r="G7408">
        <v>104</v>
      </c>
      <c r="H7408">
        <v>2</v>
      </c>
    </row>
    <row r="7409" spans="1:8" x14ac:dyDescent="0.35">
      <c r="A7409" t="s">
        <v>21</v>
      </c>
      <c r="B7409" s="25">
        <v>111</v>
      </c>
      <c r="C7409" t="str">
        <f>CONCATENATE(A7409," ",B7409," ",D7409)</f>
        <v>Uttlesford 111 Night Sleep</v>
      </c>
      <c r="D7409" t="s">
        <v>415</v>
      </c>
      <c r="E7409" t="s">
        <v>324</v>
      </c>
      <c r="F7409" t="str">
        <f>CONCATENATE(E7409," ",A7409," ",D7409)</f>
        <v>Prestige Homecare 24/7 Ltd Uttlesford Night Sleep</v>
      </c>
      <c r="G7409">
        <v>104</v>
      </c>
      <c r="H7409">
        <v>2</v>
      </c>
    </row>
    <row r="7410" spans="1:8" x14ac:dyDescent="0.35">
      <c r="A7410" t="s">
        <v>21</v>
      </c>
      <c r="B7410" s="25">
        <v>112</v>
      </c>
      <c r="C7410" t="str">
        <f>CONCATENATE(A7410," ",B7410," ",D7410)</f>
        <v>Uttlesford 112 Night Sleep</v>
      </c>
      <c r="D7410" t="s">
        <v>415</v>
      </c>
      <c r="E7410" t="s">
        <v>394</v>
      </c>
      <c r="F7410" t="str">
        <f>CONCATENATE(E7410," ",A7410," ",D7410)</f>
        <v>Vida Supported Living Limited Uttlesford Night Sleep</v>
      </c>
      <c r="G7410">
        <v>104</v>
      </c>
      <c r="H7410">
        <v>2</v>
      </c>
    </row>
    <row r="7411" spans="1:8" x14ac:dyDescent="0.35">
      <c r="A7411" t="s">
        <v>21</v>
      </c>
      <c r="B7411" s="25">
        <v>113</v>
      </c>
      <c r="C7411" t="str">
        <f>CONCATENATE(A7411," ",B7411," ",D7411)</f>
        <v>Uttlesford 113 Night Sleep</v>
      </c>
      <c r="D7411" t="s">
        <v>415</v>
      </c>
      <c r="E7411" t="s">
        <v>340</v>
      </c>
      <c r="F7411" t="str">
        <f>CONCATENATE(E7411," ",A7411," ",D7411)</f>
        <v>Rhesus Care Uttlesford Night Sleep</v>
      </c>
      <c r="G7411">
        <v>104</v>
      </c>
      <c r="H7411">
        <v>2</v>
      </c>
    </row>
    <row r="7412" spans="1:8" x14ac:dyDescent="0.35">
      <c r="A7412" t="s">
        <v>21</v>
      </c>
      <c r="B7412" s="25">
        <v>114</v>
      </c>
      <c r="C7412" t="str">
        <f>CONCATENATE(A7412," ",B7412," ",D7412)</f>
        <v>Uttlesford 114 Night Sleep</v>
      </c>
      <c r="D7412" t="s">
        <v>415</v>
      </c>
      <c r="E7412" t="s">
        <v>174</v>
      </c>
      <c r="F7412" t="str">
        <f>CONCATENATE(E7412," ",A7412," ",D7412)</f>
        <v>Carers Hive Limited Uttlesford Night Sleep</v>
      </c>
      <c r="G7412">
        <v>104</v>
      </c>
      <c r="H7412">
        <v>2</v>
      </c>
    </row>
    <row r="7413" spans="1:8" x14ac:dyDescent="0.35">
      <c r="A7413" t="s">
        <v>21</v>
      </c>
      <c r="B7413" s="25">
        <v>115</v>
      </c>
      <c r="C7413" t="str">
        <f>CONCATENATE(A7413," ",B7413," ",D7413)</f>
        <v>Uttlesford 115 Night Sleep</v>
      </c>
      <c r="D7413" t="s">
        <v>415</v>
      </c>
      <c r="E7413" t="s">
        <v>115</v>
      </c>
      <c r="F7413" t="str">
        <f>CONCATENATE(E7413," ",A7413," ",D7413)</f>
        <v>4Q Healthcare Ltd Uttlesford Night Sleep</v>
      </c>
      <c r="G7413">
        <v>109</v>
      </c>
      <c r="H7413">
        <v>2</v>
      </c>
    </row>
    <row r="7414" spans="1:8" x14ac:dyDescent="0.35">
      <c r="A7414" t="s">
        <v>21</v>
      </c>
      <c r="B7414" s="25">
        <v>116</v>
      </c>
      <c r="C7414" t="str">
        <f>CONCATENATE(A7414," ",B7414," ",D7414)</f>
        <v>Uttlesford 116 Night Sleep</v>
      </c>
      <c r="D7414" t="s">
        <v>415</v>
      </c>
      <c r="E7414" t="s">
        <v>306</v>
      </c>
      <c r="F7414" t="str">
        <f>CONCATENATE(E7414," ",A7414," ",D7414)</f>
        <v>Nurse Plus and Carer Plus (UK) Limited Uttlesford Night Sleep</v>
      </c>
      <c r="G7414">
        <v>110</v>
      </c>
      <c r="H7414">
        <v>2</v>
      </c>
    </row>
    <row r="7415" spans="1:8" x14ac:dyDescent="0.35">
      <c r="A7415" t="s">
        <v>21</v>
      </c>
      <c r="B7415" s="25">
        <v>117</v>
      </c>
      <c r="C7415" t="str">
        <f>CONCATENATE(A7415," ",B7415," ",D7415)</f>
        <v>Uttlesford 117 Night Sleep</v>
      </c>
      <c r="D7415" t="s">
        <v>415</v>
      </c>
      <c r="E7415" t="s">
        <v>253</v>
      </c>
      <c r="F7415" t="str">
        <f>CONCATENATE(E7415," ",A7415," ",D7415)</f>
        <v>Homelium Care Ltd Uttlesford Night Sleep</v>
      </c>
      <c r="G7415">
        <v>110</v>
      </c>
      <c r="H7415">
        <v>2</v>
      </c>
    </row>
    <row r="7416" spans="1:8" x14ac:dyDescent="0.35">
      <c r="A7416" t="s">
        <v>21</v>
      </c>
      <c r="B7416" s="25">
        <v>118</v>
      </c>
      <c r="C7416" t="str">
        <f>CONCATENATE(A7416," ",B7416," ",D7416)</f>
        <v>Uttlesford 118 Night Sleep</v>
      </c>
      <c r="D7416" t="s">
        <v>415</v>
      </c>
      <c r="E7416" t="s">
        <v>405</v>
      </c>
      <c r="F7416" t="str">
        <f>CONCATENATE(E7416," ",A7416," ",D7416)</f>
        <v>YEMLISTER CARE LIMITED Uttlesford Night Sleep</v>
      </c>
      <c r="G7416">
        <v>112</v>
      </c>
      <c r="H7416">
        <v>2</v>
      </c>
    </row>
    <row r="7417" spans="1:8" x14ac:dyDescent="0.35">
      <c r="A7417" t="s">
        <v>21</v>
      </c>
      <c r="B7417" s="25">
        <v>119</v>
      </c>
      <c r="C7417" t="str">
        <f>CONCATENATE(A7417," ",B7417," ",D7417)</f>
        <v>Uttlesford 119 Night Sleep</v>
      </c>
      <c r="D7417" t="s">
        <v>415</v>
      </c>
      <c r="E7417" t="s">
        <v>2</v>
      </c>
      <c r="F7417" t="str">
        <f>CONCATENATE(E7417," ",A7417," ",D7417)</f>
        <v>Chinite Resourcing Limited (t/a Chinite Home Care) Uttlesford Night Sleep</v>
      </c>
      <c r="G7417">
        <v>113</v>
      </c>
      <c r="H7417">
        <v>2</v>
      </c>
    </row>
    <row r="7418" spans="1:8" x14ac:dyDescent="0.35">
      <c r="A7418" t="s">
        <v>21</v>
      </c>
      <c r="B7418" s="25">
        <v>120</v>
      </c>
      <c r="C7418" t="str">
        <f>CONCATENATE(A7418," ",B7418," ",D7418)</f>
        <v>Uttlesford 120 Night Sleep</v>
      </c>
      <c r="D7418" t="s">
        <v>415</v>
      </c>
      <c r="E7418" t="s">
        <v>248</v>
      </c>
      <c r="F7418" t="str">
        <f>CONCATENATE(E7418," ",A7418," ",D7418)</f>
        <v>Heritage Care Place Uttlesford Night Sleep</v>
      </c>
      <c r="G7418">
        <v>114</v>
      </c>
      <c r="H7418">
        <v>2</v>
      </c>
    </row>
    <row r="7419" spans="1:8" x14ac:dyDescent="0.35">
      <c r="A7419" t="s">
        <v>21</v>
      </c>
      <c r="B7419" s="25">
        <v>121</v>
      </c>
      <c r="C7419" t="str">
        <f>CONCATENATE(A7419," ",B7419," ",D7419)</f>
        <v>Uttlesford 121 Night Sleep</v>
      </c>
      <c r="D7419" t="s">
        <v>415</v>
      </c>
      <c r="E7419" t="s">
        <v>274</v>
      </c>
      <c r="F7419" t="str">
        <f>CONCATENATE(E7419," ",A7419," ",D7419)</f>
        <v>KKD HEALTHCARE AND RECRUITMENT LIMITED  Uttlesford Night Sleep</v>
      </c>
      <c r="G7419">
        <v>114</v>
      </c>
      <c r="H7419">
        <v>2</v>
      </c>
    </row>
    <row r="7420" spans="1:8" x14ac:dyDescent="0.35">
      <c r="A7420" t="s">
        <v>21</v>
      </c>
      <c r="B7420" s="25">
        <v>122</v>
      </c>
      <c r="C7420" t="str">
        <f>CONCATENATE(A7420," ",B7420," ",D7420)</f>
        <v>Uttlesford 122 Night Sleep</v>
      </c>
      <c r="D7420" t="s">
        <v>415</v>
      </c>
      <c r="E7420" t="s">
        <v>166</v>
      </c>
      <c r="F7420" t="str">
        <f>CONCATENATE(E7420," ",A7420," ",D7420)</f>
        <v>Care By Us Limited Uttlesford Night Sleep</v>
      </c>
      <c r="G7420">
        <v>116</v>
      </c>
      <c r="H7420">
        <v>2</v>
      </c>
    </row>
    <row r="7421" spans="1:8" x14ac:dyDescent="0.35">
      <c r="A7421" t="s">
        <v>21</v>
      </c>
      <c r="B7421" s="25">
        <v>123</v>
      </c>
      <c r="C7421" t="str">
        <f>CONCATENATE(A7421," ",B7421," ",D7421)</f>
        <v>Uttlesford 123 Night Sleep</v>
      </c>
      <c r="D7421" t="s">
        <v>415</v>
      </c>
      <c r="E7421" t="s">
        <v>242</v>
      </c>
      <c r="F7421" t="str">
        <f>CONCATENATE(E7421," ",A7421," ",D7421)</f>
        <v>Hales Group Ltd Uttlesford Night Sleep</v>
      </c>
      <c r="G7421">
        <v>117</v>
      </c>
      <c r="H7421">
        <v>2</v>
      </c>
    </row>
    <row r="7422" spans="1:8" x14ac:dyDescent="0.35">
      <c r="A7422" t="s">
        <v>21</v>
      </c>
      <c r="B7422" s="25">
        <v>124</v>
      </c>
      <c r="C7422" t="str">
        <f>CONCATENATE(A7422," ",B7422," ",D7422)</f>
        <v>Uttlesford 124 Night Sleep</v>
      </c>
      <c r="D7422" t="s">
        <v>415</v>
      </c>
      <c r="E7422" t="s">
        <v>63</v>
      </c>
      <c r="F7422" t="str">
        <f>CONCATENATE(E7422," ",A7422," ",D7422)</f>
        <v>First Choice Medical Solutions Ltd Uttlesford Night Sleep</v>
      </c>
      <c r="G7422">
        <v>118</v>
      </c>
      <c r="H7422">
        <v>2</v>
      </c>
    </row>
    <row r="7423" spans="1:8" x14ac:dyDescent="0.35">
      <c r="A7423" t="s">
        <v>21</v>
      </c>
      <c r="B7423" s="25">
        <v>125</v>
      </c>
      <c r="C7423" t="str">
        <f>CONCATENATE(A7423," ",B7423," ",D7423)</f>
        <v>Uttlesford 125 Night Sleep</v>
      </c>
      <c r="D7423" t="s">
        <v>415</v>
      </c>
      <c r="E7423" t="s">
        <v>138</v>
      </c>
      <c r="F7423" t="str">
        <f>CONCATENATE(E7423," ",A7423," ",D7423)</f>
        <v>Angel Care Staffing Ltd  Uttlesford Night Sleep</v>
      </c>
      <c r="G7423">
        <v>119</v>
      </c>
      <c r="H7423">
        <v>2</v>
      </c>
    </row>
    <row r="7424" spans="1:8" x14ac:dyDescent="0.35">
      <c r="A7424" t="s">
        <v>21</v>
      </c>
      <c r="B7424" s="25">
        <v>126</v>
      </c>
      <c r="C7424" t="str">
        <f>CONCATENATE(A7424," ",B7424," ",D7424)</f>
        <v>Uttlesford 126 Night Sleep</v>
      </c>
      <c r="D7424" t="s">
        <v>415</v>
      </c>
      <c r="E7424" t="s">
        <v>359</v>
      </c>
      <c r="F7424" t="str">
        <f>CONCATENATE(E7424," ",A7424," ",D7424)</f>
        <v>Social Care Consortium Uttlesford Night Sleep</v>
      </c>
      <c r="G7424">
        <v>120</v>
      </c>
      <c r="H7424">
        <v>2</v>
      </c>
    </row>
    <row r="7425" spans="1:8" x14ac:dyDescent="0.35">
      <c r="A7425" t="s">
        <v>21</v>
      </c>
      <c r="B7425" s="25">
        <v>127</v>
      </c>
      <c r="C7425" t="str">
        <f>CONCATENATE(A7425," ",B7425," ",D7425)</f>
        <v>Uttlesford 127 Night Sleep</v>
      </c>
      <c r="D7425" t="s">
        <v>415</v>
      </c>
      <c r="E7425" t="s">
        <v>288</v>
      </c>
      <c r="F7425" t="str">
        <f>CONCATENATE(E7425," ",A7425," ",D7425)</f>
        <v>Maplewood Independent Living Limited Uttlesford Night Sleep</v>
      </c>
      <c r="G7425">
        <v>121</v>
      </c>
      <c r="H7425">
        <v>2</v>
      </c>
    </row>
    <row r="7426" spans="1:8" x14ac:dyDescent="0.35">
      <c r="A7426" t="s">
        <v>21</v>
      </c>
      <c r="B7426" s="25">
        <v>128</v>
      </c>
      <c r="C7426" t="str">
        <f>CONCATENATE(A7426," ",B7426," ",D7426)</f>
        <v>Uttlesford 128 Night Sleep</v>
      </c>
      <c r="D7426" t="s">
        <v>415</v>
      </c>
      <c r="E7426" t="s">
        <v>193</v>
      </c>
      <c r="F7426" t="str">
        <f>CONCATENATE(E7426," ",A7426," ",D7426)</f>
        <v>Crosspath Care LTD Uttlesford Night Sleep</v>
      </c>
      <c r="G7426">
        <v>122</v>
      </c>
      <c r="H7426">
        <v>2</v>
      </c>
    </row>
    <row r="7427" spans="1:8" x14ac:dyDescent="0.35">
      <c r="A7427" t="s">
        <v>21</v>
      </c>
      <c r="B7427" s="25">
        <v>129</v>
      </c>
      <c r="C7427" t="str">
        <f>CONCATENATE(A7427," ",B7427," ",D7427)</f>
        <v>Uttlesford 129 Night Sleep</v>
      </c>
      <c r="D7427" t="s">
        <v>415</v>
      </c>
      <c r="E7427" t="s">
        <v>311</v>
      </c>
      <c r="F7427" t="str">
        <f>CONCATENATE(E7427," ",A7427," ",D7427)</f>
        <v>PALS Ltd Uttlesford Night Sleep</v>
      </c>
      <c r="G7427">
        <v>122</v>
      </c>
      <c r="H7427">
        <v>2</v>
      </c>
    </row>
    <row r="7428" spans="1:8" x14ac:dyDescent="0.35">
      <c r="A7428" t="s">
        <v>21</v>
      </c>
      <c r="B7428" s="25">
        <v>130</v>
      </c>
      <c r="C7428" t="str">
        <f>CONCATENATE(A7428," ",B7428," ",D7428)</f>
        <v>Uttlesford 130 Night Sleep</v>
      </c>
      <c r="D7428" t="s">
        <v>415</v>
      </c>
      <c r="E7428" t="s">
        <v>273</v>
      </c>
      <c r="F7428" t="str">
        <f>CONCATENATE(E7428," ",A7428," ",D7428)</f>
        <v>Kinect Services Limited Uttlesford Night Sleep</v>
      </c>
      <c r="G7428">
        <v>124</v>
      </c>
      <c r="H7428">
        <v>2</v>
      </c>
    </row>
    <row r="7429" spans="1:8" x14ac:dyDescent="0.35">
      <c r="A7429" t="s">
        <v>21</v>
      </c>
      <c r="B7429" s="25">
        <v>131</v>
      </c>
      <c r="C7429" t="str">
        <f>CONCATENATE(A7429," ",B7429," ",D7429)</f>
        <v>Uttlesford 131 Night Sleep</v>
      </c>
      <c r="D7429" t="s">
        <v>415</v>
      </c>
      <c r="E7429" t="s">
        <v>98</v>
      </c>
      <c r="F7429" t="str">
        <f>CONCATENATE(E7429," ",A7429," ",D7429)</f>
        <v>Proactive Medicare Limited Uttlesford Night Sleep</v>
      </c>
      <c r="G7429">
        <v>125</v>
      </c>
      <c r="H7429">
        <v>2</v>
      </c>
    </row>
    <row r="7430" spans="1:8" x14ac:dyDescent="0.35">
      <c r="A7430" t="s">
        <v>21</v>
      </c>
      <c r="B7430" s="25">
        <v>132</v>
      </c>
      <c r="C7430" t="str">
        <f>CONCATENATE(A7430," ",B7430," ",D7430)</f>
        <v>Uttlesford 132 Night Sleep</v>
      </c>
      <c r="D7430" t="s">
        <v>415</v>
      </c>
      <c r="E7430" t="s">
        <v>227</v>
      </c>
      <c r="F7430" t="str">
        <f>CONCATENATE(E7430," ",A7430," ",D7430)</f>
        <v>Firstpoint Homecare Ltd Uttlesford Night Sleep</v>
      </c>
      <c r="G7430">
        <v>126</v>
      </c>
      <c r="H7430">
        <v>2</v>
      </c>
    </row>
    <row r="7431" spans="1:8" x14ac:dyDescent="0.35">
      <c r="A7431" t="s">
        <v>21</v>
      </c>
      <c r="B7431" s="25">
        <v>133</v>
      </c>
      <c r="C7431" t="str">
        <f>CONCATENATE(A7431," ",B7431," ",D7431)</f>
        <v>Uttlesford 133 Night Sleep</v>
      </c>
      <c r="D7431" t="s">
        <v>415</v>
      </c>
      <c r="E7431" t="s">
        <v>150</v>
      </c>
      <c r="F7431" t="str">
        <f>CONCATENATE(E7431," ",A7431," ",D7431)</f>
        <v>Beaumont Home Care Limited Uttlesford Night Sleep</v>
      </c>
      <c r="G7431">
        <v>127</v>
      </c>
      <c r="H7431">
        <v>2</v>
      </c>
    </row>
    <row r="7432" spans="1:8" x14ac:dyDescent="0.35">
      <c r="A7432" t="s">
        <v>21</v>
      </c>
      <c r="B7432" s="25">
        <v>134</v>
      </c>
      <c r="C7432" t="str">
        <f>CONCATENATE(A7432," ",B7432," ",D7432)</f>
        <v>Uttlesford 134 Night Sleep</v>
      </c>
      <c r="D7432" t="s">
        <v>415</v>
      </c>
      <c r="E7432" t="s">
        <v>330</v>
      </c>
      <c r="F7432" t="str">
        <f>CONCATENATE(E7432," ",A7432," ",D7432)</f>
        <v>QCM healthcare Ltd Uttlesford Night Sleep</v>
      </c>
      <c r="G7432">
        <v>128</v>
      </c>
      <c r="H7432">
        <v>2</v>
      </c>
    </row>
    <row r="7433" spans="1:8" x14ac:dyDescent="0.35">
      <c r="A7433" t="s">
        <v>21</v>
      </c>
      <c r="B7433" s="25">
        <v>135</v>
      </c>
      <c r="C7433" t="str">
        <f>CONCATENATE(A7433," ",B7433," ",D7433)</f>
        <v>Uttlesford 135 Night Sleep</v>
      </c>
      <c r="D7433" t="s">
        <v>415</v>
      </c>
      <c r="E7433" t="s">
        <v>247</v>
      </c>
      <c r="F7433" t="str">
        <f>CONCATENATE(E7433," ",A7433," ",D7433)</f>
        <v>HERE-TO-SERVE (HTS) CARE LTD Uttlesford Night Sleep</v>
      </c>
      <c r="G7433">
        <v>129</v>
      </c>
      <c r="H7433">
        <v>2</v>
      </c>
    </row>
    <row r="7434" spans="1:8" x14ac:dyDescent="0.35">
      <c r="A7434" t="s">
        <v>21</v>
      </c>
      <c r="B7434" s="25">
        <v>136</v>
      </c>
      <c r="C7434" t="str">
        <f>CONCATENATE(A7434," ",B7434," ",D7434)</f>
        <v>Uttlesford 136 Night Sleep</v>
      </c>
      <c r="D7434" t="s">
        <v>415</v>
      </c>
      <c r="E7434" t="s">
        <v>153</v>
      </c>
      <c r="F7434" t="str">
        <f>CONCATENATE(E7434," ",A7434," ",D7434)</f>
        <v>Bhawacare Uttlesford Night Sleep</v>
      </c>
      <c r="G7434">
        <v>130</v>
      </c>
      <c r="H7434">
        <v>2</v>
      </c>
    </row>
    <row r="7435" spans="1:8" x14ac:dyDescent="0.35">
      <c r="A7435" t="s">
        <v>21</v>
      </c>
      <c r="B7435" s="25">
        <v>137</v>
      </c>
      <c r="C7435" t="str">
        <f>CONCATENATE(A7435," ",B7435," ",D7435)</f>
        <v>Uttlesford 137 Night Sleep</v>
      </c>
      <c r="D7435" t="s">
        <v>415</v>
      </c>
      <c r="E7435" t="s">
        <v>351</v>
      </c>
      <c r="F7435" t="str">
        <f>CONCATENATE(E7435," ",A7435," ",D7435)</f>
        <v>Saxon Healthcare Limited Uttlesford Night Sleep</v>
      </c>
      <c r="G7435">
        <v>131</v>
      </c>
      <c r="H7435">
        <v>2</v>
      </c>
    </row>
    <row r="7436" spans="1:8" x14ac:dyDescent="0.35">
      <c r="A7436" t="s">
        <v>21</v>
      </c>
      <c r="B7436" s="25">
        <v>138</v>
      </c>
      <c r="C7436" t="str">
        <f>CONCATENATE(A7436," ",B7436," ",D7436)</f>
        <v>Uttlesford 138 Night Sleep</v>
      </c>
      <c r="D7436" t="s">
        <v>415</v>
      </c>
      <c r="E7436" t="s">
        <v>182</v>
      </c>
      <c r="F7436" t="str">
        <f>CONCATENATE(E7436," ",A7436," ",D7436)</f>
        <v>Chime Care Uttlesford Night Sleep</v>
      </c>
      <c r="G7436">
        <v>132</v>
      </c>
      <c r="H7436">
        <v>2</v>
      </c>
    </row>
    <row r="7437" spans="1:8" x14ac:dyDescent="0.35">
      <c r="A7437" t="s">
        <v>21</v>
      </c>
      <c r="B7437" s="25">
        <v>139</v>
      </c>
      <c r="C7437" t="str">
        <f>CONCATENATE(A7437," ",B7437," ",D7437)</f>
        <v>Uttlesford 139 Night Sleep</v>
      </c>
      <c r="D7437" t="s">
        <v>415</v>
      </c>
      <c r="E7437" t="s">
        <v>373</v>
      </c>
      <c r="F7437" t="str">
        <f>CONCATENATE(E7437," ",A7437," ",D7437)</f>
        <v>Tehy Care Group Ltd Uttlesford Night Sleep</v>
      </c>
      <c r="G7437">
        <v>133</v>
      </c>
      <c r="H7437">
        <v>2</v>
      </c>
    </row>
    <row r="7438" spans="1:8" x14ac:dyDescent="0.35">
      <c r="A7438" t="s">
        <v>21</v>
      </c>
      <c r="B7438" s="25">
        <v>1</v>
      </c>
      <c r="C7438" t="str">
        <f>CONCATENATE(A7438," ",B7438," ",D7438)</f>
        <v>Uttlesford 1 Personal Care</v>
      </c>
      <c r="D7438" t="s">
        <v>413</v>
      </c>
      <c r="E7438" t="s">
        <v>62</v>
      </c>
      <c r="F7438" t="str">
        <f>CONCATENATE(E7438," ",A7438," ",D7438)</f>
        <v>FILCARE LTD  Uttlesford Personal Care</v>
      </c>
      <c r="G7438">
        <v>1</v>
      </c>
      <c r="H7438">
        <v>1</v>
      </c>
    </row>
    <row r="7439" spans="1:8" x14ac:dyDescent="0.35">
      <c r="A7439" t="s">
        <v>21</v>
      </c>
      <c r="B7439" s="25">
        <v>2</v>
      </c>
      <c r="C7439" t="str">
        <f>CONCATENATE(A7439," ",B7439," ",D7439)</f>
        <v>Uttlesford 2 Personal Care</v>
      </c>
      <c r="D7439" t="s">
        <v>413</v>
      </c>
      <c r="E7439" t="s">
        <v>105</v>
      </c>
      <c r="F7439" t="str">
        <f>CONCATENATE(E7439," ",A7439," ",D7439)</f>
        <v>Stivic Care Services Ltd  Uttlesford Personal Care</v>
      </c>
      <c r="G7439">
        <v>2</v>
      </c>
      <c r="H7439">
        <v>1</v>
      </c>
    </row>
    <row r="7440" spans="1:8" x14ac:dyDescent="0.35">
      <c r="A7440" t="s">
        <v>21</v>
      </c>
      <c r="B7440" s="25">
        <v>3</v>
      </c>
      <c r="C7440" t="str">
        <f>CONCATENATE(A7440," ",B7440," ",D7440)</f>
        <v>Uttlesford 3 Personal Care</v>
      </c>
      <c r="D7440" t="s">
        <v>413</v>
      </c>
      <c r="E7440" t="s">
        <v>60</v>
      </c>
      <c r="F7440" t="str">
        <f>CONCATENATE(E7440," ",A7440," ",D7440)</f>
        <v>Faith Home Care Ltd Uttlesford Personal Care</v>
      </c>
      <c r="G7440">
        <v>3</v>
      </c>
      <c r="H7440">
        <v>1</v>
      </c>
    </row>
    <row r="7441" spans="1:8" x14ac:dyDescent="0.35">
      <c r="A7441" t="s">
        <v>21</v>
      </c>
      <c r="B7441" s="25">
        <v>4</v>
      </c>
      <c r="C7441" t="str">
        <f>CONCATENATE(A7441," ",B7441," ",D7441)</f>
        <v>Uttlesford 4 Personal Care</v>
      </c>
      <c r="D7441" t="s">
        <v>413</v>
      </c>
      <c r="E7441" t="s">
        <v>4</v>
      </c>
      <c r="F7441" t="str">
        <f>CONCATENATE(E7441," ",A7441," ",D7441)</f>
        <v>Eden Brook Home Care Ltd Uttlesford Personal Care</v>
      </c>
      <c r="G7441">
        <v>4</v>
      </c>
      <c r="H7441">
        <v>1</v>
      </c>
    </row>
    <row r="7442" spans="1:8" x14ac:dyDescent="0.35">
      <c r="A7442" t="s">
        <v>21</v>
      </c>
      <c r="B7442" s="25">
        <v>5</v>
      </c>
      <c r="C7442" t="str">
        <f>CONCATENATE(A7442," ",B7442," ",D7442)</f>
        <v>Uttlesford 5 Personal Care</v>
      </c>
      <c r="D7442" t="s">
        <v>413</v>
      </c>
      <c r="E7442" t="s">
        <v>82</v>
      </c>
      <c r="F7442" t="str">
        <f>CONCATENATE(E7442," ",A7442," ",D7442)</f>
        <v>M &amp; T Healthcare Ltd T/A Caremark Chemsford &amp; Uttlesford Uttlesford Personal Care</v>
      </c>
      <c r="G7442">
        <v>5</v>
      </c>
      <c r="H7442">
        <v>1</v>
      </c>
    </row>
    <row r="7443" spans="1:8" x14ac:dyDescent="0.35">
      <c r="A7443" t="s">
        <v>21</v>
      </c>
      <c r="B7443" s="25">
        <v>6</v>
      </c>
      <c r="C7443" t="str">
        <f>CONCATENATE(A7443," ",B7443," ",D7443)</f>
        <v>Uttlesford 6 Personal Care</v>
      </c>
      <c r="D7443" t="s">
        <v>413</v>
      </c>
      <c r="E7443" t="s">
        <v>212</v>
      </c>
      <c r="F7443" t="str">
        <f>CONCATENATE(E7443," ",A7443," ",D7443)</f>
        <v>Ecare Ltd Uttlesford Personal Care</v>
      </c>
      <c r="G7443">
        <v>6</v>
      </c>
      <c r="H7443">
        <v>1</v>
      </c>
    </row>
    <row r="7444" spans="1:8" x14ac:dyDescent="0.35">
      <c r="A7444" t="s">
        <v>21</v>
      </c>
      <c r="B7444" s="25">
        <v>7</v>
      </c>
      <c r="C7444" t="str">
        <f>CONCATENATE(A7444," ",B7444," ",D7444)</f>
        <v>Uttlesford 7 Personal Care</v>
      </c>
      <c r="D7444" t="s">
        <v>413</v>
      </c>
      <c r="E7444" t="s">
        <v>33</v>
      </c>
      <c r="F7444" t="str">
        <f>CONCATENATE(E7444," ",A7444," ",D7444)</f>
        <v>Ace 24 Healthcare Limited Uttlesford Personal Care</v>
      </c>
      <c r="G7444">
        <v>7</v>
      </c>
      <c r="H7444">
        <v>1</v>
      </c>
    </row>
    <row r="7445" spans="1:8" x14ac:dyDescent="0.35">
      <c r="A7445" t="s">
        <v>21</v>
      </c>
      <c r="B7445" s="25">
        <v>8</v>
      </c>
      <c r="C7445" t="str">
        <f>CONCATENATE(A7445," ",B7445," ",D7445)</f>
        <v>Uttlesford 8 Personal Care</v>
      </c>
      <c r="D7445" t="s">
        <v>413</v>
      </c>
      <c r="E7445" t="s">
        <v>32</v>
      </c>
      <c r="F7445" t="str">
        <f>CONCATENATE(E7445," ",A7445," ",D7445)</f>
        <v>Abundant Care and Recruitment Int Ltd Uttlesford Personal Care</v>
      </c>
      <c r="G7445">
        <v>1</v>
      </c>
      <c r="H7445">
        <v>2</v>
      </c>
    </row>
    <row r="7446" spans="1:8" x14ac:dyDescent="0.35">
      <c r="A7446" t="s">
        <v>21</v>
      </c>
      <c r="B7446" s="25">
        <v>9</v>
      </c>
      <c r="C7446" t="str">
        <f>CONCATENATE(A7446," ",B7446," ",D7446)</f>
        <v>Uttlesford 9 Personal Care</v>
      </c>
      <c r="D7446" t="s">
        <v>413</v>
      </c>
      <c r="E7446" t="s">
        <v>70</v>
      </c>
      <c r="F7446" t="str">
        <f>CONCATENATE(E7446," ",A7446," ",D7446)</f>
        <v>Here to Care Home Care Services LTD Uttlesford Personal Care</v>
      </c>
      <c r="G7446">
        <v>1</v>
      </c>
      <c r="H7446">
        <v>2</v>
      </c>
    </row>
    <row r="7447" spans="1:8" x14ac:dyDescent="0.35">
      <c r="A7447" t="s">
        <v>21</v>
      </c>
      <c r="B7447" s="25">
        <v>10</v>
      </c>
      <c r="C7447" t="str">
        <f>CONCATENATE(A7447," ",B7447," ",D7447)</f>
        <v>Uttlesford 10 Personal Care</v>
      </c>
      <c r="D7447" t="s">
        <v>413</v>
      </c>
      <c r="E7447" t="s">
        <v>67</v>
      </c>
      <c r="F7447" t="str">
        <f>CONCATENATE(E7447," ",A7447," ",D7447)</f>
        <v>Good Life Care Ltd Uttlesford Personal Care</v>
      </c>
      <c r="G7447">
        <v>3</v>
      </c>
      <c r="H7447">
        <v>2</v>
      </c>
    </row>
    <row r="7448" spans="1:8" x14ac:dyDescent="0.35">
      <c r="A7448" t="s">
        <v>21</v>
      </c>
      <c r="B7448" s="25">
        <v>11</v>
      </c>
      <c r="C7448" t="str">
        <f>CONCATENATE(A7448," ",B7448," ",D7448)</f>
        <v>Uttlesford 11 Personal Care</v>
      </c>
      <c r="D7448" t="s">
        <v>413</v>
      </c>
      <c r="E7448" t="s">
        <v>80</v>
      </c>
      <c r="F7448" t="str">
        <f>CONCATENATE(E7448," ",A7448," ",D7448)</f>
        <v>Kindherts Care Ltd Uttlesford Personal Care</v>
      </c>
      <c r="G7448">
        <v>3</v>
      </c>
      <c r="H7448">
        <v>2</v>
      </c>
    </row>
    <row r="7449" spans="1:8" x14ac:dyDescent="0.35">
      <c r="A7449" t="s">
        <v>21</v>
      </c>
      <c r="B7449" s="25">
        <v>12</v>
      </c>
      <c r="C7449" t="str">
        <f>CONCATENATE(A7449," ",B7449," ",D7449)</f>
        <v>Uttlesford 12 Personal Care</v>
      </c>
      <c r="D7449" t="s">
        <v>413</v>
      </c>
      <c r="E7449" t="s">
        <v>95</v>
      </c>
      <c r="F7449" t="str">
        <f>CONCATENATE(E7449," ",A7449," ",D7449)</f>
        <v>PASSION TREE CARE SERVICES LTD Uttlesford Personal Care</v>
      </c>
      <c r="G7449">
        <v>5</v>
      </c>
      <c r="H7449">
        <v>2</v>
      </c>
    </row>
    <row r="7450" spans="1:8" x14ac:dyDescent="0.35">
      <c r="A7450" t="s">
        <v>21</v>
      </c>
      <c r="B7450" s="25">
        <v>13</v>
      </c>
      <c r="C7450" t="str">
        <f>CONCATENATE(A7450," ",B7450," ",D7450)</f>
        <v>Uttlesford 13 Personal Care</v>
      </c>
      <c r="D7450" t="s">
        <v>413</v>
      </c>
      <c r="E7450" t="s">
        <v>5</v>
      </c>
      <c r="F7450" t="str">
        <f>CONCATENATE(E7450," ",A7450," ",D7450)</f>
        <v>PCM Homecare LTD Uttlesford Personal Care</v>
      </c>
      <c r="G7450">
        <v>5</v>
      </c>
      <c r="H7450">
        <v>2</v>
      </c>
    </row>
    <row r="7451" spans="1:8" x14ac:dyDescent="0.35">
      <c r="A7451" t="s">
        <v>21</v>
      </c>
      <c r="B7451" s="25">
        <v>14</v>
      </c>
      <c r="C7451" t="str">
        <f>CONCATENATE(A7451," ",B7451," ",D7451)</f>
        <v>Uttlesford 14 Personal Care</v>
      </c>
      <c r="D7451" t="s">
        <v>413</v>
      </c>
      <c r="E7451" t="s">
        <v>68</v>
      </c>
      <c r="F7451" t="str">
        <f>CONCATENATE(E7451," ",A7451," ",D7451)</f>
        <v>Green Care Contracts Limited Uttlesford Personal Care</v>
      </c>
      <c r="G7451">
        <v>5</v>
      </c>
      <c r="H7451">
        <v>2</v>
      </c>
    </row>
    <row r="7452" spans="1:8" x14ac:dyDescent="0.35">
      <c r="A7452" t="s">
        <v>21</v>
      </c>
      <c r="B7452" s="25">
        <v>15</v>
      </c>
      <c r="C7452" t="str">
        <f>CONCATENATE(A7452," ",B7452," ",D7452)</f>
        <v>Uttlesford 15 Personal Care</v>
      </c>
      <c r="D7452" t="s">
        <v>413</v>
      </c>
      <c r="E7452" t="s">
        <v>6</v>
      </c>
      <c r="F7452" t="str">
        <f>CONCATENATE(E7452," ",A7452," ",D7452)</f>
        <v>TREAL CARE UK LIMITED Uttlesford Personal Care</v>
      </c>
      <c r="G7452">
        <v>8</v>
      </c>
      <c r="H7452">
        <v>2</v>
      </c>
    </row>
    <row r="7453" spans="1:8" x14ac:dyDescent="0.35">
      <c r="A7453" t="s">
        <v>21</v>
      </c>
      <c r="B7453" s="25">
        <v>16</v>
      </c>
      <c r="C7453" t="str">
        <f>CONCATENATE(A7453," ",B7453," ",D7453)</f>
        <v>Uttlesford 16 Personal Care</v>
      </c>
      <c r="D7453" t="s">
        <v>413</v>
      </c>
      <c r="E7453" t="s">
        <v>97</v>
      </c>
      <c r="F7453" t="str">
        <f>CONCATENATE(E7453," ",A7453," ",D7453)</f>
        <v>Premald Care Uttlesford Personal Care</v>
      </c>
      <c r="G7453">
        <v>8</v>
      </c>
      <c r="H7453">
        <v>2</v>
      </c>
    </row>
    <row r="7454" spans="1:8" x14ac:dyDescent="0.35">
      <c r="A7454" t="s">
        <v>21</v>
      </c>
      <c r="B7454" s="25">
        <v>17</v>
      </c>
      <c r="C7454" t="str">
        <f>CONCATENATE(A7454," ",B7454," ",D7454)</f>
        <v>Uttlesford 17 Personal Care</v>
      </c>
      <c r="D7454" t="s">
        <v>413</v>
      </c>
      <c r="E7454" t="s">
        <v>50</v>
      </c>
      <c r="F7454" t="str">
        <f>CONCATENATE(E7454," ",A7454," ",D7454)</f>
        <v>Damorcare Ltd Uttlesford Personal Care</v>
      </c>
      <c r="G7454">
        <v>10</v>
      </c>
      <c r="H7454">
        <v>2</v>
      </c>
    </row>
    <row r="7455" spans="1:8" x14ac:dyDescent="0.35">
      <c r="A7455" t="s">
        <v>21</v>
      </c>
      <c r="B7455" s="25">
        <v>18</v>
      </c>
      <c r="C7455" t="str">
        <f>CONCATENATE(A7455," ",B7455," ",D7455)</f>
        <v>Uttlesford 18 Personal Care</v>
      </c>
      <c r="D7455" t="s">
        <v>413</v>
      </c>
      <c r="E7455" t="s">
        <v>75</v>
      </c>
      <c r="F7455" t="str">
        <f>CONCATENATE(E7455," ",A7455," ",D7455)</f>
        <v>Integrated Kare Solutions Limited Uttlesford Personal Care</v>
      </c>
      <c r="G7455">
        <v>11</v>
      </c>
      <c r="H7455">
        <v>2</v>
      </c>
    </row>
    <row r="7456" spans="1:8" x14ac:dyDescent="0.35">
      <c r="A7456" t="s">
        <v>21</v>
      </c>
      <c r="B7456" s="25">
        <v>19</v>
      </c>
      <c r="C7456" t="str">
        <f>CONCATENATE(A7456," ",B7456," ",D7456)</f>
        <v>Uttlesford 19 Personal Care</v>
      </c>
      <c r="D7456" t="s">
        <v>413</v>
      </c>
      <c r="E7456" t="s">
        <v>51</v>
      </c>
      <c r="F7456" t="str">
        <f>CONCATENATE(E7456," ",A7456," ",D7456)</f>
        <v>De Vere Care Partnership Ltd t/a DVCP Uttlesford Personal Care</v>
      </c>
      <c r="G7456">
        <v>11</v>
      </c>
      <c r="H7456">
        <v>2</v>
      </c>
    </row>
    <row r="7457" spans="1:8" x14ac:dyDescent="0.35">
      <c r="A7457" t="s">
        <v>21</v>
      </c>
      <c r="B7457" s="25">
        <v>20</v>
      </c>
      <c r="C7457" t="str">
        <f>CONCATENATE(A7457," ",B7457," ",D7457)</f>
        <v>Uttlesford 20 Personal Care</v>
      </c>
      <c r="D7457" t="s">
        <v>413</v>
      </c>
      <c r="E7457" t="s">
        <v>45</v>
      </c>
      <c r="F7457" t="str">
        <f>CONCATENATE(E7457," ",A7457," ",D7457)</f>
        <v>Cherish Social Care Limited Uttlesford Personal Care</v>
      </c>
      <c r="G7457">
        <v>11</v>
      </c>
      <c r="H7457">
        <v>2</v>
      </c>
    </row>
    <row r="7458" spans="1:8" x14ac:dyDescent="0.35">
      <c r="A7458" t="s">
        <v>21</v>
      </c>
      <c r="B7458" s="25">
        <v>21</v>
      </c>
      <c r="C7458" t="str">
        <f>CONCATENATE(A7458," ",B7458," ",D7458)</f>
        <v>Uttlesford 21 Personal Care</v>
      </c>
      <c r="D7458" t="s">
        <v>413</v>
      </c>
      <c r="E7458" t="s">
        <v>42</v>
      </c>
      <c r="F7458" t="str">
        <f>CONCATENATE(E7458," ",A7458," ",D7458)</f>
        <v>Care Quality Services Uttlesford Personal Care</v>
      </c>
      <c r="G7458">
        <v>11</v>
      </c>
      <c r="H7458">
        <v>2</v>
      </c>
    </row>
    <row r="7459" spans="1:8" x14ac:dyDescent="0.35">
      <c r="A7459" t="s">
        <v>21</v>
      </c>
      <c r="B7459" s="25">
        <v>22</v>
      </c>
      <c r="C7459" t="str">
        <f>CONCATENATE(A7459," ",B7459," ",D7459)</f>
        <v>Uttlesford 22 Personal Care</v>
      </c>
      <c r="D7459" t="s">
        <v>413</v>
      </c>
      <c r="E7459" t="s">
        <v>86</v>
      </c>
      <c r="F7459" t="str">
        <f>CONCATENATE(E7459," ",A7459," ",D7459)</f>
        <v>Metro Homecare Ltd Uttlesford Personal Care</v>
      </c>
      <c r="G7459">
        <v>11</v>
      </c>
      <c r="H7459">
        <v>2</v>
      </c>
    </row>
    <row r="7460" spans="1:8" x14ac:dyDescent="0.35">
      <c r="A7460" t="s">
        <v>21</v>
      </c>
      <c r="B7460" s="25">
        <v>23</v>
      </c>
      <c r="C7460" t="str">
        <f>CONCATENATE(A7460," ",B7460," ",D7460)</f>
        <v>Uttlesford 23 Personal Care</v>
      </c>
      <c r="D7460" t="s">
        <v>413</v>
      </c>
      <c r="E7460" t="s">
        <v>53</v>
      </c>
      <c r="F7460" t="str">
        <f>CONCATENATE(E7460," ",A7460," ",D7460)</f>
        <v>Divine Community Care Limited Uttlesford Personal Care</v>
      </c>
      <c r="G7460">
        <v>11</v>
      </c>
      <c r="H7460">
        <v>2</v>
      </c>
    </row>
    <row r="7461" spans="1:8" x14ac:dyDescent="0.35">
      <c r="A7461" t="s">
        <v>21</v>
      </c>
      <c r="B7461" s="25">
        <v>24</v>
      </c>
      <c r="C7461" t="str">
        <f>CONCATENATE(A7461," ",B7461," ",D7461)</f>
        <v>Uttlesford 24 Personal Care</v>
      </c>
      <c r="D7461" t="s">
        <v>413</v>
      </c>
      <c r="E7461" t="s">
        <v>72</v>
      </c>
      <c r="F7461" t="str">
        <f>CONCATENATE(E7461," ",A7461," ",D7461)</f>
        <v>Home Sweet Home Care Limited Uttlesford Personal Care</v>
      </c>
      <c r="G7461">
        <v>11</v>
      </c>
      <c r="H7461">
        <v>2</v>
      </c>
    </row>
    <row r="7462" spans="1:8" x14ac:dyDescent="0.35">
      <c r="A7462" t="s">
        <v>21</v>
      </c>
      <c r="B7462" s="25">
        <v>25</v>
      </c>
      <c r="C7462" t="str">
        <f>CONCATENATE(A7462," ",B7462," ",D7462)</f>
        <v>Uttlesford 25 Personal Care</v>
      </c>
      <c r="D7462" t="s">
        <v>413</v>
      </c>
      <c r="E7462" t="s">
        <v>69</v>
      </c>
      <c r="F7462" t="str">
        <f>CONCATENATE(E7462," ",A7462," ",D7462)</f>
        <v>H.O.P.E Superjobs Limited Uttlesford Personal Care</v>
      </c>
      <c r="G7462">
        <v>11</v>
      </c>
      <c r="H7462">
        <v>2</v>
      </c>
    </row>
    <row r="7463" spans="1:8" x14ac:dyDescent="0.35">
      <c r="A7463" t="s">
        <v>21</v>
      </c>
      <c r="B7463" s="25">
        <v>26</v>
      </c>
      <c r="C7463" t="str">
        <f>CONCATENATE(A7463," ",B7463," ",D7463)</f>
        <v>Uttlesford 26 Personal Care</v>
      </c>
      <c r="D7463" t="s">
        <v>413</v>
      </c>
      <c r="E7463" t="s">
        <v>37</v>
      </c>
      <c r="F7463" t="str">
        <f>CONCATENATE(E7463," ",A7463," ",D7463)</f>
        <v>BK SOCIAL CARE LIMITED Uttlesford Personal Care</v>
      </c>
      <c r="G7463">
        <v>11</v>
      </c>
      <c r="H7463">
        <v>2</v>
      </c>
    </row>
    <row r="7464" spans="1:8" x14ac:dyDescent="0.35">
      <c r="A7464" t="s">
        <v>21</v>
      </c>
      <c r="B7464" s="25">
        <v>27</v>
      </c>
      <c r="C7464" t="str">
        <f>CONCATENATE(A7464," ",B7464," ",D7464)</f>
        <v>Uttlesford 27 Personal Care</v>
      </c>
      <c r="D7464" t="s">
        <v>413</v>
      </c>
      <c r="E7464" t="s">
        <v>98</v>
      </c>
      <c r="F7464" t="str">
        <f>CONCATENATE(E7464," ",A7464," ",D7464)</f>
        <v>Proactive Medicare Limited Uttlesford Personal Care</v>
      </c>
      <c r="G7464">
        <v>20</v>
      </c>
      <c r="H7464">
        <v>2</v>
      </c>
    </row>
    <row r="7465" spans="1:8" x14ac:dyDescent="0.35">
      <c r="A7465" t="s">
        <v>21</v>
      </c>
      <c r="B7465" s="25">
        <v>28</v>
      </c>
      <c r="C7465" t="str">
        <f>CONCATENATE(A7465," ",B7465," ",D7465)</f>
        <v>Uttlesford 28 Personal Care</v>
      </c>
      <c r="D7465" t="s">
        <v>413</v>
      </c>
      <c r="E7465" t="s">
        <v>35</v>
      </c>
      <c r="F7465" t="str">
        <f>CONCATENATE(E7465," ",A7465," ",D7465)</f>
        <v>ALLFOR CARE SERVICES LTD Uttlesford Personal Care</v>
      </c>
      <c r="G7465">
        <v>21</v>
      </c>
      <c r="H7465">
        <v>2</v>
      </c>
    </row>
    <row r="7466" spans="1:8" x14ac:dyDescent="0.35">
      <c r="A7466" t="s">
        <v>21</v>
      </c>
      <c r="B7466" s="25">
        <v>29</v>
      </c>
      <c r="C7466" t="str">
        <f>CONCATENATE(A7466," ",B7466," ",D7466)</f>
        <v>Uttlesford 29 Personal Care</v>
      </c>
      <c r="D7466" t="s">
        <v>413</v>
      </c>
      <c r="E7466" t="s">
        <v>85</v>
      </c>
      <c r="F7466" t="str">
        <f>CONCATENATE(E7466," ",A7466," ",D7466)</f>
        <v>MERCURY CARE SERVICES Uttlesford Personal Care</v>
      </c>
      <c r="G7466">
        <v>21</v>
      </c>
      <c r="H7466">
        <v>2</v>
      </c>
    </row>
    <row r="7467" spans="1:8" x14ac:dyDescent="0.35">
      <c r="A7467" t="s">
        <v>21</v>
      </c>
      <c r="B7467" s="25">
        <v>30</v>
      </c>
      <c r="C7467" t="str">
        <f>CONCATENATE(A7467," ",B7467," ",D7467)</f>
        <v>Uttlesford 30 Personal Care</v>
      </c>
      <c r="D7467" t="s">
        <v>413</v>
      </c>
      <c r="E7467" t="s">
        <v>46</v>
      </c>
      <c r="F7467" t="str">
        <f>CONCATENATE(E7467," ",A7467," ",D7467)</f>
        <v>Colchester HomeCare LTD North Essex Branch Uttlesford Personal Care</v>
      </c>
      <c r="G7467">
        <v>21</v>
      </c>
      <c r="H7467">
        <v>2</v>
      </c>
    </row>
    <row r="7468" spans="1:8" x14ac:dyDescent="0.35">
      <c r="A7468" t="s">
        <v>21</v>
      </c>
      <c r="B7468" s="25">
        <v>31</v>
      </c>
      <c r="C7468" t="str">
        <f>CONCATENATE(A7468," ",B7468," ",D7468)</f>
        <v>Uttlesford 31 Personal Care</v>
      </c>
      <c r="D7468" t="s">
        <v>413</v>
      </c>
      <c r="E7468" t="s">
        <v>49</v>
      </c>
      <c r="F7468" t="str">
        <f>CONCATENATE(E7468," ",A7468," ",D7468)</f>
        <v>Crown46 company ltd Uttlesford Personal Care</v>
      </c>
      <c r="G7468">
        <v>21</v>
      </c>
      <c r="H7468">
        <v>2</v>
      </c>
    </row>
    <row r="7469" spans="1:8" x14ac:dyDescent="0.35">
      <c r="A7469" t="s">
        <v>21</v>
      </c>
      <c r="B7469" s="25">
        <v>32</v>
      </c>
      <c r="C7469" t="str">
        <f>CONCATENATE(A7469," ",B7469," ",D7469)</f>
        <v>Uttlesford 32 Personal Care</v>
      </c>
      <c r="D7469" t="s">
        <v>413</v>
      </c>
      <c r="E7469" t="s">
        <v>397</v>
      </c>
      <c r="F7469" t="str">
        <f>CONCATENATE(E7469," ",A7469," ",D7469)</f>
        <v>Warren Homecare Limited Uttlesford Personal Care</v>
      </c>
      <c r="G7469">
        <v>21</v>
      </c>
      <c r="H7469">
        <v>2</v>
      </c>
    </row>
    <row r="7470" spans="1:8" x14ac:dyDescent="0.35">
      <c r="A7470" t="s">
        <v>21</v>
      </c>
      <c r="B7470" s="25">
        <v>33</v>
      </c>
      <c r="C7470" t="str">
        <f>CONCATENATE(A7470," ",B7470," ",D7470)</f>
        <v>Uttlesford 33 Personal Care</v>
      </c>
      <c r="D7470" t="s">
        <v>413</v>
      </c>
      <c r="E7470" t="s">
        <v>319</v>
      </c>
      <c r="F7470" t="str">
        <f>CONCATENATE(E7470," ",A7470," ",D7470)</f>
        <v>Platinum Homecare 4U Limited Uttlesford Personal Care</v>
      </c>
      <c r="G7470">
        <v>21</v>
      </c>
      <c r="H7470">
        <v>2</v>
      </c>
    </row>
    <row r="7471" spans="1:8" x14ac:dyDescent="0.35">
      <c r="A7471" t="s">
        <v>21</v>
      </c>
      <c r="B7471" s="25">
        <v>34</v>
      </c>
      <c r="C7471" t="str">
        <f>CONCATENATE(A7471," ",B7471," ",D7471)</f>
        <v>Uttlesford 34 Personal Care</v>
      </c>
      <c r="D7471" t="s">
        <v>413</v>
      </c>
      <c r="E7471" t="s">
        <v>65</v>
      </c>
      <c r="F7471" t="str">
        <f>CONCATENATE(E7471," ",A7471," ",D7471)</f>
        <v>GILEAD COMPLETE CARE GROUP LIMITED Uttlesford Personal Care</v>
      </c>
      <c r="G7471">
        <v>21</v>
      </c>
      <c r="H7471">
        <v>2</v>
      </c>
    </row>
    <row r="7472" spans="1:8" x14ac:dyDescent="0.35">
      <c r="A7472" t="s">
        <v>21</v>
      </c>
      <c r="B7472" s="25">
        <v>35</v>
      </c>
      <c r="C7472" t="str">
        <f>CONCATENATE(A7472," ",B7472," ",D7472)</f>
        <v>Uttlesford 35 Personal Care</v>
      </c>
      <c r="D7472" t="s">
        <v>413</v>
      </c>
      <c r="E7472" t="s">
        <v>56</v>
      </c>
      <c r="F7472" t="str">
        <f>CONCATENATE(E7472," ",A7472," ",D7472)</f>
        <v>Efficiency-For Care Limited Uttlesford Personal Care</v>
      </c>
      <c r="G7472">
        <v>28</v>
      </c>
      <c r="H7472">
        <v>2</v>
      </c>
    </row>
    <row r="7473" spans="1:8" x14ac:dyDescent="0.35">
      <c r="A7473" t="s">
        <v>21</v>
      </c>
      <c r="B7473" s="25">
        <v>36</v>
      </c>
      <c r="C7473" t="str">
        <f>CONCATENATE(A7473," ",B7473," ",D7473)</f>
        <v>Uttlesford 36 Personal Care</v>
      </c>
      <c r="D7473" t="s">
        <v>413</v>
      </c>
      <c r="E7473" t="s">
        <v>270</v>
      </c>
      <c r="F7473" t="str">
        <f>CONCATENATE(E7473," ",A7473," ",D7473)</f>
        <v>Kayoski Care Ltd Uttlesford Personal Care</v>
      </c>
      <c r="G7473">
        <v>29</v>
      </c>
      <c r="H7473">
        <v>2</v>
      </c>
    </row>
    <row r="7474" spans="1:8" x14ac:dyDescent="0.35">
      <c r="A7474" t="s">
        <v>21</v>
      </c>
      <c r="B7474" s="25">
        <v>37</v>
      </c>
      <c r="C7474" t="str">
        <f>CONCATENATE(A7474," ",B7474," ",D7474)</f>
        <v>Uttlesford 37 Personal Care</v>
      </c>
      <c r="D7474" t="s">
        <v>413</v>
      </c>
      <c r="E7474" t="s">
        <v>201</v>
      </c>
      <c r="F7474" t="str">
        <f>CONCATENATE(E7474," ",A7474," ",D7474)</f>
        <v>Dion Care Services Limited Uttlesford Personal Care</v>
      </c>
      <c r="G7474">
        <v>29</v>
      </c>
      <c r="H7474">
        <v>2</v>
      </c>
    </row>
    <row r="7475" spans="1:8" x14ac:dyDescent="0.35">
      <c r="A7475" t="s">
        <v>21</v>
      </c>
      <c r="B7475" s="25">
        <v>38</v>
      </c>
      <c r="C7475" t="str">
        <f>CONCATENATE(A7475," ",B7475," ",D7475)</f>
        <v>Uttlesford 38 Personal Care</v>
      </c>
      <c r="D7475" t="s">
        <v>413</v>
      </c>
      <c r="E7475" t="s">
        <v>255</v>
      </c>
      <c r="F7475" t="str">
        <f>CONCATENATE(E7475," ",A7475," ",D7475)</f>
        <v>Immediate Medical Solutions Ltd  Uttlesford Personal Care</v>
      </c>
      <c r="G7475">
        <v>31</v>
      </c>
      <c r="H7475">
        <v>2</v>
      </c>
    </row>
    <row r="7476" spans="1:8" x14ac:dyDescent="0.35">
      <c r="A7476" t="s">
        <v>21</v>
      </c>
      <c r="B7476" s="25">
        <v>39</v>
      </c>
      <c r="C7476" t="str">
        <f>CONCATENATE(A7476," ",B7476," ",D7476)</f>
        <v>Uttlesford 39 Personal Care</v>
      </c>
      <c r="D7476" t="s">
        <v>413</v>
      </c>
      <c r="E7476" t="s">
        <v>199</v>
      </c>
      <c r="F7476" t="str">
        <f>CONCATENATE(E7476," ",A7476," ",D7476)</f>
        <v>Diamond Unique Care Limited  Uttlesford Personal Care</v>
      </c>
      <c r="G7476">
        <v>32</v>
      </c>
      <c r="H7476">
        <v>2</v>
      </c>
    </row>
    <row r="7477" spans="1:8" x14ac:dyDescent="0.35">
      <c r="A7477" t="s">
        <v>21</v>
      </c>
      <c r="B7477" s="25">
        <v>40</v>
      </c>
      <c r="C7477" t="str">
        <f>CONCATENATE(A7477," ",B7477," ",D7477)</f>
        <v>Uttlesford 40 Personal Care</v>
      </c>
      <c r="D7477" t="s">
        <v>413</v>
      </c>
      <c r="E7477" t="s">
        <v>100</v>
      </c>
      <c r="F7477" t="str">
        <f>CONCATENATE(E7477," ",A7477," ",D7477)</f>
        <v>Restcare Ltd Uttlesford Personal Care</v>
      </c>
      <c r="G7477">
        <v>33</v>
      </c>
      <c r="H7477">
        <v>2</v>
      </c>
    </row>
    <row r="7478" spans="1:8" x14ac:dyDescent="0.35">
      <c r="A7478" t="s">
        <v>21</v>
      </c>
      <c r="B7478" s="25">
        <v>41</v>
      </c>
      <c r="C7478" t="str">
        <f>CONCATENATE(A7478," ",B7478," ",D7478)</f>
        <v>Uttlesford 41 Personal Care</v>
      </c>
      <c r="D7478" t="s">
        <v>413</v>
      </c>
      <c r="E7478" t="s">
        <v>173</v>
      </c>
      <c r="F7478" t="str">
        <f>CONCATENATE(E7478," ",A7478," ",D7478)</f>
        <v>CareRose Cares Ltd. Uttlesford Personal Care</v>
      </c>
      <c r="G7478">
        <v>34</v>
      </c>
      <c r="H7478">
        <v>2</v>
      </c>
    </row>
    <row r="7479" spans="1:8" x14ac:dyDescent="0.35">
      <c r="A7479" t="s">
        <v>21</v>
      </c>
      <c r="B7479" s="25">
        <v>42</v>
      </c>
      <c r="C7479" t="str">
        <f>CONCATENATE(A7479," ",B7479," ",D7479)</f>
        <v>Uttlesford 42 Personal Care</v>
      </c>
      <c r="D7479" t="s">
        <v>413</v>
      </c>
      <c r="E7479" t="s">
        <v>66</v>
      </c>
      <c r="F7479" t="str">
        <f>CONCATENATE(E7479," ",A7479," ",D7479)</f>
        <v>Glenavon Care Limited Uttlesford Personal Care</v>
      </c>
      <c r="G7479">
        <v>34</v>
      </c>
      <c r="H7479">
        <v>2</v>
      </c>
    </row>
    <row r="7480" spans="1:8" x14ac:dyDescent="0.35">
      <c r="A7480" t="s">
        <v>21</v>
      </c>
      <c r="B7480" s="25">
        <v>43</v>
      </c>
      <c r="C7480" t="str">
        <f>CONCATENATE(A7480," ",B7480," ",D7480)</f>
        <v>Uttlesford 43 Personal Care</v>
      </c>
      <c r="D7480" t="s">
        <v>413</v>
      </c>
      <c r="E7480" t="s">
        <v>146</v>
      </c>
      <c r="F7480" t="str">
        <f>CONCATENATE(E7480," ",A7480," ",D7480)</f>
        <v>AT HOME SUPPORT SERVICES LTD  Uttlesford Personal Care</v>
      </c>
      <c r="G7480">
        <v>36</v>
      </c>
      <c r="H7480">
        <v>2</v>
      </c>
    </row>
    <row r="7481" spans="1:8" x14ac:dyDescent="0.35">
      <c r="A7481" t="s">
        <v>21</v>
      </c>
      <c r="B7481" s="25">
        <v>44</v>
      </c>
      <c r="C7481" t="str">
        <f>CONCATENATE(A7481," ",B7481," ",D7481)</f>
        <v>Uttlesford 44 Personal Care</v>
      </c>
      <c r="D7481" t="s">
        <v>413</v>
      </c>
      <c r="E7481" t="s">
        <v>226</v>
      </c>
      <c r="F7481" t="str">
        <f>CONCATENATE(E7481," ",A7481," ",D7481)</f>
        <v>FIRST CHOICE CONSULTANCY LIMITED Uttlesford Personal Care</v>
      </c>
      <c r="G7481">
        <v>37</v>
      </c>
      <c r="H7481">
        <v>2</v>
      </c>
    </row>
    <row r="7482" spans="1:8" x14ac:dyDescent="0.35">
      <c r="A7482" t="s">
        <v>21</v>
      </c>
      <c r="B7482" s="25">
        <v>45</v>
      </c>
      <c r="C7482" t="str">
        <f>CONCATENATE(A7482," ",B7482," ",D7482)</f>
        <v>Uttlesford 45 Personal Care</v>
      </c>
      <c r="D7482" t="s">
        <v>413</v>
      </c>
      <c r="E7482" t="s">
        <v>306</v>
      </c>
      <c r="F7482" t="str">
        <f>CONCATENATE(E7482," ",A7482," ",D7482)</f>
        <v>Nurse Plus and Carer Plus (UK) Limited Uttlesford Personal Care</v>
      </c>
      <c r="G7482">
        <v>38</v>
      </c>
      <c r="H7482">
        <v>2</v>
      </c>
    </row>
    <row r="7483" spans="1:8" x14ac:dyDescent="0.35">
      <c r="A7483" t="s">
        <v>21</v>
      </c>
      <c r="B7483" s="25">
        <v>46</v>
      </c>
      <c r="C7483" t="str">
        <f>CONCATENATE(A7483," ",B7483," ",D7483)</f>
        <v>Uttlesford 46 Personal Care</v>
      </c>
      <c r="D7483" t="s">
        <v>413</v>
      </c>
      <c r="E7483" t="s">
        <v>253</v>
      </c>
      <c r="F7483" t="str">
        <f>CONCATENATE(E7483," ",A7483," ",D7483)</f>
        <v>Homelium Care Ltd Uttlesford Personal Care</v>
      </c>
      <c r="G7483">
        <v>38</v>
      </c>
      <c r="H7483">
        <v>2</v>
      </c>
    </row>
    <row r="7484" spans="1:8" x14ac:dyDescent="0.35">
      <c r="A7484" t="s">
        <v>21</v>
      </c>
      <c r="B7484" s="25">
        <v>47</v>
      </c>
      <c r="C7484" t="str">
        <f>CONCATENATE(A7484," ",B7484," ",D7484)</f>
        <v>Uttlesford 47 Personal Care</v>
      </c>
      <c r="D7484" t="s">
        <v>413</v>
      </c>
      <c r="E7484" t="s">
        <v>162</v>
      </c>
      <c r="F7484" t="str">
        <f>CONCATENATE(E7484," ",A7484," ",D7484)</f>
        <v>BS CARE MANAGEMENT SERVICES LIMITED Uttlesford Personal Care</v>
      </c>
      <c r="G7484">
        <v>40</v>
      </c>
      <c r="H7484">
        <v>2</v>
      </c>
    </row>
    <row r="7485" spans="1:8" x14ac:dyDescent="0.35">
      <c r="A7485" t="s">
        <v>21</v>
      </c>
      <c r="B7485" s="25">
        <v>48</v>
      </c>
      <c r="C7485" t="str">
        <f>CONCATENATE(A7485," ",B7485," ",D7485)</f>
        <v>Uttlesford 48 Personal Care</v>
      </c>
      <c r="D7485" t="s">
        <v>413</v>
      </c>
      <c r="E7485" t="s">
        <v>249</v>
      </c>
      <c r="F7485" t="str">
        <f>CONCATENATE(E7485," ",A7485," ",D7485)</f>
        <v>Heritage Staffing Services Limited Uttlesford Personal Care</v>
      </c>
      <c r="G7485">
        <v>41</v>
      </c>
      <c r="H7485">
        <v>2</v>
      </c>
    </row>
    <row r="7486" spans="1:8" x14ac:dyDescent="0.35">
      <c r="A7486" t="s">
        <v>21</v>
      </c>
      <c r="B7486" s="25">
        <v>49</v>
      </c>
      <c r="C7486" t="str">
        <f>CONCATENATE(A7486," ",B7486," ",D7486)</f>
        <v>Uttlesford 49 Personal Care</v>
      </c>
      <c r="D7486" t="s">
        <v>413</v>
      </c>
      <c r="E7486" t="s">
        <v>167</v>
      </c>
      <c r="F7486" t="str">
        <f>CONCATENATE(E7486," ",A7486," ",D7486)</f>
        <v>Care Individual Limited Uttlesford Personal Care</v>
      </c>
      <c r="G7486">
        <v>42</v>
      </c>
      <c r="H7486">
        <v>2</v>
      </c>
    </row>
    <row r="7487" spans="1:8" x14ac:dyDescent="0.35">
      <c r="A7487" t="s">
        <v>21</v>
      </c>
      <c r="B7487" s="25">
        <v>50</v>
      </c>
      <c r="C7487" t="str">
        <f>CONCATENATE(A7487," ",B7487," ",D7487)</f>
        <v>Uttlesford 50 Personal Care</v>
      </c>
      <c r="D7487" t="s">
        <v>413</v>
      </c>
      <c r="E7487" t="s">
        <v>333</v>
      </c>
      <c r="F7487" t="str">
        <f>CONCATENATE(E7487," ",A7487," ",D7487)</f>
        <v>Ready Care Services Limited Uttlesford Personal Care</v>
      </c>
      <c r="G7487">
        <v>43</v>
      </c>
      <c r="H7487">
        <v>2</v>
      </c>
    </row>
    <row r="7488" spans="1:8" x14ac:dyDescent="0.35">
      <c r="A7488" t="s">
        <v>21</v>
      </c>
      <c r="B7488" s="25">
        <v>51</v>
      </c>
      <c r="C7488" t="str">
        <f>CONCATENATE(A7488," ",B7488," ",D7488)</f>
        <v>Uttlesford 51 Personal Care</v>
      </c>
      <c r="D7488" t="s">
        <v>413</v>
      </c>
      <c r="E7488" t="s">
        <v>232</v>
      </c>
      <c r="F7488" t="str">
        <f>CONCATENATE(E7488," ",A7488," ",D7488)</f>
        <v>Frantec Uttlesford Personal Care</v>
      </c>
      <c r="G7488">
        <v>44</v>
      </c>
      <c r="H7488">
        <v>2</v>
      </c>
    </row>
    <row r="7489" spans="1:8" x14ac:dyDescent="0.35">
      <c r="A7489" t="s">
        <v>21</v>
      </c>
      <c r="B7489" s="25">
        <v>52</v>
      </c>
      <c r="C7489" t="str">
        <f>CONCATENATE(A7489," ",B7489," ",D7489)</f>
        <v>Uttlesford 52 Personal Care</v>
      </c>
      <c r="D7489" t="s">
        <v>413</v>
      </c>
      <c r="E7489" t="s">
        <v>332</v>
      </c>
      <c r="F7489" t="str">
        <f>CONCATENATE(E7489," ",A7489," ",D7489)</f>
        <v>RAYNET RECRUITMENT AGENCY LTD Uttlesford Personal Care</v>
      </c>
      <c r="G7489">
        <v>45</v>
      </c>
      <c r="H7489">
        <v>2</v>
      </c>
    </row>
    <row r="7490" spans="1:8" x14ac:dyDescent="0.35">
      <c r="A7490" t="s">
        <v>21</v>
      </c>
      <c r="B7490" s="25">
        <v>53</v>
      </c>
      <c r="C7490" t="str">
        <f>CONCATENATE(A7490," ",B7490," ",D7490)</f>
        <v>Uttlesford 53 Personal Care</v>
      </c>
      <c r="D7490" t="s">
        <v>413</v>
      </c>
      <c r="E7490" t="s">
        <v>47</v>
      </c>
      <c r="F7490" t="str">
        <f>CONCATENATE(E7490," ",A7490," ",D7490)</f>
        <v>Connect Nursing Limited Uttlesford Personal Care</v>
      </c>
      <c r="G7490">
        <v>46</v>
      </c>
      <c r="H7490">
        <v>2</v>
      </c>
    </row>
    <row r="7491" spans="1:8" x14ac:dyDescent="0.35">
      <c r="A7491" t="s">
        <v>21</v>
      </c>
      <c r="B7491" s="25">
        <v>54</v>
      </c>
      <c r="C7491" t="str">
        <f>CONCATENATE(A7491," ",B7491," ",D7491)</f>
        <v>Uttlesford 54 Personal Care</v>
      </c>
      <c r="D7491" t="s">
        <v>413</v>
      </c>
      <c r="E7491" t="s">
        <v>159</v>
      </c>
      <c r="F7491" t="str">
        <f>CONCATENATE(E7491," ",A7491," ",D7491)</f>
        <v>Blueboard Care Services Ltd Uttlesford Personal Care</v>
      </c>
      <c r="G7491">
        <v>47</v>
      </c>
      <c r="H7491">
        <v>2</v>
      </c>
    </row>
    <row r="7492" spans="1:8" x14ac:dyDescent="0.35">
      <c r="A7492" t="s">
        <v>21</v>
      </c>
      <c r="B7492" s="25">
        <v>55</v>
      </c>
      <c r="C7492" t="str">
        <f>CONCATENATE(A7492," ",B7492," ",D7492)</f>
        <v>Uttlesford 55 Personal Care</v>
      </c>
      <c r="D7492" t="s">
        <v>413</v>
      </c>
      <c r="E7492" t="s">
        <v>347</v>
      </c>
      <c r="F7492" t="str">
        <f>CONCATENATE(E7492," ",A7492," ",D7492)</f>
        <v>ROSSYCARE  LTD Uttlesford Personal Care</v>
      </c>
      <c r="G7492">
        <v>48</v>
      </c>
      <c r="H7492">
        <v>2</v>
      </c>
    </row>
    <row r="7493" spans="1:8" x14ac:dyDescent="0.35">
      <c r="A7493" t="s">
        <v>21</v>
      </c>
      <c r="B7493" s="25">
        <v>56</v>
      </c>
      <c r="C7493" t="str">
        <f>CONCATENATE(A7493," ",B7493," ",D7493)</f>
        <v>Uttlesford 56 Personal Care</v>
      </c>
      <c r="D7493" t="s">
        <v>413</v>
      </c>
      <c r="E7493" t="s">
        <v>170</v>
      </c>
      <c r="F7493" t="str">
        <f>CONCATENATE(E7493," ",A7493," ",D7493)</f>
        <v>Careaid Limited Uttlesford Personal Care</v>
      </c>
      <c r="G7493">
        <v>48</v>
      </c>
      <c r="H7493">
        <v>2</v>
      </c>
    </row>
    <row r="7494" spans="1:8" x14ac:dyDescent="0.35">
      <c r="A7494" t="s">
        <v>21</v>
      </c>
      <c r="B7494" s="25">
        <v>57</v>
      </c>
      <c r="C7494" t="str">
        <f>CONCATENATE(A7494," ",B7494," ",D7494)</f>
        <v>Uttlesford 57 Personal Care</v>
      </c>
      <c r="D7494" t="s">
        <v>413</v>
      </c>
      <c r="E7494" t="s">
        <v>288</v>
      </c>
      <c r="F7494" t="str">
        <f>CONCATENATE(E7494," ",A7494," ",D7494)</f>
        <v>Maplewood Independent Living Limited Uttlesford Personal Care</v>
      </c>
      <c r="G7494">
        <v>50</v>
      </c>
      <c r="H7494">
        <v>2</v>
      </c>
    </row>
    <row r="7495" spans="1:8" x14ac:dyDescent="0.35">
      <c r="A7495" t="s">
        <v>21</v>
      </c>
      <c r="B7495" s="25">
        <v>58</v>
      </c>
      <c r="C7495" t="str">
        <f>CONCATENATE(A7495," ",B7495," ",D7495)</f>
        <v>Uttlesford 58 Personal Care</v>
      </c>
      <c r="D7495" t="s">
        <v>413</v>
      </c>
      <c r="E7495" t="s">
        <v>235</v>
      </c>
      <c r="F7495" t="str">
        <f>CONCATENATE(E7495," ",A7495," ",D7495)</f>
        <v>Gateway Care Services Limited Uttlesford Personal Care</v>
      </c>
      <c r="G7495">
        <v>51</v>
      </c>
      <c r="H7495">
        <v>2</v>
      </c>
    </row>
    <row r="7496" spans="1:8" x14ac:dyDescent="0.35">
      <c r="A7496" t="s">
        <v>21</v>
      </c>
      <c r="B7496" s="25">
        <v>59</v>
      </c>
      <c r="C7496" t="str">
        <f>CONCATENATE(A7496," ",B7496," ",D7496)</f>
        <v>Uttlesford 59 Personal Care</v>
      </c>
      <c r="D7496" t="s">
        <v>413</v>
      </c>
      <c r="E7496" t="s">
        <v>268</v>
      </c>
      <c r="F7496" t="str">
        <f>CONCATENATE(E7496," ",A7496," ",D7496)</f>
        <v>Jurichez Ltd Uttlesford Personal Care</v>
      </c>
      <c r="G7496">
        <v>51</v>
      </c>
      <c r="H7496">
        <v>2</v>
      </c>
    </row>
    <row r="7497" spans="1:8" x14ac:dyDescent="0.35">
      <c r="A7497" t="s">
        <v>21</v>
      </c>
      <c r="B7497" s="25">
        <v>60</v>
      </c>
      <c r="C7497" t="str">
        <f>CONCATENATE(A7497," ",B7497," ",D7497)</f>
        <v>Uttlesford 60 Personal Care</v>
      </c>
      <c r="D7497" t="s">
        <v>413</v>
      </c>
      <c r="E7497" t="s">
        <v>168</v>
      </c>
      <c r="F7497" t="str">
        <f>CONCATENATE(E7497," ",A7497," ",D7497)</f>
        <v>CARE JUST 4U LIMITED Uttlesford Personal Care</v>
      </c>
      <c r="G7497">
        <v>53</v>
      </c>
      <c r="H7497">
        <v>2</v>
      </c>
    </row>
    <row r="7498" spans="1:8" x14ac:dyDescent="0.35">
      <c r="A7498" t="s">
        <v>21</v>
      </c>
      <c r="B7498" s="25">
        <v>61</v>
      </c>
      <c r="C7498" t="str">
        <f>CONCATENATE(A7498," ",B7498," ",D7498)</f>
        <v>Uttlesford 61 Personal Care</v>
      </c>
      <c r="D7498" t="s">
        <v>413</v>
      </c>
      <c r="E7498" t="s">
        <v>103</v>
      </c>
      <c r="F7498" t="str">
        <f>CONCATENATE(E7498," ",A7498," ",D7498)</f>
        <v>Servoca Nursing and Care Ltd trading as Servoca Complex Care Uttlesford Personal Care</v>
      </c>
      <c r="G7498">
        <v>54</v>
      </c>
      <c r="H7498">
        <v>2</v>
      </c>
    </row>
    <row r="7499" spans="1:8" x14ac:dyDescent="0.35">
      <c r="A7499" t="s">
        <v>21</v>
      </c>
      <c r="B7499" s="25">
        <v>62</v>
      </c>
      <c r="C7499" t="str">
        <f>CONCATENATE(A7499," ",B7499," ",D7499)</f>
        <v>Uttlesford 62 Personal Care</v>
      </c>
      <c r="D7499" t="s">
        <v>413</v>
      </c>
      <c r="E7499" t="s">
        <v>130</v>
      </c>
      <c r="F7499" t="str">
        <f>CONCATENATE(E7499," ",A7499," ",D7499)</f>
        <v>Aeon Nursing LTD Uttlesford Personal Care</v>
      </c>
      <c r="G7499">
        <v>55</v>
      </c>
      <c r="H7499">
        <v>2</v>
      </c>
    </row>
    <row r="7500" spans="1:8" x14ac:dyDescent="0.35">
      <c r="A7500" t="s">
        <v>21</v>
      </c>
      <c r="B7500" s="25">
        <v>63</v>
      </c>
      <c r="C7500" t="str">
        <f>CONCATENATE(A7500," ",B7500," ",D7500)</f>
        <v>Uttlesford 63 Personal Care</v>
      </c>
      <c r="D7500" t="s">
        <v>413</v>
      </c>
      <c r="E7500" t="s">
        <v>180</v>
      </c>
      <c r="F7500" t="str">
        <f>CONCATENATE(E7500," ",A7500," ",D7500)</f>
        <v>Central Care Recruitment Limited Uttlesford Personal Care</v>
      </c>
      <c r="G7500">
        <v>56</v>
      </c>
      <c r="H7500">
        <v>2</v>
      </c>
    </row>
    <row r="7501" spans="1:8" x14ac:dyDescent="0.35">
      <c r="A7501" t="s">
        <v>21</v>
      </c>
      <c r="B7501" s="25">
        <v>64</v>
      </c>
      <c r="C7501" t="str">
        <f>CONCATENATE(A7501," ",B7501," ",D7501)</f>
        <v>Uttlesford 64 Personal Care</v>
      </c>
      <c r="D7501" t="s">
        <v>413</v>
      </c>
      <c r="E7501" t="s">
        <v>152</v>
      </c>
      <c r="F7501" t="str">
        <f>CONCATENATE(E7501," ",A7501," ",D7501)</f>
        <v>Best2 Care Ltd. Uttlesford Personal Care</v>
      </c>
      <c r="G7501">
        <v>57</v>
      </c>
      <c r="H7501">
        <v>2</v>
      </c>
    </row>
    <row r="7502" spans="1:8" x14ac:dyDescent="0.35">
      <c r="A7502" t="s">
        <v>21</v>
      </c>
      <c r="B7502" s="25">
        <v>65</v>
      </c>
      <c r="C7502" t="str">
        <f>CONCATENATE(A7502," ",B7502," ",D7502)</f>
        <v>Uttlesford 65 Personal Care</v>
      </c>
      <c r="D7502" t="s">
        <v>413</v>
      </c>
      <c r="E7502" t="s">
        <v>240</v>
      </c>
      <c r="F7502" t="str">
        <f>CONCATENATE(E7502," ",A7502," ",D7502)</f>
        <v>GRACEFUL HANDS CARE LTD Uttlesford Personal Care</v>
      </c>
      <c r="G7502">
        <v>57</v>
      </c>
      <c r="H7502">
        <v>2</v>
      </c>
    </row>
    <row r="7503" spans="1:8" x14ac:dyDescent="0.35">
      <c r="A7503" t="s">
        <v>21</v>
      </c>
      <c r="B7503" s="25">
        <v>66</v>
      </c>
      <c r="C7503" t="str">
        <f>CONCATENATE(A7503," ",B7503," ",D7503)</f>
        <v>Uttlesford 66 Personal Care</v>
      </c>
      <c r="D7503" t="s">
        <v>413</v>
      </c>
      <c r="E7503" t="s">
        <v>102</v>
      </c>
      <c r="F7503" t="str">
        <f>CONCATENATE(E7503," ",A7503," ",D7503)</f>
        <v>RUMAX LIMITED Uttlesford Personal Care</v>
      </c>
      <c r="G7503">
        <v>59</v>
      </c>
      <c r="H7503">
        <v>2</v>
      </c>
    </row>
    <row r="7504" spans="1:8" x14ac:dyDescent="0.35">
      <c r="A7504" t="s">
        <v>21</v>
      </c>
      <c r="B7504" s="25">
        <v>67</v>
      </c>
      <c r="C7504" t="str">
        <f>CONCATENATE(A7504," ",B7504," ",D7504)</f>
        <v>Uttlesford 67 Personal Care</v>
      </c>
      <c r="D7504" t="s">
        <v>413</v>
      </c>
      <c r="E7504" t="s">
        <v>139</v>
      </c>
      <c r="F7504" t="str">
        <f>CONCATENATE(E7504," ",A7504," ",D7504)</f>
        <v>Angels Care Solutions Uttlesford Personal Care</v>
      </c>
      <c r="G7504">
        <v>60</v>
      </c>
      <c r="H7504">
        <v>2</v>
      </c>
    </row>
    <row r="7505" spans="1:8" x14ac:dyDescent="0.35">
      <c r="A7505" t="s">
        <v>21</v>
      </c>
      <c r="B7505" s="25">
        <v>68</v>
      </c>
      <c r="C7505" t="str">
        <f>CONCATENATE(A7505," ",B7505," ",D7505)</f>
        <v>Uttlesford 68 Personal Care</v>
      </c>
      <c r="D7505" t="s">
        <v>413</v>
      </c>
      <c r="E7505" t="s">
        <v>176</v>
      </c>
      <c r="F7505" t="str">
        <f>CONCATENATE(E7505," ",A7505," ",D7505)</f>
        <v>CARING HANDS EAST LONDON LTD Uttlesford Personal Care</v>
      </c>
      <c r="G7505">
        <v>60</v>
      </c>
      <c r="H7505">
        <v>2</v>
      </c>
    </row>
    <row r="7506" spans="1:8" x14ac:dyDescent="0.35">
      <c r="A7506" t="s">
        <v>21</v>
      </c>
      <c r="B7506" s="25">
        <v>69</v>
      </c>
      <c r="C7506" t="str">
        <f>CONCATENATE(A7506," ",B7506," ",D7506)</f>
        <v>Uttlesford 69 Personal Care</v>
      </c>
      <c r="D7506" t="s">
        <v>413</v>
      </c>
      <c r="E7506" t="s">
        <v>137</v>
      </c>
      <c r="F7506" t="str">
        <f>CONCATENATE(E7506," ",A7506," ",D7506)</f>
        <v>Ambar Care Ltd Uttlesford Personal Care</v>
      </c>
      <c r="G7506">
        <v>62</v>
      </c>
      <c r="H7506">
        <v>2</v>
      </c>
    </row>
    <row r="7507" spans="1:8" x14ac:dyDescent="0.35">
      <c r="A7507" t="s">
        <v>21</v>
      </c>
      <c r="B7507" s="25">
        <v>70</v>
      </c>
      <c r="C7507" t="str">
        <f>CONCATENATE(A7507," ",B7507," ",D7507)</f>
        <v>Uttlesford 70 Personal Care</v>
      </c>
      <c r="D7507" t="s">
        <v>413</v>
      </c>
      <c r="E7507" t="s">
        <v>236</v>
      </c>
      <c r="F7507" t="str">
        <f>CONCATENATE(E7507," ",A7507," ",D7507)</f>
        <v>Glee Care Ltd Uttlesford Personal Care</v>
      </c>
      <c r="G7507">
        <v>62</v>
      </c>
      <c r="H7507">
        <v>2</v>
      </c>
    </row>
    <row r="7508" spans="1:8" x14ac:dyDescent="0.35">
      <c r="A7508" t="s">
        <v>21</v>
      </c>
      <c r="B7508" s="25">
        <v>71</v>
      </c>
      <c r="C7508" t="str">
        <f>CONCATENATE(A7508," ",B7508," ",D7508)</f>
        <v>Uttlesford 71 Personal Care</v>
      </c>
      <c r="D7508" t="s">
        <v>413</v>
      </c>
      <c r="E7508" t="s">
        <v>194</v>
      </c>
      <c r="F7508" t="str">
        <f>CONCATENATE(E7508," ",A7508," ",D7508)</f>
        <v>Darem Healthcare Ltd Uttlesford Personal Care</v>
      </c>
      <c r="G7508">
        <v>64</v>
      </c>
      <c r="H7508">
        <v>2</v>
      </c>
    </row>
    <row r="7509" spans="1:8" x14ac:dyDescent="0.35">
      <c r="A7509" t="s">
        <v>21</v>
      </c>
      <c r="B7509" s="25">
        <v>72</v>
      </c>
      <c r="C7509" t="str">
        <f>CONCATENATE(A7509," ",B7509," ",D7509)</f>
        <v>Uttlesford 72 Personal Care</v>
      </c>
      <c r="D7509" t="s">
        <v>413</v>
      </c>
      <c r="E7509" t="s">
        <v>169</v>
      </c>
      <c r="F7509" t="str">
        <f>CONCATENATE(E7509," ",A7509," ",D7509)</f>
        <v>Care Package Plus Limited Uttlesford Personal Care</v>
      </c>
      <c r="G7509">
        <v>65</v>
      </c>
      <c r="H7509">
        <v>2</v>
      </c>
    </row>
    <row r="7510" spans="1:8" x14ac:dyDescent="0.35">
      <c r="A7510" t="s">
        <v>21</v>
      </c>
      <c r="B7510" s="25">
        <v>73</v>
      </c>
      <c r="C7510" t="str">
        <f>CONCATENATE(A7510," ",B7510," ",D7510)</f>
        <v>Uttlesford 73 Personal Care</v>
      </c>
      <c r="D7510" t="s">
        <v>413</v>
      </c>
      <c r="E7510" t="s">
        <v>147</v>
      </c>
      <c r="F7510" t="str">
        <f>CONCATENATE(E7510," ",A7510," ",D7510)</f>
        <v>AVIBID LIMITED Uttlesford Personal Care</v>
      </c>
      <c r="G7510">
        <v>65</v>
      </c>
      <c r="H7510">
        <v>2</v>
      </c>
    </row>
    <row r="7511" spans="1:8" x14ac:dyDescent="0.35">
      <c r="A7511" t="s">
        <v>21</v>
      </c>
      <c r="B7511" s="25">
        <v>74</v>
      </c>
      <c r="C7511" t="str">
        <f>CONCATENATE(A7511," ",B7511," ",D7511)</f>
        <v>Uttlesford 74 Personal Care</v>
      </c>
      <c r="D7511" t="s">
        <v>413</v>
      </c>
      <c r="E7511" t="s">
        <v>129</v>
      </c>
      <c r="F7511" t="str">
        <f>CONCATENATE(E7511," ",A7511," ",D7511)</f>
        <v>Advance Careprovider Limited Uttlesford Personal Care</v>
      </c>
      <c r="G7511">
        <v>65</v>
      </c>
      <c r="H7511">
        <v>2</v>
      </c>
    </row>
    <row r="7512" spans="1:8" x14ac:dyDescent="0.35">
      <c r="A7512" t="s">
        <v>21</v>
      </c>
      <c r="B7512" s="25">
        <v>75</v>
      </c>
      <c r="C7512" t="str">
        <f>CONCATENATE(A7512," ",B7512," ",D7512)</f>
        <v>Uttlesford 75 Personal Care</v>
      </c>
      <c r="D7512" t="s">
        <v>413</v>
      </c>
      <c r="E7512" t="s">
        <v>363</v>
      </c>
      <c r="F7512" t="str">
        <f>CONCATENATE(E7512," ",A7512," ",D7512)</f>
        <v>SPRING SUCCESS HOMECARE LIMITED Uttlesford Personal Care</v>
      </c>
      <c r="G7512">
        <v>65</v>
      </c>
      <c r="H7512">
        <v>2</v>
      </c>
    </row>
    <row r="7513" spans="1:8" x14ac:dyDescent="0.35">
      <c r="A7513" t="s">
        <v>21</v>
      </c>
      <c r="B7513" s="25">
        <v>76</v>
      </c>
      <c r="C7513" t="str">
        <f>CONCATENATE(A7513," ",B7513," ",D7513)</f>
        <v>Uttlesford 76 Personal Care</v>
      </c>
      <c r="D7513" t="s">
        <v>413</v>
      </c>
      <c r="E7513" t="s">
        <v>323</v>
      </c>
      <c r="F7513" t="str">
        <f>CONCATENATE(E7513," ",A7513," ",D7513)</f>
        <v>Prestige Health &amp; Social Care Ltd  Uttlesford Personal Care</v>
      </c>
      <c r="G7513">
        <v>65</v>
      </c>
      <c r="H7513">
        <v>2</v>
      </c>
    </row>
    <row r="7514" spans="1:8" x14ac:dyDescent="0.35">
      <c r="A7514" t="s">
        <v>21</v>
      </c>
      <c r="B7514" s="25">
        <v>77</v>
      </c>
      <c r="C7514" t="str">
        <f>CONCATENATE(A7514," ",B7514," ",D7514)</f>
        <v>Uttlesford 77 Personal Care</v>
      </c>
      <c r="D7514" t="s">
        <v>413</v>
      </c>
      <c r="E7514" t="s">
        <v>401</v>
      </c>
      <c r="F7514" t="str">
        <f>CONCATENATE(E7514," ",A7514," ",D7514)</f>
        <v>WHITNEL CARE UK LTD Uttlesford Personal Care</v>
      </c>
      <c r="G7514">
        <v>70</v>
      </c>
      <c r="H7514">
        <v>2</v>
      </c>
    </row>
    <row r="7515" spans="1:8" x14ac:dyDescent="0.35">
      <c r="A7515" t="s">
        <v>21</v>
      </c>
      <c r="B7515" s="25">
        <v>78</v>
      </c>
      <c r="C7515" t="str">
        <f>CONCATENATE(A7515," ",B7515," ",D7515)</f>
        <v>Uttlesford 78 Personal Care</v>
      </c>
      <c r="D7515" t="s">
        <v>413</v>
      </c>
      <c r="E7515" t="s">
        <v>163</v>
      </c>
      <c r="F7515" t="str">
        <f>CONCATENATE(E7515," ",A7515," ",D7515)</f>
        <v>Buckingham Home Care ltd Uttlesford Personal Care</v>
      </c>
      <c r="G7515">
        <v>71</v>
      </c>
      <c r="H7515">
        <v>2</v>
      </c>
    </row>
    <row r="7516" spans="1:8" x14ac:dyDescent="0.35">
      <c r="A7516" t="s">
        <v>21</v>
      </c>
      <c r="B7516" s="25">
        <v>79</v>
      </c>
      <c r="C7516" t="str">
        <f>CONCATENATE(A7516," ",B7516," ",D7516)</f>
        <v>Uttlesford 79 Personal Care</v>
      </c>
      <c r="D7516" t="s">
        <v>413</v>
      </c>
      <c r="E7516" t="s">
        <v>418</v>
      </c>
      <c r="F7516" t="str">
        <f>CONCATENATE(E7516," ",A7516," ",D7516)</f>
        <v>Thera Trust Uttlesford Personal Care</v>
      </c>
      <c r="G7516">
        <v>72</v>
      </c>
      <c r="H7516">
        <v>2</v>
      </c>
    </row>
    <row r="7517" spans="1:8" x14ac:dyDescent="0.35">
      <c r="A7517" t="s">
        <v>21</v>
      </c>
      <c r="B7517" s="25">
        <v>80</v>
      </c>
      <c r="C7517" t="str">
        <f>CONCATENATE(A7517," ",B7517," ",D7517)</f>
        <v>Uttlesford 80 Personal Care</v>
      </c>
      <c r="D7517" t="s">
        <v>413</v>
      </c>
      <c r="E7517" t="s">
        <v>231</v>
      </c>
      <c r="F7517" t="str">
        <f>CONCATENATE(E7517," ",A7517," ",D7517)</f>
        <v>FOUNTAIN CARE SERVICES LIMITED Uttlesford Personal Care</v>
      </c>
      <c r="G7517">
        <v>73</v>
      </c>
      <c r="H7517">
        <v>2</v>
      </c>
    </row>
    <row r="7518" spans="1:8" x14ac:dyDescent="0.35">
      <c r="A7518" t="s">
        <v>21</v>
      </c>
      <c r="B7518" s="25">
        <v>81</v>
      </c>
      <c r="C7518" t="str">
        <f>CONCATENATE(A7518," ",B7518," ",D7518)</f>
        <v>Uttlesford 81 Personal Care</v>
      </c>
      <c r="D7518" t="s">
        <v>413</v>
      </c>
      <c r="E7518" t="s">
        <v>157</v>
      </c>
      <c r="F7518" t="str">
        <f>CONCATENATE(E7518," ",A7518," ",D7518)</f>
        <v>Blossom High Limited Uttlesford Personal Care</v>
      </c>
      <c r="G7518">
        <v>73</v>
      </c>
      <c r="H7518">
        <v>2</v>
      </c>
    </row>
    <row r="7519" spans="1:8" x14ac:dyDescent="0.35">
      <c r="A7519" t="s">
        <v>21</v>
      </c>
      <c r="B7519" s="25">
        <v>82</v>
      </c>
      <c r="C7519" t="str">
        <f>CONCATENATE(A7519," ",B7519," ",D7519)</f>
        <v>Uttlesford 82 Personal Care</v>
      </c>
      <c r="D7519" t="s">
        <v>413</v>
      </c>
      <c r="E7519" t="s">
        <v>260</v>
      </c>
      <c r="F7519" t="str">
        <f>CONCATENATE(E7519," ",A7519," ",D7519)</f>
        <v>INTEGRATED SUPPORT SERVICES LTD Uttlesford Personal Care</v>
      </c>
      <c r="G7519">
        <v>73</v>
      </c>
      <c r="H7519">
        <v>2</v>
      </c>
    </row>
    <row r="7520" spans="1:8" x14ac:dyDescent="0.35">
      <c r="A7520" t="s">
        <v>21</v>
      </c>
      <c r="B7520" s="25">
        <v>83</v>
      </c>
      <c r="C7520" t="str">
        <f>CONCATENATE(A7520," ",B7520," ",D7520)</f>
        <v>Uttlesford 83 Personal Care</v>
      </c>
      <c r="D7520" t="s">
        <v>413</v>
      </c>
      <c r="E7520" t="s">
        <v>289</v>
      </c>
      <c r="F7520" t="str">
        <f>CONCATENATE(E7520," ",A7520," ",D7520)</f>
        <v>Marlyn Recruitment Ltd Uttlesford Personal Care</v>
      </c>
      <c r="G7520">
        <v>76</v>
      </c>
      <c r="H7520">
        <v>2</v>
      </c>
    </row>
    <row r="7521" spans="1:8" x14ac:dyDescent="0.35">
      <c r="A7521" t="s">
        <v>21</v>
      </c>
      <c r="B7521" s="25">
        <v>84</v>
      </c>
      <c r="C7521" t="str">
        <f>CONCATENATE(A7521," ",B7521," ",D7521)</f>
        <v>Uttlesford 84 Personal Care</v>
      </c>
      <c r="D7521" t="s">
        <v>413</v>
      </c>
      <c r="E7521" t="s">
        <v>393</v>
      </c>
      <c r="F7521" t="str">
        <f>CONCATENATE(E7521," ",A7521," ",D7521)</f>
        <v>VERITY HEALTHCARE LIMITED Uttlesford Personal Care</v>
      </c>
      <c r="G7521">
        <v>76</v>
      </c>
      <c r="H7521">
        <v>2</v>
      </c>
    </row>
    <row r="7522" spans="1:8" x14ac:dyDescent="0.35">
      <c r="A7522" t="s">
        <v>21</v>
      </c>
      <c r="B7522" s="25">
        <v>85</v>
      </c>
      <c r="C7522" t="str">
        <f>CONCATENATE(A7522," ",B7522," ",D7522)</f>
        <v>Uttlesford 85 Personal Care</v>
      </c>
      <c r="D7522" t="s">
        <v>413</v>
      </c>
      <c r="E7522" t="s">
        <v>345</v>
      </c>
      <c r="F7522" t="str">
        <f>CONCATENATE(E7522," ",A7522," ",D7522)</f>
        <v>Roseberry Kare Limited Uttlesford Personal Care</v>
      </c>
      <c r="G7522">
        <v>76</v>
      </c>
      <c r="H7522">
        <v>2</v>
      </c>
    </row>
    <row r="7523" spans="1:8" x14ac:dyDescent="0.35">
      <c r="A7523" t="s">
        <v>21</v>
      </c>
      <c r="B7523" s="25">
        <v>86</v>
      </c>
      <c r="C7523" t="str">
        <f>CONCATENATE(A7523," ",B7523," ",D7523)</f>
        <v>Uttlesford 86 Personal Care</v>
      </c>
      <c r="D7523" t="s">
        <v>413</v>
      </c>
      <c r="E7523" t="s">
        <v>356</v>
      </c>
      <c r="F7523" t="str">
        <f>CONCATENATE(E7523," ",A7523," ",D7523)</f>
        <v>SHINDORE LIMITED T/A SYLVIAN CARE HAVERING SOUTH Uttlesford Personal Care</v>
      </c>
      <c r="G7523">
        <v>76</v>
      </c>
      <c r="H7523">
        <v>2</v>
      </c>
    </row>
    <row r="7524" spans="1:8" x14ac:dyDescent="0.35">
      <c r="A7524" t="s">
        <v>21</v>
      </c>
      <c r="B7524" s="25">
        <v>87</v>
      </c>
      <c r="C7524" t="str">
        <f>CONCATENATE(A7524," ",B7524," ",D7524)</f>
        <v>Uttlesford 87 Personal Care</v>
      </c>
      <c r="D7524" t="s">
        <v>413</v>
      </c>
      <c r="E7524" t="s">
        <v>329</v>
      </c>
      <c r="F7524" t="str">
        <f>CONCATENATE(E7524," ",A7524," ",D7524)</f>
        <v>Pure Health Care Pvt Ltd Uttlesford Personal Care</v>
      </c>
      <c r="G7524">
        <v>76</v>
      </c>
      <c r="H7524">
        <v>2</v>
      </c>
    </row>
    <row r="7525" spans="1:8" x14ac:dyDescent="0.35">
      <c r="A7525" t="s">
        <v>21</v>
      </c>
      <c r="B7525" s="25">
        <v>88</v>
      </c>
      <c r="C7525" t="str">
        <f>CONCATENATE(A7525," ",B7525," ",D7525)</f>
        <v>Uttlesford 88 Personal Care</v>
      </c>
      <c r="D7525" t="s">
        <v>413</v>
      </c>
      <c r="E7525" t="s">
        <v>192</v>
      </c>
      <c r="F7525" t="str">
        <f>CONCATENATE(E7525," ",A7525," ",D7525)</f>
        <v>COURAGE LIMITED Uttlesford Personal Care</v>
      </c>
      <c r="G7525">
        <v>81</v>
      </c>
      <c r="H7525">
        <v>2</v>
      </c>
    </row>
    <row r="7526" spans="1:8" x14ac:dyDescent="0.35">
      <c r="A7526" t="s">
        <v>21</v>
      </c>
      <c r="B7526" s="25">
        <v>89</v>
      </c>
      <c r="C7526" t="str">
        <f>CONCATENATE(A7526," ",B7526," ",D7526)</f>
        <v>Uttlesford 89 Personal Care</v>
      </c>
      <c r="D7526" t="s">
        <v>413</v>
      </c>
      <c r="E7526" t="s">
        <v>197</v>
      </c>
      <c r="F7526" t="str">
        <f>CONCATENATE(E7526," ",A7526," ",D7526)</f>
        <v>Deway Care Limited Uttlesford Personal Care</v>
      </c>
      <c r="G7526">
        <v>82</v>
      </c>
      <c r="H7526">
        <v>2</v>
      </c>
    </row>
    <row r="7527" spans="1:8" x14ac:dyDescent="0.35">
      <c r="A7527" t="s">
        <v>21</v>
      </c>
      <c r="B7527" s="25">
        <v>90</v>
      </c>
      <c r="C7527" t="str">
        <f>CONCATENATE(A7527," ",B7527," ",D7527)</f>
        <v>Uttlesford 90 Personal Care</v>
      </c>
      <c r="D7527" t="s">
        <v>413</v>
      </c>
      <c r="E7527" t="s">
        <v>126</v>
      </c>
      <c r="F7527" t="str">
        <f>CONCATENATE(E7527," ",A7527," ",D7527)</f>
        <v>Acrux Support Services Limited Uttlesford Personal Care</v>
      </c>
      <c r="G7527">
        <v>83</v>
      </c>
      <c r="H7527">
        <v>2</v>
      </c>
    </row>
    <row r="7528" spans="1:8" x14ac:dyDescent="0.35">
      <c r="A7528" t="s">
        <v>21</v>
      </c>
      <c r="B7528" s="25">
        <v>91</v>
      </c>
      <c r="C7528" t="str">
        <f>CONCATENATE(A7528," ",B7528," ",D7528)</f>
        <v>Uttlesford 91 Personal Care</v>
      </c>
      <c r="D7528" t="s">
        <v>413</v>
      </c>
      <c r="E7528" t="s">
        <v>153</v>
      </c>
      <c r="F7528" t="str">
        <f>CONCATENATE(E7528," ",A7528," ",D7528)</f>
        <v>Bhawacare Uttlesford Personal Care</v>
      </c>
      <c r="G7528">
        <v>84</v>
      </c>
      <c r="H7528">
        <v>2</v>
      </c>
    </row>
    <row r="7529" spans="1:8" x14ac:dyDescent="0.35">
      <c r="A7529" t="s">
        <v>21</v>
      </c>
      <c r="B7529" s="25">
        <v>92</v>
      </c>
      <c r="C7529" t="str">
        <f>CONCATENATE(A7529," ",B7529," ",D7529)</f>
        <v>Uttlesford 92 Personal Care</v>
      </c>
      <c r="D7529" t="s">
        <v>413</v>
      </c>
      <c r="E7529" t="s">
        <v>388</v>
      </c>
      <c r="F7529" t="str">
        <f>CONCATENATE(E7529," ",A7529," ",D7529)</f>
        <v>Unique Option Healthcare Limited Uttlesford Personal Care</v>
      </c>
      <c r="G7529">
        <v>84</v>
      </c>
      <c r="H7529">
        <v>2</v>
      </c>
    </row>
    <row r="7530" spans="1:8" x14ac:dyDescent="0.35">
      <c r="A7530" t="s">
        <v>21</v>
      </c>
      <c r="B7530" s="25">
        <v>93</v>
      </c>
      <c r="C7530" t="str">
        <f>CONCATENATE(A7530," ",B7530," ",D7530)</f>
        <v>Uttlesford 93 Personal Care</v>
      </c>
      <c r="D7530" t="s">
        <v>413</v>
      </c>
      <c r="E7530" t="s">
        <v>369</v>
      </c>
      <c r="F7530" t="str">
        <f>CONCATENATE(E7530," ",A7530," ",D7530)</f>
        <v>SWL Care Haven Uttlesford Personal Care</v>
      </c>
      <c r="G7530">
        <v>84</v>
      </c>
      <c r="H7530">
        <v>2</v>
      </c>
    </row>
    <row r="7531" spans="1:8" x14ac:dyDescent="0.35">
      <c r="A7531" t="s">
        <v>21</v>
      </c>
      <c r="B7531" s="25">
        <v>94</v>
      </c>
      <c r="C7531" t="str">
        <f>CONCATENATE(A7531," ",B7531," ",D7531)</f>
        <v>Uttlesford 94 Personal Care</v>
      </c>
      <c r="D7531" t="s">
        <v>413</v>
      </c>
      <c r="E7531" t="s">
        <v>276</v>
      </c>
      <c r="F7531" t="str">
        <f>CONCATENATE(E7531," ",A7531," ",D7531)</f>
        <v>KOME CARE LTD. Uttlesford Personal Care</v>
      </c>
      <c r="G7531">
        <v>84</v>
      </c>
      <c r="H7531">
        <v>2</v>
      </c>
    </row>
    <row r="7532" spans="1:8" x14ac:dyDescent="0.35">
      <c r="A7532" t="s">
        <v>21</v>
      </c>
      <c r="B7532" s="25">
        <v>95</v>
      </c>
      <c r="C7532" t="str">
        <f>CONCATENATE(A7532," ",B7532," ",D7532)</f>
        <v>Uttlesford 95 Personal Care</v>
      </c>
      <c r="D7532" t="s">
        <v>413</v>
      </c>
      <c r="E7532" t="s">
        <v>284</v>
      </c>
      <c r="F7532" t="str">
        <f>CONCATENATE(E7532," ",A7532," ",D7532)</f>
        <v>LORDGRACE DELIGHT HEALTHCARE LTD Uttlesford Personal Care</v>
      </c>
      <c r="G7532">
        <v>88</v>
      </c>
      <c r="H7532">
        <v>2</v>
      </c>
    </row>
    <row r="7533" spans="1:8" x14ac:dyDescent="0.35">
      <c r="A7533" t="s">
        <v>21</v>
      </c>
      <c r="B7533" s="25">
        <v>96</v>
      </c>
      <c r="C7533" t="str">
        <f>CONCATENATE(A7533," ",B7533," ",D7533)</f>
        <v>Uttlesford 96 Personal Care</v>
      </c>
      <c r="D7533" t="s">
        <v>413</v>
      </c>
      <c r="E7533" t="s">
        <v>228</v>
      </c>
      <c r="F7533" t="str">
        <f>CONCATENATE(E7533," ",A7533," ",D7533)</f>
        <v>FOREST HOMECARE LIMITED Uttlesford Personal Care</v>
      </c>
      <c r="G7533">
        <v>89</v>
      </c>
      <c r="H7533">
        <v>2</v>
      </c>
    </row>
    <row r="7534" spans="1:8" x14ac:dyDescent="0.35">
      <c r="A7534" t="s">
        <v>21</v>
      </c>
      <c r="B7534" s="25">
        <v>97</v>
      </c>
      <c r="C7534" t="str">
        <f>CONCATENATE(A7534," ",B7534," ",D7534)</f>
        <v>Uttlesford 97 Personal Care</v>
      </c>
      <c r="D7534" t="s">
        <v>413</v>
      </c>
      <c r="E7534" t="s">
        <v>320</v>
      </c>
      <c r="F7534" t="str">
        <f>CONCATENATE(E7534," ",A7534," ",D7534)</f>
        <v>Portfolio Homecare Ltd Uttlesford Personal Care</v>
      </c>
      <c r="G7534">
        <v>90</v>
      </c>
      <c r="H7534">
        <v>2</v>
      </c>
    </row>
    <row r="7535" spans="1:8" x14ac:dyDescent="0.35">
      <c r="A7535" t="s">
        <v>21</v>
      </c>
      <c r="B7535" s="25">
        <v>98</v>
      </c>
      <c r="C7535" t="str">
        <f>CONCATENATE(A7535," ",B7535," ",D7535)</f>
        <v>Uttlesford 98 Personal Care</v>
      </c>
      <c r="D7535" t="s">
        <v>413</v>
      </c>
      <c r="E7535" t="s">
        <v>188</v>
      </c>
      <c r="F7535" t="str">
        <f>CONCATENATE(E7535," ",A7535," ",D7535)</f>
        <v>Clay Brook Healthcare Limited  Uttlesford Personal Care</v>
      </c>
      <c r="G7535">
        <v>91</v>
      </c>
      <c r="H7535">
        <v>2</v>
      </c>
    </row>
    <row r="7536" spans="1:8" x14ac:dyDescent="0.35">
      <c r="A7536" t="s">
        <v>21</v>
      </c>
      <c r="B7536" s="25">
        <v>99</v>
      </c>
      <c r="C7536" t="str">
        <f>CONCATENATE(A7536," ",B7536," ",D7536)</f>
        <v>Uttlesford 99 Personal Care</v>
      </c>
      <c r="D7536" t="s">
        <v>413</v>
      </c>
      <c r="E7536" t="s">
        <v>239</v>
      </c>
      <c r="F7536" t="str">
        <f>CONCATENATE(E7536," ",A7536," ",D7536)</f>
        <v>Graceage Care Ltd Uttlesford Personal Care</v>
      </c>
      <c r="G7536">
        <v>92</v>
      </c>
      <c r="H7536">
        <v>2</v>
      </c>
    </row>
    <row r="7537" spans="1:8" x14ac:dyDescent="0.35">
      <c r="A7537" t="s">
        <v>21</v>
      </c>
      <c r="B7537" s="25">
        <v>100</v>
      </c>
      <c r="C7537" t="str">
        <f>CONCATENATE(A7537," ",B7537," ",D7537)</f>
        <v>Uttlesford 100 Personal Care</v>
      </c>
      <c r="D7537" t="s">
        <v>413</v>
      </c>
      <c r="E7537" t="s">
        <v>155</v>
      </c>
      <c r="F7537" t="str">
        <f>CONCATENATE(E7537," ",A7537," ",D7537)</f>
        <v>BLOOMSBURY HOME CARE LTD Uttlesford Personal Care</v>
      </c>
      <c r="G7537">
        <v>93</v>
      </c>
      <c r="H7537">
        <v>2</v>
      </c>
    </row>
    <row r="7538" spans="1:8" x14ac:dyDescent="0.35">
      <c r="A7538" t="s">
        <v>21</v>
      </c>
      <c r="B7538" s="25">
        <v>101</v>
      </c>
      <c r="C7538" t="str">
        <f>CONCATENATE(A7538," ",B7538," ",D7538)</f>
        <v>Uttlesford 101 Personal Care</v>
      </c>
      <c r="D7538" t="s">
        <v>413</v>
      </c>
      <c r="E7538" t="s">
        <v>63</v>
      </c>
      <c r="F7538" t="str">
        <f>CONCATENATE(E7538," ",A7538," ",D7538)</f>
        <v>First Choice Medical Solutions Ltd Uttlesford Personal Care</v>
      </c>
      <c r="G7538">
        <v>94</v>
      </c>
      <c r="H7538">
        <v>2</v>
      </c>
    </row>
    <row r="7539" spans="1:8" x14ac:dyDescent="0.35">
      <c r="A7539" t="s">
        <v>21</v>
      </c>
      <c r="B7539" s="25">
        <v>102</v>
      </c>
      <c r="C7539" t="str">
        <f>CONCATENATE(A7539," ",B7539," ",D7539)</f>
        <v>Uttlesford 102 Personal Care</v>
      </c>
      <c r="D7539" t="s">
        <v>413</v>
      </c>
      <c r="E7539" t="s">
        <v>216</v>
      </c>
      <c r="F7539" t="str">
        <f>CONCATENATE(E7539," ",A7539," ",D7539)</f>
        <v>ENS Recruitment Limited Uttlesford Personal Care</v>
      </c>
      <c r="G7539">
        <v>95</v>
      </c>
      <c r="H7539">
        <v>2</v>
      </c>
    </row>
    <row r="7540" spans="1:8" x14ac:dyDescent="0.35">
      <c r="A7540" t="s">
        <v>21</v>
      </c>
      <c r="B7540" s="25">
        <v>103</v>
      </c>
      <c r="C7540" t="str">
        <f>CONCATENATE(A7540," ",B7540," ",D7540)</f>
        <v>Uttlesford 103 Personal Care</v>
      </c>
      <c r="D7540" t="s">
        <v>413</v>
      </c>
      <c r="E7540" t="s">
        <v>395</v>
      </c>
      <c r="F7540" t="str">
        <f>CONCATENATE(E7540," ",A7540," ",D7540)</f>
        <v>Violet care agency Uttlesford Personal Care</v>
      </c>
      <c r="G7540">
        <v>96</v>
      </c>
      <c r="H7540">
        <v>2</v>
      </c>
    </row>
    <row r="7541" spans="1:8" x14ac:dyDescent="0.35">
      <c r="A7541" t="s">
        <v>21</v>
      </c>
      <c r="B7541" s="25">
        <v>104</v>
      </c>
      <c r="C7541" t="str">
        <f>CONCATENATE(A7541," ",B7541," ",D7541)</f>
        <v>Uttlesford 104 Personal Care</v>
      </c>
      <c r="D7541" t="s">
        <v>413</v>
      </c>
      <c r="E7541" t="s">
        <v>166</v>
      </c>
      <c r="F7541" t="str">
        <f>CONCATENATE(E7541," ",A7541," ",D7541)</f>
        <v>Care By Us Limited Uttlesford Personal Care</v>
      </c>
      <c r="G7541">
        <v>97</v>
      </c>
      <c r="H7541">
        <v>2</v>
      </c>
    </row>
    <row r="7542" spans="1:8" x14ac:dyDescent="0.35">
      <c r="A7542" t="s">
        <v>21</v>
      </c>
      <c r="B7542" s="25">
        <v>105</v>
      </c>
      <c r="C7542" t="str">
        <f>CONCATENATE(A7542," ",B7542," ",D7542)</f>
        <v>Uttlesford 105 Personal Care</v>
      </c>
      <c r="D7542" t="s">
        <v>413</v>
      </c>
      <c r="E7542" t="s">
        <v>2</v>
      </c>
      <c r="F7542" t="str">
        <f>CONCATENATE(E7542," ",A7542," ",D7542)</f>
        <v>Chinite Resourcing Limited (t/a Chinite Home Care) Uttlesford Personal Care</v>
      </c>
      <c r="G7542">
        <v>98</v>
      </c>
      <c r="H7542">
        <v>2</v>
      </c>
    </row>
    <row r="7543" spans="1:8" x14ac:dyDescent="0.35">
      <c r="A7543" t="s">
        <v>21</v>
      </c>
      <c r="B7543" s="25">
        <v>106</v>
      </c>
      <c r="C7543" t="str">
        <f>CONCATENATE(A7543," ",B7543," ",D7543)</f>
        <v>Uttlesford 106 Personal Care</v>
      </c>
      <c r="D7543" t="s">
        <v>413</v>
      </c>
      <c r="E7543" t="s">
        <v>294</v>
      </c>
      <c r="F7543" t="str">
        <f>CONCATENATE(E7543," ",A7543," ",D7543)</f>
        <v>Mersea Homecare Ltd Uttlesford Personal Care</v>
      </c>
      <c r="G7543">
        <v>99</v>
      </c>
      <c r="H7543">
        <v>2</v>
      </c>
    </row>
    <row r="7544" spans="1:8" x14ac:dyDescent="0.35">
      <c r="A7544" t="s">
        <v>21</v>
      </c>
      <c r="B7544" s="25">
        <v>107</v>
      </c>
      <c r="C7544" t="str">
        <f>CONCATENATE(A7544," ",B7544," ",D7544)</f>
        <v>Uttlesford 107 Personal Care</v>
      </c>
      <c r="D7544" t="s">
        <v>413</v>
      </c>
      <c r="E7544" t="s">
        <v>290</v>
      </c>
      <c r="F7544" t="str">
        <f>CONCATENATE(E7544," ",A7544," ",D7544)</f>
        <v>Matti Uttlesford Personal Care</v>
      </c>
      <c r="G7544">
        <v>99</v>
      </c>
      <c r="H7544">
        <v>2</v>
      </c>
    </row>
    <row r="7545" spans="1:8" x14ac:dyDescent="0.35">
      <c r="A7545" t="s">
        <v>21</v>
      </c>
      <c r="B7545" s="25">
        <v>108</v>
      </c>
      <c r="C7545" t="str">
        <f>CONCATENATE(A7545," ",B7545," ",D7545)</f>
        <v>Uttlesford 108 Personal Care</v>
      </c>
      <c r="D7545" t="s">
        <v>413</v>
      </c>
      <c r="E7545" t="s">
        <v>346</v>
      </c>
      <c r="F7545" t="str">
        <f>CONCATENATE(E7545," ",A7545," ",D7545)</f>
        <v>Ross Nursing Services Ltd Uttlesford Personal Care</v>
      </c>
      <c r="G7545">
        <v>101</v>
      </c>
      <c r="H7545">
        <v>2</v>
      </c>
    </row>
    <row r="7546" spans="1:8" x14ac:dyDescent="0.35">
      <c r="A7546" t="s">
        <v>21</v>
      </c>
      <c r="B7546" s="25">
        <v>109</v>
      </c>
      <c r="C7546" t="str">
        <f>CONCATENATE(A7546," ",B7546," ",D7546)</f>
        <v>Uttlesford 109 Personal Care</v>
      </c>
      <c r="D7546" t="s">
        <v>413</v>
      </c>
      <c r="E7546" t="s">
        <v>278</v>
      </c>
      <c r="F7546" t="str">
        <f>CONCATENATE(E7546," ",A7546," ",D7546)</f>
        <v>Learning and Support Services Limited  Uttlesford Personal Care</v>
      </c>
      <c r="G7546">
        <v>102</v>
      </c>
      <c r="H7546">
        <v>2</v>
      </c>
    </row>
    <row r="7547" spans="1:8" x14ac:dyDescent="0.35">
      <c r="A7547" t="s">
        <v>21</v>
      </c>
      <c r="B7547" s="25">
        <v>110</v>
      </c>
      <c r="C7547" t="str">
        <f>CONCATENATE(A7547," ",B7547," ",D7547)</f>
        <v>Uttlesford 110 Personal Care</v>
      </c>
      <c r="D7547" t="s">
        <v>413</v>
      </c>
      <c r="E7547" t="s">
        <v>385</v>
      </c>
      <c r="F7547" t="str">
        <f>CONCATENATE(E7547," ",A7547," ",D7547)</f>
        <v>Tring Care Limited Uttlesford Personal Care</v>
      </c>
      <c r="G7547">
        <v>103</v>
      </c>
      <c r="H7547">
        <v>2</v>
      </c>
    </row>
    <row r="7548" spans="1:8" x14ac:dyDescent="0.35">
      <c r="A7548" t="s">
        <v>21</v>
      </c>
      <c r="B7548" s="25">
        <v>111</v>
      </c>
      <c r="C7548" t="str">
        <f>CONCATENATE(A7548," ",B7548," ",D7548)</f>
        <v>Uttlesford 111 Personal Care</v>
      </c>
      <c r="D7548" t="s">
        <v>413</v>
      </c>
      <c r="E7548" t="s">
        <v>392</v>
      </c>
      <c r="F7548" t="str">
        <f>CONCATENATE(E7548," ",A7548," ",D7548)</f>
        <v>Universal Point Of Care Ltd Uttlesford Personal Care</v>
      </c>
      <c r="G7548">
        <v>104</v>
      </c>
      <c r="H7548">
        <v>2</v>
      </c>
    </row>
    <row r="7549" spans="1:8" x14ac:dyDescent="0.35">
      <c r="A7549" t="s">
        <v>21</v>
      </c>
      <c r="B7549" s="25">
        <v>112</v>
      </c>
      <c r="C7549" t="str">
        <f>CONCATENATE(A7549," ",B7549," ",D7549)</f>
        <v>Uttlesford 112 Personal Care</v>
      </c>
      <c r="D7549" t="s">
        <v>413</v>
      </c>
      <c r="E7549" t="s">
        <v>349</v>
      </c>
      <c r="F7549" t="str">
        <f>CONCATENATE(E7549," ",A7549," ",D7549)</f>
        <v>Satellite Health Care Limited Uttlesford Personal Care</v>
      </c>
      <c r="G7549">
        <v>104</v>
      </c>
      <c r="H7549">
        <v>2</v>
      </c>
    </row>
    <row r="7550" spans="1:8" x14ac:dyDescent="0.35">
      <c r="A7550" t="s">
        <v>21</v>
      </c>
      <c r="B7550" s="25">
        <v>113</v>
      </c>
      <c r="C7550" t="str">
        <f>CONCATENATE(A7550," ",B7550," ",D7550)</f>
        <v>Uttlesford 113 Personal Care</v>
      </c>
      <c r="D7550" t="s">
        <v>413</v>
      </c>
      <c r="E7550" t="s">
        <v>366</v>
      </c>
      <c r="F7550" t="str">
        <f>CONCATENATE(E7550," ",A7550," ",D7550)</f>
        <v>STAR ANGEL CARE LIMITED Uttlesford Personal Care</v>
      </c>
      <c r="G7550">
        <v>106</v>
      </c>
      <c r="H7550">
        <v>2</v>
      </c>
    </row>
    <row r="7551" spans="1:8" x14ac:dyDescent="0.35">
      <c r="A7551" t="s">
        <v>21</v>
      </c>
      <c r="B7551" s="25">
        <v>114</v>
      </c>
      <c r="C7551" t="str">
        <f>CONCATENATE(A7551," ",B7551," ",D7551)</f>
        <v>Uttlesford 114 Personal Care</v>
      </c>
      <c r="D7551" t="s">
        <v>413</v>
      </c>
      <c r="E7551" t="s">
        <v>242</v>
      </c>
      <c r="F7551" t="str">
        <f>CONCATENATE(E7551," ",A7551," ",D7551)</f>
        <v>Hales Group Ltd Uttlesford Personal Care</v>
      </c>
      <c r="G7551">
        <v>107</v>
      </c>
      <c r="H7551">
        <v>2</v>
      </c>
    </row>
    <row r="7552" spans="1:8" x14ac:dyDescent="0.35">
      <c r="A7552" t="s">
        <v>21</v>
      </c>
      <c r="B7552" s="25">
        <v>115</v>
      </c>
      <c r="C7552" t="str">
        <f>CONCATENATE(A7552," ",B7552," ",D7552)</f>
        <v>Uttlesford 115 Personal Care</v>
      </c>
      <c r="D7552" t="s">
        <v>413</v>
      </c>
      <c r="E7552" t="s">
        <v>405</v>
      </c>
      <c r="F7552" t="str">
        <f>CONCATENATE(E7552," ",A7552," ",D7552)</f>
        <v>YEMLISTER CARE LIMITED Uttlesford Personal Care</v>
      </c>
      <c r="G7552">
        <v>108</v>
      </c>
      <c r="H7552">
        <v>2</v>
      </c>
    </row>
    <row r="7553" spans="1:8" x14ac:dyDescent="0.35">
      <c r="A7553" t="s">
        <v>21</v>
      </c>
      <c r="B7553" s="25">
        <v>116</v>
      </c>
      <c r="C7553" t="str">
        <f>CONCATENATE(A7553," ",B7553," ",D7553)</f>
        <v>Uttlesford 116 Personal Care</v>
      </c>
      <c r="D7553" t="s">
        <v>413</v>
      </c>
      <c r="E7553" t="s">
        <v>257</v>
      </c>
      <c r="F7553" t="str">
        <f>CONCATENATE(E7553," ",A7553," ",D7553)</f>
        <v>Infigo Care Limited Uttlesford Personal Care</v>
      </c>
      <c r="G7553">
        <v>108</v>
      </c>
      <c r="H7553">
        <v>2</v>
      </c>
    </row>
    <row r="7554" spans="1:8" x14ac:dyDescent="0.35">
      <c r="A7554" t="s">
        <v>21</v>
      </c>
      <c r="B7554" s="25">
        <v>117</v>
      </c>
      <c r="C7554" t="str">
        <f>CONCATENATE(A7554," ",B7554," ",D7554)</f>
        <v>Uttlesford 117 Personal Care</v>
      </c>
      <c r="D7554" t="s">
        <v>413</v>
      </c>
      <c r="E7554" t="s">
        <v>171</v>
      </c>
      <c r="F7554" t="str">
        <f>CONCATENATE(E7554," ",A7554," ",D7554)</f>
        <v>CARELAND HEALTHCARE SERVICES LTD Uttlesford Personal Care</v>
      </c>
      <c r="G7554">
        <v>108</v>
      </c>
      <c r="H7554">
        <v>2</v>
      </c>
    </row>
    <row r="7555" spans="1:8" x14ac:dyDescent="0.35">
      <c r="A7555" t="s">
        <v>21</v>
      </c>
      <c r="B7555" s="25">
        <v>118</v>
      </c>
      <c r="C7555" t="str">
        <f>CONCATENATE(A7555," ",B7555," ",D7555)</f>
        <v>Uttlesford 118 Personal Care</v>
      </c>
      <c r="D7555" t="s">
        <v>413</v>
      </c>
      <c r="E7555" t="s">
        <v>339</v>
      </c>
      <c r="F7555" t="str">
        <f>CONCATENATE(E7555," ",A7555," ",D7555)</f>
        <v>REVIVERISE LTD Uttlesford Personal Care</v>
      </c>
      <c r="G7555">
        <v>111</v>
      </c>
      <c r="H7555">
        <v>2</v>
      </c>
    </row>
    <row r="7556" spans="1:8" x14ac:dyDescent="0.35">
      <c r="A7556" t="s">
        <v>21</v>
      </c>
      <c r="B7556" s="25">
        <v>119</v>
      </c>
      <c r="C7556" t="str">
        <f>CONCATENATE(A7556," ",B7556," ",D7556)</f>
        <v>Uttlesford 119 Personal Care</v>
      </c>
      <c r="D7556" t="s">
        <v>413</v>
      </c>
      <c r="E7556" t="s">
        <v>324</v>
      </c>
      <c r="F7556" t="str">
        <f>CONCATENATE(E7556," ",A7556," ",D7556)</f>
        <v>Prestige Homecare 24/7 Ltd Uttlesford Personal Care</v>
      </c>
      <c r="G7556">
        <v>111</v>
      </c>
      <c r="H7556">
        <v>2</v>
      </c>
    </row>
    <row r="7557" spans="1:8" x14ac:dyDescent="0.35">
      <c r="A7557" t="s">
        <v>21</v>
      </c>
      <c r="B7557" s="25">
        <v>120</v>
      </c>
      <c r="C7557" t="str">
        <f>CONCATENATE(A7557," ",B7557," ",D7557)</f>
        <v>Uttlesford 120 Personal Care</v>
      </c>
      <c r="D7557" t="s">
        <v>413</v>
      </c>
      <c r="E7557" t="s">
        <v>394</v>
      </c>
      <c r="F7557" t="str">
        <f>CONCATENATE(E7557," ",A7557," ",D7557)</f>
        <v>Vida Supported Living Limited Uttlesford Personal Care</v>
      </c>
      <c r="G7557">
        <v>111</v>
      </c>
      <c r="H7557">
        <v>2</v>
      </c>
    </row>
    <row r="7558" spans="1:8" x14ac:dyDescent="0.35">
      <c r="A7558" t="s">
        <v>21</v>
      </c>
      <c r="B7558" s="25">
        <v>121</v>
      </c>
      <c r="C7558" t="str">
        <f>CONCATENATE(A7558," ",B7558," ",D7558)</f>
        <v>Uttlesford 121 Personal Care</v>
      </c>
      <c r="D7558" t="s">
        <v>413</v>
      </c>
      <c r="E7558" t="s">
        <v>274</v>
      </c>
      <c r="F7558" t="str">
        <f>CONCATENATE(E7558," ",A7558," ",D7558)</f>
        <v>KKD HEALTHCARE AND RECRUITMENT LIMITED  Uttlesford Personal Care</v>
      </c>
      <c r="G7558">
        <v>111</v>
      </c>
      <c r="H7558">
        <v>2</v>
      </c>
    </row>
    <row r="7559" spans="1:8" x14ac:dyDescent="0.35">
      <c r="A7559" t="s">
        <v>21</v>
      </c>
      <c r="B7559" s="25">
        <v>122</v>
      </c>
      <c r="C7559" t="str">
        <f>CONCATENATE(A7559," ",B7559," ",D7559)</f>
        <v>Uttlesford 122 Personal Care</v>
      </c>
      <c r="D7559" t="s">
        <v>413</v>
      </c>
      <c r="E7559" t="s">
        <v>340</v>
      </c>
      <c r="F7559" t="str">
        <f>CONCATENATE(E7559," ",A7559," ",D7559)</f>
        <v>Rhesus Care Uttlesford Personal Care</v>
      </c>
      <c r="G7559">
        <v>111</v>
      </c>
      <c r="H7559">
        <v>2</v>
      </c>
    </row>
    <row r="7560" spans="1:8" x14ac:dyDescent="0.35">
      <c r="A7560" t="s">
        <v>21</v>
      </c>
      <c r="B7560" s="25">
        <v>123</v>
      </c>
      <c r="C7560" t="str">
        <f>CONCATENATE(A7560," ",B7560," ",D7560)</f>
        <v>Uttlesford 123 Personal Care</v>
      </c>
      <c r="D7560" t="s">
        <v>413</v>
      </c>
      <c r="E7560" t="s">
        <v>174</v>
      </c>
      <c r="F7560" t="str">
        <f>CONCATENATE(E7560," ",A7560," ",D7560)</f>
        <v>Carers Hive Limited Uttlesford Personal Care</v>
      </c>
      <c r="G7560">
        <v>111</v>
      </c>
      <c r="H7560">
        <v>2</v>
      </c>
    </row>
    <row r="7561" spans="1:8" x14ac:dyDescent="0.35">
      <c r="A7561" t="s">
        <v>21</v>
      </c>
      <c r="B7561" s="25">
        <v>124</v>
      </c>
      <c r="C7561" t="str">
        <f>CONCATENATE(A7561," ",B7561," ",D7561)</f>
        <v>Uttlesford 124 Personal Care</v>
      </c>
      <c r="D7561" t="s">
        <v>413</v>
      </c>
      <c r="E7561" t="s">
        <v>156</v>
      </c>
      <c r="F7561" t="str">
        <f>CONCATENATE(E7561," ",A7561," ",D7561)</f>
        <v>Blossom Healthcare Solutions Uttlesford Personal Care</v>
      </c>
      <c r="G7561">
        <v>117</v>
      </c>
      <c r="H7561">
        <v>2</v>
      </c>
    </row>
    <row r="7562" spans="1:8" x14ac:dyDescent="0.35">
      <c r="A7562" t="s">
        <v>21</v>
      </c>
      <c r="B7562" s="25">
        <v>125</v>
      </c>
      <c r="C7562" t="str">
        <f>CONCATENATE(A7562," ",B7562," ",D7562)</f>
        <v>Uttlesford 125 Personal Care</v>
      </c>
      <c r="D7562" t="s">
        <v>413</v>
      </c>
      <c r="E7562" t="s">
        <v>315</v>
      </c>
      <c r="F7562" t="str">
        <f>CONCATENATE(E7562," ",A7562," ",D7562)</f>
        <v>PharmEng Ltd t/a PE Global Care Connect Uttlesford Personal Care</v>
      </c>
      <c r="G7562">
        <v>118</v>
      </c>
      <c r="H7562">
        <v>2</v>
      </c>
    </row>
    <row r="7563" spans="1:8" x14ac:dyDescent="0.35">
      <c r="A7563" t="s">
        <v>21</v>
      </c>
      <c r="B7563" s="25">
        <v>126</v>
      </c>
      <c r="C7563" t="str">
        <f>CONCATENATE(A7563," ",B7563," ",D7563)</f>
        <v>Uttlesford 126 Personal Care</v>
      </c>
      <c r="D7563" t="s">
        <v>413</v>
      </c>
      <c r="E7563" t="s">
        <v>115</v>
      </c>
      <c r="F7563" t="str">
        <f>CONCATENATE(E7563," ",A7563," ",D7563)</f>
        <v>4Q Healthcare Ltd Uttlesford Personal Care</v>
      </c>
      <c r="G7563">
        <v>119</v>
      </c>
      <c r="H7563">
        <v>2</v>
      </c>
    </row>
    <row r="7564" spans="1:8" x14ac:dyDescent="0.35">
      <c r="A7564" t="s">
        <v>21</v>
      </c>
      <c r="B7564" s="25">
        <v>127</v>
      </c>
      <c r="C7564" t="str">
        <f>CONCATENATE(A7564," ",B7564," ",D7564)</f>
        <v>Uttlesford 127 Personal Care</v>
      </c>
      <c r="D7564" t="s">
        <v>413</v>
      </c>
      <c r="E7564" t="s">
        <v>287</v>
      </c>
      <c r="F7564" t="str">
        <f>CONCATENATE(E7564," ",A7564," ",D7564)</f>
        <v>MANORCOURT CARE (NORFOLK) LIMITED Uttlesford Personal Care</v>
      </c>
      <c r="G7564">
        <v>120</v>
      </c>
      <c r="H7564">
        <v>2</v>
      </c>
    </row>
    <row r="7565" spans="1:8" x14ac:dyDescent="0.35">
      <c r="A7565" t="s">
        <v>21</v>
      </c>
      <c r="B7565" s="25">
        <v>128</v>
      </c>
      <c r="C7565" t="str">
        <f>CONCATENATE(A7565," ",B7565," ",D7565)</f>
        <v>Uttlesford 128 Personal Care</v>
      </c>
      <c r="D7565" t="s">
        <v>413</v>
      </c>
      <c r="E7565" t="s">
        <v>10</v>
      </c>
      <c r="F7565" t="str">
        <f>CONCATENATE(E7565," ",A7565," ",D7565)</f>
        <v>Clover Support Group Ltd Uttlesford Personal Care</v>
      </c>
      <c r="G7565">
        <v>121</v>
      </c>
      <c r="H7565">
        <v>2</v>
      </c>
    </row>
    <row r="7566" spans="1:8" x14ac:dyDescent="0.35">
      <c r="A7566" t="s">
        <v>21</v>
      </c>
      <c r="B7566" s="25">
        <v>129</v>
      </c>
      <c r="C7566" t="str">
        <f>CONCATENATE(A7566," ",B7566," ",D7566)</f>
        <v>Uttlesford 129 Personal Care</v>
      </c>
      <c r="D7566" t="s">
        <v>413</v>
      </c>
      <c r="E7566" t="s">
        <v>357</v>
      </c>
      <c r="F7566" t="str">
        <f>CONCATENATE(E7566," ",A7566," ",D7566)</f>
        <v>Sierra Homecare Ltd Uttlesford Personal Care</v>
      </c>
      <c r="G7566">
        <v>121</v>
      </c>
      <c r="H7566">
        <v>2</v>
      </c>
    </row>
    <row r="7567" spans="1:8" x14ac:dyDescent="0.35">
      <c r="A7567" t="s">
        <v>21</v>
      </c>
      <c r="B7567" s="25">
        <v>130</v>
      </c>
      <c r="C7567" t="str">
        <f>CONCATENATE(A7567," ",B7567," ",D7567)</f>
        <v>Uttlesford 130 Personal Care</v>
      </c>
      <c r="D7567" t="s">
        <v>413</v>
      </c>
      <c r="E7567" t="s">
        <v>154</v>
      </c>
      <c r="F7567" t="str">
        <f>CONCATENATE(E7567," ",A7567," ",D7567)</f>
        <v>Bloompage Consulting Limited t/a Access for Care Uttlesford Personal Care</v>
      </c>
      <c r="G7567">
        <v>123</v>
      </c>
      <c r="H7567">
        <v>2</v>
      </c>
    </row>
    <row r="7568" spans="1:8" x14ac:dyDescent="0.35">
      <c r="A7568" t="s">
        <v>21</v>
      </c>
      <c r="B7568" s="25">
        <v>131</v>
      </c>
      <c r="C7568" t="str">
        <f>CONCATENATE(A7568," ",B7568," ",D7568)</f>
        <v>Uttlesford 131 Personal Care</v>
      </c>
      <c r="D7568" t="s">
        <v>413</v>
      </c>
      <c r="E7568" t="s">
        <v>359</v>
      </c>
      <c r="F7568" t="str">
        <f>CONCATENATE(E7568," ",A7568," ",D7568)</f>
        <v>Social Care Consortium Uttlesford Personal Care</v>
      </c>
      <c r="G7568">
        <v>124</v>
      </c>
      <c r="H7568">
        <v>2</v>
      </c>
    </row>
    <row r="7569" spans="1:8" x14ac:dyDescent="0.35">
      <c r="A7569" t="s">
        <v>21</v>
      </c>
      <c r="B7569" s="25">
        <v>132</v>
      </c>
      <c r="C7569" t="str">
        <f>CONCATENATE(A7569," ",B7569," ",D7569)</f>
        <v>Uttlesford 132 Personal Care</v>
      </c>
      <c r="D7569" t="s">
        <v>413</v>
      </c>
      <c r="E7569" t="s">
        <v>376</v>
      </c>
      <c r="F7569" t="str">
        <f>CONCATENATE(E7569," ",A7569," ",D7569)</f>
        <v>The Colne Valley care Company Limted T/a SureCare Colchester &amp; Braintree Uttlesford Personal Care</v>
      </c>
      <c r="G7569">
        <v>125</v>
      </c>
      <c r="H7569">
        <v>2</v>
      </c>
    </row>
    <row r="7570" spans="1:8" x14ac:dyDescent="0.35">
      <c r="A7570" t="s">
        <v>21</v>
      </c>
      <c r="B7570" s="25">
        <v>133</v>
      </c>
      <c r="C7570" t="str">
        <f>CONCATENATE(A7570," ",B7570," ",D7570)</f>
        <v>Uttlesford 133 Personal Care</v>
      </c>
      <c r="D7570" t="s">
        <v>413</v>
      </c>
      <c r="E7570" t="s">
        <v>122</v>
      </c>
      <c r="F7570" t="str">
        <f>CONCATENATE(E7570," ",A7570," ",D7570)</f>
        <v>Aboutme Care Services Ltd Uttlesford Personal Care</v>
      </c>
      <c r="G7570">
        <v>126</v>
      </c>
      <c r="H7570">
        <v>2</v>
      </c>
    </row>
    <row r="7571" spans="1:8" x14ac:dyDescent="0.35">
      <c r="A7571" t="s">
        <v>21</v>
      </c>
      <c r="B7571" s="25">
        <v>134</v>
      </c>
      <c r="C7571" t="str">
        <f>CONCATENATE(A7571," ",B7571," ",D7571)</f>
        <v>Uttlesford 134 Personal Care</v>
      </c>
      <c r="D7571" t="s">
        <v>413</v>
      </c>
      <c r="E7571" t="s">
        <v>312</v>
      </c>
      <c r="F7571" t="str">
        <f>CONCATENATE(E7571," ",A7571," ",D7571)</f>
        <v>Peabody Trust Uttlesford Personal Care</v>
      </c>
      <c r="G7571">
        <v>127</v>
      </c>
      <c r="H7571">
        <v>2</v>
      </c>
    </row>
    <row r="7572" spans="1:8" x14ac:dyDescent="0.35">
      <c r="A7572" t="s">
        <v>21</v>
      </c>
      <c r="B7572" s="25">
        <v>135</v>
      </c>
      <c r="C7572" t="str">
        <f>CONCATENATE(A7572," ",B7572," ",D7572)</f>
        <v>Uttlesford 135 Personal Care</v>
      </c>
      <c r="D7572" t="s">
        <v>413</v>
      </c>
      <c r="E7572" t="s">
        <v>248</v>
      </c>
      <c r="F7572" t="str">
        <f>CONCATENATE(E7572," ",A7572," ",D7572)</f>
        <v>Heritage Care Place Uttlesford Personal Care</v>
      </c>
      <c r="G7572">
        <v>128</v>
      </c>
      <c r="H7572">
        <v>2</v>
      </c>
    </row>
    <row r="7573" spans="1:8" x14ac:dyDescent="0.35">
      <c r="A7573" t="s">
        <v>21</v>
      </c>
      <c r="B7573" s="25">
        <v>136</v>
      </c>
      <c r="C7573" t="str">
        <f>CONCATENATE(A7573," ",B7573," ",D7573)</f>
        <v>Uttlesford 136 Personal Care</v>
      </c>
      <c r="D7573" t="s">
        <v>413</v>
      </c>
      <c r="E7573" t="s">
        <v>247</v>
      </c>
      <c r="F7573" t="str">
        <f>CONCATENATE(E7573," ",A7573," ",D7573)</f>
        <v>HERE-TO-SERVE (HTS) CARE LTD Uttlesford Personal Care</v>
      </c>
      <c r="G7573">
        <v>128</v>
      </c>
      <c r="H7573">
        <v>2</v>
      </c>
    </row>
    <row r="7574" spans="1:8" x14ac:dyDescent="0.35">
      <c r="A7574" t="s">
        <v>21</v>
      </c>
      <c r="B7574" s="25">
        <v>137</v>
      </c>
      <c r="C7574" t="str">
        <f>CONCATENATE(A7574," ",B7574," ",D7574)</f>
        <v>Uttlesford 137 Personal Care</v>
      </c>
      <c r="D7574" t="s">
        <v>413</v>
      </c>
      <c r="E7574" t="s">
        <v>227</v>
      </c>
      <c r="F7574" t="str">
        <f>CONCATENATE(E7574," ",A7574," ",D7574)</f>
        <v>Firstpoint Homecare Ltd Uttlesford Personal Care</v>
      </c>
      <c r="G7574">
        <v>130</v>
      </c>
      <c r="H7574">
        <v>2</v>
      </c>
    </row>
    <row r="7575" spans="1:8" x14ac:dyDescent="0.35">
      <c r="A7575" t="s">
        <v>21</v>
      </c>
      <c r="B7575" s="25">
        <v>138</v>
      </c>
      <c r="C7575" t="str">
        <f>CONCATENATE(A7575," ",B7575," ",D7575)</f>
        <v>Uttlesford 138 Personal Care</v>
      </c>
      <c r="D7575" t="s">
        <v>413</v>
      </c>
      <c r="E7575" t="s">
        <v>193</v>
      </c>
      <c r="F7575" t="str">
        <f>CONCATENATE(E7575," ",A7575," ",D7575)</f>
        <v>Crosspath Care LTD Uttlesford Personal Care</v>
      </c>
      <c r="G7575">
        <v>131</v>
      </c>
      <c r="H7575">
        <v>2</v>
      </c>
    </row>
    <row r="7576" spans="1:8" x14ac:dyDescent="0.35">
      <c r="A7576" t="s">
        <v>21</v>
      </c>
      <c r="B7576" s="25">
        <v>139</v>
      </c>
      <c r="C7576" t="str">
        <f>CONCATENATE(A7576," ",B7576," ",D7576)</f>
        <v>Uttlesford 139 Personal Care</v>
      </c>
      <c r="D7576" t="s">
        <v>413</v>
      </c>
      <c r="E7576" t="s">
        <v>311</v>
      </c>
      <c r="F7576" t="str">
        <f>CONCATENATE(E7576," ",A7576," ",D7576)</f>
        <v>PALS Ltd Uttlesford Personal Care</v>
      </c>
      <c r="G7576">
        <v>131</v>
      </c>
      <c r="H7576">
        <v>2</v>
      </c>
    </row>
    <row r="7577" spans="1:8" x14ac:dyDescent="0.35">
      <c r="A7577" t="s">
        <v>21</v>
      </c>
      <c r="B7577" s="25">
        <v>140</v>
      </c>
      <c r="C7577" t="str">
        <f>CONCATENATE(A7577," ",B7577," ",D7577)</f>
        <v>Uttlesford 140 Personal Care</v>
      </c>
      <c r="D7577" t="s">
        <v>413</v>
      </c>
      <c r="E7577" t="s">
        <v>373</v>
      </c>
      <c r="F7577" t="str">
        <f>CONCATENATE(E7577," ",A7577," ",D7577)</f>
        <v>Tehy Care Group Ltd Uttlesford Personal Care</v>
      </c>
      <c r="G7577">
        <v>133</v>
      </c>
      <c r="H7577">
        <v>2</v>
      </c>
    </row>
    <row r="7578" spans="1:8" x14ac:dyDescent="0.35">
      <c r="A7578" t="s">
        <v>21</v>
      </c>
      <c r="B7578" s="25">
        <v>141</v>
      </c>
      <c r="C7578" t="str">
        <f>CONCATENATE(A7578," ",B7578," ",D7578)</f>
        <v>Uttlesford 141 Personal Care</v>
      </c>
      <c r="D7578" t="s">
        <v>413</v>
      </c>
      <c r="E7578" t="s">
        <v>138</v>
      </c>
      <c r="F7578" t="str">
        <f>CONCATENATE(E7578," ",A7578," ",D7578)</f>
        <v>Angel Care Staffing Ltd  Uttlesford Personal Care</v>
      </c>
      <c r="G7578">
        <v>134</v>
      </c>
      <c r="H7578">
        <v>2</v>
      </c>
    </row>
    <row r="7579" spans="1:8" x14ac:dyDescent="0.35">
      <c r="A7579" t="s">
        <v>21</v>
      </c>
      <c r="B7579" s="25">
        <v>142</v>
      </c>
      <c r="C7579" t="str">
        <f>CONCATENATE(A7579," ",B7579," ",D7579)</f>
        <v>Uttlesford 142 Personal Care</v>
      </c>
      <c r="D7579" t="s">
        <v>413</v>
      </c>
      <c r="E7579" t="s">
        <v>273</v>
      </c>
      <c r="F7579" t="str">
        <f>CONCATENATE(E7579," ",A7579," ",D7579)</f>
        <v>Kinect Services Limited Uttlesford Personal Care</v>
      </c>
      <c r="G7579">
        <v>135</v>
      </c>
      <c r="H7579">
        <v>2</v>
      </c>
    </row>
    <row r="7580" spans="1:8" x14ac:dyDescent="0.35">
      <c r="A7580" t="s">
        <v>21</v>
      </c>
      <c r="B7580" s="25">
        <v>143</v>
      </c>
      <c r="C7580" t="str">
        <f>CONCATENATE(A7580," ",B7580," ",D7580)</f>
        <v>Uttlesford 143 Personal Care</v>
      </c>
      <c r="D7580" t="s">
        <v>413</v>
      </c>
      <c r="E7580" t="s">
        <v>330</v>
      </c>
      <c r="F7580" t="str">
        <f>CONCATENATE(E7580," ",A7580," ",D7580)</f>
        <v>QCM healthcare Ltd Uttlesford Personal Care</v>
      </c>
      <c r="G7580">
        <v>136</v>
      </c>
      <c r="H7580">
        <v>2</v>
      </c>
    </row>
    <row r="7581" spans="1:8" x14ac:dyDescent="0.35">
      <c r="A7581" t="s">
        <v>21</v>
      </c>
      <c r="B7581" s="25">
        <v>144</v>
      </c>
      <c r="C7581" t="str">
        <f>CONCATENATE(A7581," ",B7581," ",D7581)</f>
        <v>Uttlesford 144 Personal Care</v>
      </c>
      <c r="D7581" t="s">
        <v>413</v>
      </c>
      <c r="E7581" t="s">
        <v>351</v>
      </c>
      <c r="F7581" t="str">
        <f>CONCATENATE(E7581," ",A7581," ",D7581)</f>
        <v>Saxon Healthcare Limited Uttlesford Personal Care</v>
      </c>
      <c r="G7581">
        <v>137</v>
      </c>
      <c r="H7581">
        <v>2</v>
      </c>
    </row>
    <row r="7582" spans="1:8" x14ac:dyDescent="0.35">
      <c r="A7582" t="s">
        <v>21</v>
      </c>
      <c r="B7582" s="25">
        <v>145</v>
      </c>
      <c r="C7582" t="str">
        <f>CONCATENATE(A7582," ",B7582," ",D7582)</f>
        <v>Uttlesford 145 Personal Care</v>
      </c>
      <c r="D7582" t="s">
        <v>413</v>
      </c>
      <c r="E7582" t="s">
        <v>182</v>
      </c>
      <c r="F7582" t="str">
        <f>CONCATENATE(E7582," ",A7582," ",D7582)</f>
        <v>Chime Care Uttlesford Personal Care</v>
      </c>
      <c r="G7582">
        <v>138</v>
      </c>
      <c r="H7582">
        <v>2</v>
      </c>
    </row>
  </sheetData>
  <sheetProtection algorithmName="SHA-512" hashValue="ju0+O7ybZIa6ZccRfRFK7/1oHQW1jJpa1J4a8sBbDnFuR+srlEkv8+wCe1dk6iWODX/Yf/ClgxYsh3jzXmYs3A==" saltValue="IR2QlHm3o4kS5sOjquFQ+g==" spinCount="100000" sheet="1" objects="1" scenarios="1"/>
  <autoFilter ref="A1:I7582" xr:uid="{752C3CA3-AF1D-4DCA-96E8-77DF85708877}">
    <sortState xmlns:xlrd2="http://schemas.microsoft.com/office/spreadsheetml/2017/richdata2" ref="A2:I7582">
      <sortCondition ref="A2:A7582"/>
      <sortCondition ref="D2:D7582"/>
      <sortCondition ref="H2:H7582"/>
      <sortCondition ref="G2:G7582"/>
    </sortState>
  </autoFilter>
  <sortState xmlns:xlrd2="http://schemas.microsoft.com/office/spreadsheetml/2017/richdata2" ref="M2:M273">
    <sortCondition ref="M2:M273"/>
  </sortState>
  <pageMargins left="0.7" right="0.7" top="0.75" bottom="0.75" header="0.3" footer="0.3"/>
  <headerFooter>
    <oddHeader>&amp;C&amp;"Calibri"&amp;10&amp;K000000 OFFICIAL-SENSITIVE&amp;1#_x000D_</oddHeader>
    <oddFooter>&amp;C_x000D_&amp;1#&amp;"Calibri"&amp;10&amp;K000000 OFFICIAL-SENSITIVE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Summary</vt:lpstr>
      <vt:lpstr>Provider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Church - Procurement Manager</dc:creator>
  <cp:lastModifiedBy>Andy Green - Procurement Assistant Manager</cp:lastModifiedBy>
  <dcterms:created xsi:type="dcterms:W3CDTF">2025-06-19T10:44:44Z</dcterms:created>
  <dcterms:modified xsi:type="dcterms:W3CDTF">2026-09-09T12:03:31Z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e5486-c551-4305-8502-4339ad45f135_Enabled">
    <vt:lpwstr>true</vt:lpwstr>
  </property>
  <property fmtid="{D5CDD505-2E9C-101B-9397-08002B2CF9AE}" pid="3" name="MSIP_Label_55ee5486-c551-4305-8502-4339ad45f135_SetDate">
    <vt:lpwstr>2025-06-19T13:53:51Z</vt:lpwstr>
  </property>
  <property fmtid="{D5CDD505-2E9C-101B-9397-08002B2CF9AE}" pid="4" name="MSIP_Label_55ee5486-c551-4305-8502-4339ad45f135_Method">
    <vt:lpwstr>Privileged</vt:lpwstr>
  </property>
  <property fmtid="{D5CDD505-2E9C-101B-9397-08002B2CF9AE}" pid="5" name="MSIP_Label_55ee5486-c551-4305-8502-4339ad45f135_Name">
    <vt:lpwstr>55ee5486-c551-4305-8502-4339ad45f135</vt:lpwstr>
  </property>
  <property fmtid="{D5CDD505-2E9C-101B-9397-08002B2CF9AE}" pid="6" name="MSIP_Label_55ee5486-c551-4305-8502-4339ad45f135_SiteId">
    <vt:lpwstr>a8b4324f-155c-4215-a0f1-7ed8cc9a992f</vt:lpwstr>
  </property>
  <property fmtid="{D5CDD505-2E9C-101B-9397-08002B2CF9AE}" pid="7" name="MSIP_Label_55ee5486-c551-4305-8502-4339ad45f135_ActionId">
    <vt:lpwstr>9aaae5a2-9970-485f-be06-39153a03cdfb</vt:lpwstr>
  </property>
  <property fmtid="{D5CDD505-2E9C-101B-9397-08002B2CF9AE}" pid="8" name="MSIP_Label_55ee5486-c551-4305-8502-4339ad45f135_ContentBits">
    <vt:lpwstr>3</vt:lpwstr>
  </property>
</Properties>
</file>